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tables/table1.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Y:\Zentral\Produkte\Steuern\550SA_taxtech@work_Abo\3_Webinare\2024_11_19_Frag den Klaus Vol 1_Mueller\"/>
    </mc:Choice>
  </mc:AlternateContent>
  <xr:revisionPtr revIDLastSave="0" documentId="8_{4E5B9191-DA54-4920-91B4-DCB439D1CAF7}" xr6:coauthVersionLast="47" xr6:coauthVersionMax="47" xr10:uidLastSave="{00000000-0000-0000-0000-000000000000}"/>
  <bookViews>
    <workbookView xWindow="-28920" yWindow="1395" windowWidth="29040" windowHeight="17520" xr2:uid="{00000000-000D-0000-FFFF-FFFF00000000}"/>
  </bookViews>
  <sheets>
    <sheet name="Start" sheetId="3" r:id="rId1"/>
    <sheet name="Übung" sheetId="2" r:id="rId2"/>
    <sheet name="Beispiel fertige Übersicht" sheetId="5" r:id="rId3"/>
  </sheets>
  <externalReferences>
    <externalReference r:id="rId4"/>
    <externalReference r:id="rId5"/>
    <externalReference r:id="rId6"/>
    <externalReference r:id="rId7"/>
    <externalReference r:id="rId8"/>
  </externalReferences>
  <definedNames>
    <definedName name="_xlnm._FilterDatabase" localSheetId="2" hidden="1">'Beispiel fertige Übersicht'!$A$2:$I$2</definedName>
    <definedName name="_xlnm._FilterDatabase" localSheetId="0" hidden="1">Start!#REF!</definedName>
    <definedName name="_xlnm._FilterDatabase" localSheetId="1" hidden="1">Übung!$A$9:$I$9</definedName>
    <definedName name="_KAW999950" hidden="1">[1]__Goal_Metadata!$B$68</definedName>
    <definedName name="_Order1" hidden="1">255</definedName>
    <definedName name="_Order2" hidden="1">255</definedName>
    <definedName name="_xlcn.WorksheetConnection_LuGHistorieDatenbasisA1N39431" hidden="1">#REF!</definedName>
    <definedName name="_xlcn.WorksheetConnection_UrlaubsdatenA1I4494" hidden="1">#REF!</definedName>
    <definedName name="AccessDatabase" hidden="1">"D:\agrolab97\Datenbanken\Kostabfragen.mdb"</definedName>
    <definedName name="Akkord_Stundenlohn" localSheetId="0">'[5]Aktueller Monat'!$Y$12</definedName>
    <definedName name="Akkord_Stundenlohn">'[4]Aktueller Monat'!$Y$12</definedName>
    <definedName name="Akkord_Zuschlag_1">Start!#REF!</definedName>
    <definedName name="Akkord_Zuschlag_2">Start!#REF!</definedName>
    <definedName name="Aufbereitung_324">Start!#REF!</definedName>
    <definedName name="Aufbereitung_329">Start!#REF!</definedName>
    <definedName name="Aufbereitung_331">Start!#REF!</definedName>
    <definedName name="Auszahlung_Stunden" localSheetId="0">'[5]Aktueller Monat'!$W$38</definedName>
    <definedName name="Auszahlung_Stunden">'[4]Aktueller Monat'!$W$38</definedName>
    <definedName name="CONNEX_RELATIVE_PATH" hidden="1">""</definedName>
    <definedName name="Diagramm2" hidden="1">"Balkendiagramm_Plan"</definedName>
    <definedName name="DivideBy">1000</definedName>
    <definedName name="_xlnm.Print_Area" localSheetId="2">'Beispiel fertige Übersicht'!$A$2:$I$133</definedName>
    <definedName name="_xlnm.Print_Area" localSheetId="0">Start!$D$9:$S$35</definedName>
    <definedName name="_xlnm.Print_Area" localSheetId="1">Übung!$A$9:$I$139</definedName>
    <definedName name="erfassungsjahr">Start!$P$14</definedName>
    <definedName name="erfassungsmonat">Start!$Q$14</definedName>
    <definedName name="Foto" hidden="1">"Foto"</definedName>
    <definedName name="gehezu_einkaufsverhalten" localSheetId="0" hidden="1">Start!gehezu_einkaufsverhalten</definedName>
    <definedName name="gehezu_einkaufsverhalten" hidden="1">[0]!gehezu_einkaufsverhalten</definedName>
    <definedName name="gehezu_personal" localSheetId="0" hidden="1">Start!gehezu_personal</definedName>
    <definedName name="gehezu_personal" hidden="1">[0]!gehezu_personal</definedName>
    <definedName name="gehezu_zahlungsziele" localSheetId="0" hidden="1">Start!gehezu_zahlungsziele</definedName>
    <definedName name="gehezu_zahlungsziele" hidden="1">[0]!gehezu_zahlungsziele</definedName>
    <definedName name="info" localSheetId="0" hidden="1">Start!info</definedName>
    <definedName name="info" hidden="1">[0]!info</definedName>
    <definedName name="Lösch_button" hidden="1">"Schaltfläche 5"</definedName>
    <definedName name="Mandant">Start!$P$16</definedName>
    <definedName name="PlanKapitaldienst" localSheetId="0" hidden="1">Start!PlanKapitaldienst</definedName>
    <definedName name="PlanKapitaldienst" hidden="1">[0]!PlanKapitaldienst</definedName>
    <definedName name="rngAktMonat" localSheetId="0">'[5]Aktueller Monat'!$K$1</definedName>
    <definedName name="rngAktMonat">'[4]Aktueller Monat'!$K$1</definedName>
    <definedName name="rngFehlzeiten" localSheetId="0">'[5]Aktueller Monat'!$D$10</definedName>
    <definedName name="rngFehlzeiten">'[4]Aktueller Monat'!$D$10</definedName>
    <definedName name="rngKalendarium">Start!#REF!</definedName>
    <definedName name="rngMapping" localSheetId="0">Start!#REF!</definedName>
    <definedName name="rngMWG_STD_DEZ" localSheetId="0">'[5]Aktueller Monat'!$R$26</definedName>
    <definedName name="rngMWG_STD_DEZ">'[4]Aktueller Monat'!$R$26</definedName>
    <definedName name="round">0</definedName>
    <definedName name="schaubild1" localSheetId="0" hidden="1">Start!schaubild1</definedName>
    <definedName name="schaubild1" hidden="1">[0]!schaubild1</definedName>
    <definedName name="schaubild2" localSheetId="0" hidden="1">Start!schaubild2</definedName>
    <definedName name="schaubild2" hidden="1">[0]!schaubild2</definedName>
    <definedName name="Soll_Feiertage" localSheetId="0">'[5]Aktueller Monat'!$R$43</definedName>
    <definedName name="Soll_Feiertage">'[4]Aktueller Monat'!$R$43</definedName>
    <definedName name="Soll_Stunden_Vorgabe" localSheetId="0">'[5]Aktueller Monat'!$W$44</definedName>
    <definedName name="Soll_Stunden_Vorgabe">'[4]Aktueller Monat'!$W$44</definedName>
    <definedName name="Sollstunden" localSheetId="0">'[5]Aktueller Monat'!$R$42</definedName>
    <definedName name="Sollstunden">'[4]Aktueller Monat'!$R$42</definedName>
    <definedName name="solver_sho" hidden="1">2</definedName>
    <definedName name="Überstundenzuschlag" localSheetId="0">'[5]Aktueller Monat'!$W$13</definedName>
    <definedName name="Überstundenzuschlag">'[4]Aktueller Monat'!$W$13</definedName>
    <definedName name="Woche1" localSheetId="0">'[5]Aktueller Monat'!$M$11:$M$16</definedName>
    <definedName name="Woche1">'[4]Aktueller Monat'!$M$11:$M$16</definedName>
  </definedNames>
  <calcPr calcId="191029" iterate="1" iterateCount="100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33" i="5" l="1"/>
  <c r="P34" i="3"/>
  <c r="D32" i="5"/>
  <c r="D4" i="5"/>
  <c r="D5" i="5"/>
  <c r="D6" i="5"/>
  <c r="D7" i="5"/>
  <c r="D8" i="5"/>
  <c r="D9" i="5"/>
  <c r="D10" i="5"/>
  <c r="D11" i="5"/>
  <c r="D12" i="5"/>
  <c r="D13" i="5"/>
  <c r="D14" i="5"/>
  <c r="D15" i="5"/>
  <c r="D16" i="5"/>
  <c r="D17" i="5"/>
  <c r="D18" i="5"/>
  <c r="D19" i="5"/>
  <c r="D20" i="5"/>
  <c r="D21" i="5"/>
  <c r="D22" i="5"/>
  <c r="D23" i="5"/>
  <c r="D24" i="5"/>
  <c r="D25" i="5"/>
  <c r="D26" i="5"/>
  <c r="D27" i="5"/>
  <c r="D28" i="5"/>
  <c r="D29" i="5"/>
  <c r="D30" i="5"/>
  <c r="D31"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P30" i="3"/>
  <c r="P26" i="3"/>
  <c r="P22" i="3"/>
  <c r="P18" i="3"/>
  <c r="P14" i="3"/>
  <c r="Q14" i="3" s="1"/>
  <c r="Q34" i="3" l="1"/>
  <c r="Q30" i="3"/>
  <c r="Q26" i="3"/>
  <c r="Q22" i="3"/>
  <c r="Q18" i="3"/>
  <c r="I132" i="5"/>
  <c r="E132" i="5"/>
  <c r="J132" i="5" s="1"/>
  <c r="C132" i="5"/>
  <c r="I131" i="5"/>
  <c r="E131" i="5"/>
  <c r="J131" i="5" s="1"/>
  <c r="C131" i="5"/>
  <c r="I130" i="5"/>
  <c r="E130" i="5"/>
  <c r="J130" i="5" s="1"/>
  <c r="C130" i="5"/>
  <c r="I129" i="5"/>
  <c r="E129" i="5"/>
  <c r="J129" i="5" s="1"/>
  <c r="C129" i="5"/>
  <c r="I128" i="5"/>
  <c r="E128" i="5"/>
  <c r="J128" i="5" s="1"/>
  <c r="C128" i="5"/>
  <c r="I127" i="5"/>
  <c r="E127" i="5"/>
  <c r="J127" i="5" s="1"/>
  <c r="C127" i="5"/>
  <c r="I126" i="5"/>
  <c r="E126" i="5"/>
  <c r="J126" i="5" s="1"/>
  <c r="C126" i="5"/>
  <c r="I125" i="5"/>
  <c r="E125" i="5"/>
  <c r="J125" i="5" s="1"/>
  <c r="C125" i="5"/>
  <c r="I124" i="5"/>
  <c r="E124" i="5"/>
  <c r="J124" i="5" s="1"/>
  <c r="C124" i="5"/>
  <c r="I123" i="5"/>
  <c r="E123" i="5"/>
  <c r="J123" i="5" s="1"/>
  <c r="C123" i="5"/>
  <c r="I122" i="5"/>
  <c r="E122" i="5"/>
  <c r="J122" i="5" s="1"/>
  <c r="C122" i="5"/>
  <c r="I121" i="5"/>
  <c r="E121" i="5"/>
  <c r="J121" i="5" s="1"/>
  <c r="C121" i="5"/>
  <c r="I120" i="5"/>
  <c r="E120" i="5"/>
  <c r="J120" i="5" s="1"/>
  <c r="C120" i="5"/>
  <c r="I119" i="5"/>
  <c r="E119" i="5"/>
  <c r="J119" i="5" s="1"/>
  <c r="C119" i="5"/>
  <c r="I118" i="5"/>
  <c r="E118" i="5"/>
  <c r="J118" i="5" s="1"/>
  <c r="C118" i="5"/>
  <c r="I117" i="5"/>
  <c r="E117" i="5"/>
  <c r="J117" i="5" s="1"/>
  <c r="C117" i="5"/>
  <c r="I116" i="5"/>
  <c r="E116" i="5"/>
  <c r="J116" i="5" s="1"/>
  <c r="C116" i="5"/>
  <c r="I115" i="5"/>
  <c r="E115" i="5"/>
  <c r="J115" i="5" s="1"/>
  <c r="C115" i="5"/>
  <c r="I114" i="5"/>
  <c r="E114" i="5"/>
  <c r="J114" i="5" s="1"/>
  <c r="C114" i="5"/>
  <c r="I113" i="5"/>
  <c r="E113" i="5"/>
  <c r="J113" i="5" s="1"/>
  <c r="C113" i="5"/>
  <c r="I112" i="5"/>
  <c r="E112" i="5"/>
  <c r="J112" i="5" s="1"/>
  <c r="C112" i="5"/>
  <c r="I111" i="5"/>
  <c r="E111" i="5"/>
  <c r="J111" i="5" s="1"/>
  <c r="C111" i="5"/>
  <c r="I110" i="5"/>
  <c r="E110" i="5"/>
  <c r="J110" i="5" s="1"/>
  <c r="C110" i="5"/>
  <c r="I109" i="5"/>
  <c r="E109" i="5"/>
  <c r="J109" i="5" s="1"/>
  <c r="C109" i="5"/>
  <c r="I108" i="5"/>
  <c r="E108" i="5"/>
  <c r="J108" i="5" s="1"/>
  <c r="C108" i="5"/>
  <c r="I107" i="5"/>
  <c r="E107" i="5"/>
  <c r="J107" i="5" s="1"/>
  <c r="C107" i="5"/>
  <c r="I106" i="5"/>
  <c r="E106" i="5"/>
  <c r="J106" i="5" s="1"/>
  <c r="C106" i="5"/>
  <c r="I105" i="5"/>
  <c r="E105" i="5"/>
  <c r="J105" i="5" s="1"/>
  <c r="C105" i="5"/>
  <c r="I104" i="5"/>
  <c r="E104" i="5"/>
  <c r="J104" i="5" s="1"/>
  <c r="C104" i="5"/>
  <c r="I103" i="5"/>
  <c r="E103" i="5"/>
  <c r="J103" i="5" s="1"/>
  <c r="C103" i="5"/>
  <c r="I102" i="5"/>
  <c r="E102" i="5"/>
  <c r="J102" i="5" s="1"/>
  <c r="C102" i="5"/>
  <c r="I101" i="5"/>
  <c r="E101" i="5"/>
  <c r="J101" i="5" s="1"/>
  <c r="C101" i="5"/>
  <c r="I100" i="5"/>
  <c r="E100" i="5"/>
  <c r="J100" i="5" s="1"/>
  <c r="C100" i="5"/>
  <c r="I99" i="5"/>
  <c r="E99" i="5"/>
  <c r="J99" i="5" s="1"/>
  <c r="C99" i="5"/>
  <c r="I98" i="5"/>
  <c r="E98" i="5"/>
  <c r="J98" i="5" s="1"/>
  <c r="C98" i="5"/>
  <c r="I97" i="5"/>
  <c r="E97" i="5"/>
  <c r="J97" i="5" s="1"/>
  <c r="C97" i="5"/>
  <c r="I96" i="5"/>
  <c r="E96" i="5"/>
  <c r="J96" i="5" s="1"/>
  <c r="C96" i="5"/>
  <c r="I95" i="5"/>
  <c r="E95" i="5"/>
  <c r="J95" i="5" s="1"/>
  <c r="C95" i="5"/>
  <c r="I94" i="5"/>
  <c r="E94" i="5"/>
  <c r="J94" i="5" s="1"/>
  <c r="C94" i="5"/>
  <c r="I93" i="5"/>
  <c r="E93" i="5"/>
  <c r="J93" i="5" s="1"/>
  <c r="C93" i="5"/>
  <c r="I92" i="5"/>
  <c r="E92" i="5"/>
  <c r="J92" i="5" s="1"/>
  <c r="C92" i="5"/>
  <c r="I91" i="5"/>
  <c r="E91" i="5"/>
  <c r="J91" i="5" s="1"/>
  <c r="C91" i="5"/>
  <c r="I90" i="5"/>
  <c r="E90" i="5"/>
  <c r="J90" i="5" s="1"/>
  <c r="C90" i="5"/>
  <c r="I89" i="5"/>
  <c r="E89" i="5"/>
  <c r="J89" i="5" s="1"/>
  <c r="C89" i="5"/>
  <c r="I88" i="5"/>
  <c r="E88" i="5"/>
  <c r="J88" i="5" s="1"/>
  <c r="C88" i="5"/>
  <c r="I87" i="5"/>
  <c r="E87" i="5"/>
  <c r="J87" i="5" s="1"/>
  <c r="C87" i="5"/>
  <c r="I86" i="5"/>
  <c r="E86" i="5"/>
  <c r="J86" i="5" s="1"/>
  <c r="C86" i="5"/>
  <c r="I85" i="5"/>
  <c r="E85" i="5"/>
  <c r="J85" i="5" s="1"/>
  <c r="C85" i="5"/>
  <c r="I84" i="5"/>
  <c r="E84" i="5"/>
  <c r="J84" i="5" s="1"/>
  <c r="C84" i="5"/>
  <c r="I83" i="5"/>
  <c r="E83" i="5"/>
  <c r="J83" i="5" s="1"/>
  <c r="C83" i="5"/>
  <c r="I82" i="5"/>
  <c r="E82" i="5"/>
  <c r="J82" i="5" s="1"/>
  <c r="C82" i="5"/>
  <c r="I81" i="5"/>
  <c r="E81" i="5"/>
  <c r="J81" i="5" s="1"/>
  <c r="C81" i="5"/>
  <c r="I80" i="5"/>
  <c r="E80" i="5"/>
  <c r="J80" i="5" s="1"/>
  <c r="C80" i="5"/>
  <c r="I79" i="5"/>
  <c r="E79" i="5"/>
  <c r="J79" i="5" s="1"/>
  <c r="C79" i="5"/>
  <c r="I78" i="5"/>
  <c r="E78" i="5"/>
  <c r="J78" i="5" s="1"/>
  <c r="C78" i="5"/>
  <c r="I77" i="5"/>
  <c r="E77" i="5"/>
  <c r="J77" i="5" s="1"/>
  <c r="C77" i="5"/>
  <c r="I76" i="5"/>
  <c r="E76" i="5"/>
  <c r="J76" i="5" s="1"/>
  <c r="C76" i="5"/>
  <c r="I75" i="5"/>
  <c r="E75" i="5"/>
  <c r="J75" i="5" s="1"/>
  <c r="C75" i="5"/>
  <c r="I74" i="5"/>
  <c r="E74" i="5"/>
  <c r="J74" i="5" s="1"/>
  <c r="C74" i="5"/>
  <c r="I73" i="5"/>
  <c r="E73" i="5"/>
  <c r="J73" i="5" s="1"/>
  <c r="C73" i="5"/>
  <c r="I72" i="5"/>
  <c r="E72" i="5"/>
  <c r="J72" i="5" s="1"/>
  <c r="C72" i="5"/>
  <c r="I71" i="5"/>
  <c r="E71" i="5"/>
  <c r="J71" i="5" s="1"/>
  <c r="C71" i="5"/>
  <c r="I70" i="5"/>
  <c r="E70" i="5"/>
  <c r="J70" i="5" s="1"/>
  <c r="C70" i="5"/>
  <c r="I69" i="5"/>
  <c r="E69" i="5"/>
  <c r="J69" i="5" s="1"/>
  <c r="C69" i="5"/>
  <c r="I68" i="5"/>
  <c r="E68" i="5"/>
  <c r="J68" i="5" s="1"/>
  <c r="C68" i="5"/>
  <c r="I67" i="5"/>
  <c r="E67" i="5"/>
  <c r="J67" i="5" s="1"/>
  <c r="C67" i="5"/>
  <c r="I66" i="5"/>
  <c r="E66" i="5"/>
  <c r="J66" i="5" s="1"/>
  <c r="C66" i="5"/>
  <c r="I65" i="5"/>
  <c r="E65" i="5"/>
  <c r="J65" i="5" s="1"/>
  <c r="C65" i="5"/>
  <c r="I64" i="5"/>
  <c r="E64" i="5"/>
  <c r="J64" i="5" s="1"/>
  <c r="C64" i="5"/>
  <c r="I63" i="5"/>
  <c r="E63" i="5"/>
  <c r="J63" i="5" s="1"/>
  <c r="C63" i="5"/>
  <c r="I62" i="5"/>
  <c r="E62" i="5"/>
  <c r="J62" i="5" s="1"/>
  <c r="C62" i="5"/>
  <c r="I61" i="5"/>
  <c r="E61" i="5"/>
  <c r="J61" i="5" s="1"/>
  <c r="C61" i="5"/>
  <c r="I60" i="5"/>
  <c r="E60" i="5"/>
  <c r="J60" i="5" s="1"/>
  <c r="C60" i="5"/>
  <c r="I59" i="5"/>
  <c r="E59" i="5"/>
  <c r="J59" i="5" s="1"/>
  <c r="C59" i="5"/>
  <c r="I58" i="5"/>
  <c r="E58" i="5"/>
  <c r="J58" i="5" s="1"/>
  <c r="C58" i="5"/>
  <c r="I57" i="5"/>
  <c r="E57" i="5"/>
  <c r="J57" i="5" s="1"/>
  <c r="C57" i="5"/>
  <c r="I56" i="5"/>
  <c r="E56" i="5"/>
  <c r="J56" i="5" s="1"/>
  <c r="C56" i="5"/>
  <c r="I55" i="5"/>
  <c r="E55" i="5"/>
  <c r="J55" i="5" s="1"/>
  <c r="C55" i="5"/>
  <c r="I54" i="5"/>
  <c r="E54" i="5"/>
  <c r="J54" i="5" s="1"/>
  <c r="C54" i="5"/>
  <c r="I53" i="5"/>
  <c r="E53" i="5"/>
  <c r="J53" i="5" s="1"/>
  <c r="C53" i="5"/>
  <c r="I52" i="5"/>
  <c r="E52" i="5"/>
  <c r="J52" i="5" s="1"/>
  <c r="C52" i="5"/>
  <c r="I51" i="5"/>
  <c r="E51" i="5"/>
  <c r="J51" i="5" s="1"/>
  <c r="C51" i="5"/>
  <c r="I50" i="5"/>
  <c r="E50" i="5"/>
  <c r="J50" i="5" s="1"/>
  <c r="C50" i="5"/>
  <c r="I49" i="5"/>
  <c r="E49" i="5"/>
  <c r="J49" i="5" s="1"/>
  <c r="C49" i="5"/>
  <c r="I48" i="5"/>
  <c r="E48" i="5"/>
  <c r="J48" i="5" s="1"/>
  <c r="C48" i="5"/>
  <c r="I47" i="5"/>
  <c r="E47" i="5"/>
  <c r="J47" i="5" s="1"/>
  <c r="C47" i="5"/>
  <c r="I46" i="5"/>
  <c r="E46" i="5"/>
  <c r="J46" i="5" s="1"/>
  <c r="C46" i="5"/>
  <c r="I45" i="5"/>
  <c r="E45" i="5"/>
  <c r="J45" i="5" s="1"/>
  <c r="C45" i="5"/>
  <c r="I44" i="5"/>
  <c r="E44" i="5"/>
  <c r="J44" i="5" s="1"/>
  <c r="C44" i="5"/>
  <c r="I43" i="5"/>
  <c r="E43" i="5"/>
  <c r="J43" i="5" s="1"/>
  <c r="C43" i="5"/>
  <c r="I42" i="5"/>
  <c r="E42" i="5"/>
  <c r="J42" i="5" s="1"/>
  <c r="C42" i="5"/>
  <c r="I41" i="5"/>
  <c r="E41" i="5"/>
  <c r="J41" i="5" s="1"/>
  <c r="C41" i="5"/>
  <c r="I40" i="5"/>
  <c r="E40" i="5"/>
  <c r="J40" i="5" s="1"/>
  <c r="C40" i="5"/>
  <c r="I39" i="5"/>
  <c r="E39" i="5"/>
  <c r="J39" i="5" s="1"/>
  <c r="C39" i="5"/>
  <c r="I38" i="5"/>
  <c r="E38" i="5"/>
  <c r="J38" i="5" s="1"/>
  <c r="C38" i="5"/>
  <c r="I37" i="5"/>
  <c r="E37" i="5"/>
  <c r="J37" i="5" s="1"/>
  <c r="C37" i="5"/>
  <c r="I36" i="5"/>
  <c r="E36" i="5"/>
  <c r="J36" i="5" s="1"/>
  <c r="C36" i="5"/>
  <c r="I35" i="5"/>
  <c r="E35" i="5"/>
  <c r="J35" i="5" s="1"/>
  <c r="C35" i="5"/>
  <c r="I34" i="5"/>
  <c r="E34" i="5"/>
  <c r="J34" i="5" s="1"/>
  <c r="C34" i="5"/>
  <c r="I33" i="5"/>
  <c r="E33" i="5"/>
  <c r="J33" i="5" s="1"/>
  <c r="C33" i="5"/>
  <c r="I32" i="5"/>
  <c r="E32" i="5"/>
  <c r="J32" i="5" s="1"/>
  <c r="C32" i="5"/>
  <c r="I31" i="5"/>
  <c r="E31" i="5"/>
  <c r="J31" i="5" s="1"/>
  <c r="C31" i="5"/>
  <c r="I30" i="5"/>
  <c r="E30" i="5"/>
  <c r="J30" i="5" s="1"/>
  <c r="C30" i="5"/>
  <c r="I29" i="5"/>
  <c r="E29" i="5"/>
  <c r="J29" i="5" s="1"/>
  <c r="C29" i="5"/>
  <c r="I28" i="5"/>
  <c r="E28" i="5"/>
  <c r="J28" i="5" s="1"/>
  <c r="C28" i="5"/>
  <c r="I27" i="5"/>
  <c r="E27" i="5"/>
  <c r="J27" i="5" s="1"/>
  <c r="C27" i="5"/>
  <c r="I26" i="5"/>
  <c r="E26" i="5"/>
  <c r="J26" i="5" s="1"/>
  <c r="C26" i="5"/>
  <c r="I25" i="5"/>
  <c r="E25" i="5"/>
  <c r="J25" i="5" s="1"/>
  <c r="C25" i="5"/>
  <c r="I24" i="5"/>
  <c r="E24" i="5"/>
  <c r="J24" i="5" s="1"/>
  <c r="C24" i="5"/>
  <c r="I23" i="5"/>
  <c r="E23" i="5"/>
  <c r="J23" i="5" s="1"/>
  <c r="C23" i="5"/>
  <c r="I22" i="5"/>
  <c r="E22" i="5"/>
  <c r="J22" i="5" s="1"/>
  <c r="C22" i="5"/>
  <c r="I21" i="5"/>
  <c r="E21" i="5"/>
  <c r="J21" i="5" s="1"/>
  <c r="C21" i="5"/>
  <c r="I20" i="5"/>
  <c r="E20" i="5"/>
  <c r="J20" i="5" s="1"/>
  <c r="C20" i="5"/>
  <c r="I19" i="5"/>
  <c r="E19" i="5"/>
  <c r="J19" i="5" s="1"/>
  <c r="C19" i="5"/>
  <c r="I18" i="5"/>
  <c r="E18" i="5"/>
  <c r="J18" i="5" s="1"/>
  <c r="C18" i="5"/>
  <c r="I17" i="5"/>
  <c r="E17" i="5"/>
  <c r="J17" i="5" s="1"/>
  <c r="C17" i="5"/>
  <c r="I16" i="5"/>
  <c r="E16" i="5"/>
  <c r="J16" i="5" s="1"/>
  <c r="C16" i="5"/>
  <c r="I15" i="5"/>
  <c r="E15" i="5"/>
  <c r="J15" i="5" s="1"/>
  <c r="C15" i="5"/>
  <c r="I14" i="5"/>
  <c r="E14" i="5"/>
  <c r="J14" i="5" s="1"/>
  <c r="C14" i="5"/>
  <c r="I13" i="5"/>
  <c r="E13" i="5"/>
  <c r="J13" i="5" s="1"/>
  <c r="C13" i="5"/>
  <c r="I12" i="5"/>
  <c r="E12" i="5"/>
  <c r="J12" i="5" s="1"/>
  <c r="C12" i="5"/>
  <c r="I11" i="5"/>
  <c r="E11" i="5"/>
  <c r="J11" i="5" s="1"/>
  <c r="C11" i="5"/>
  <c r="I10" i="5"/>
  <c r="E10" i="5"/>
  <c r="J10" i="5" s="1"/>
  <c r="C10" i="5"/>
  <c r="I9" i="5"/>
  <c r="E9" i="5"/>
  <c r="J9" i="5" s="1"/>
  <c r="C9" i="5"/>
  <c r="I8" i="5"/>
  <c r="E8" i="5"/>
  <c r="J8" i="5" s="1"/>
  <c r="C8" i="5"/>
  <c r="I7" i="5"/>
  <c r="E7" i="5"/>
  <c r="J7" i="5" s="1"/>
  <c r="C7" i="5"/>
  <c r="I6" i="5"/>
  <c r="E6" i="5"/>
  <c r="J6" i="5" s="1"/>
  <c r="C6" i="5"/>
  <c r="I5" i="5"/>
  <c r="E5" i="5"/>
  <c r="J5" i="5" s="1"/>
  <c r="C5" i="5"/>
  <c r="I4" i="5"/>
  <c r="E4" i="5"/>
  <c r="J4" i="5" s="1"/>
  <c r="C4" i="5"/>
  <c r="I3" i="5"/>
  <c r="E3" i="5"/>
  <c r="J3" i="5" s="1"/>
  <c r="D3" i="5"/>
  <c r="C3" i="5"/>
  <c r="C4" i="3"/>
  <c r="C3" i="3"/>
  <c r="G3" i="5" l="1"/>
  <c r="G5" i="5"/>
  <c r="G7" i="5"/>
  <c r="G9" i="5"/>
  <c r="G11" i="5"/>
  <c r="G13" i="5"/>
  <c r="G15" i="5"/>
  <c r="G17" i="5"/>
  <c r="G19" i="5"/>
  <c r="G21" i="5"/>
  <c r="G23" i="5"/>
  <c r="G25" i="5"/>
  <c r="G27" i="5"/>
  <c r="G29" i="5"/>
  <c r="G31" i="5"/>
  <c r="G33" i="5"/>
  <c r="G4" i="5"/>
  <c r="G6" i="5"/>
  <c r="G8" i="5"/>
  <c r="G10" i="5"/>
  <c r="G12" i="5"/>
  <c r="G14" i="5"/>
  <c r="G16" i="5"/>
  <c r="G18" i="5"/>
  <c r="G20" i="5"/>
  <c r="G22" i="5"/>
  <c r="G24" i="5"/>
  <c r="G26" i="5"/>
  <c r="G28" i="5"/>
  <c r="G30" i="5"/>
  <c r="G32" i="5"/>
  <c r="F39" i="5"/>
  <c r="G45" i="5"/>
  <c r="F53" i="5"/>
  <c r="F59" i="5"/>
  <c r="G65" i="5"/>
  <c r="F71" i="5"/>
  <c r="F79" i="5"/>
  <c r="F85" i="5"/>
  <c r="F91" i="5"/>
  <c r="G97" i="5"/>
  <c r="F103" i="5"/>
  <c r="F111" i="5"/>
  <c r="F117" i="5"/>
  <c r="F123" i="5"/>
  <c r="G129" i="5"/>
  <c r="F11" i="5"/>
  <c r="F19" i="5"/>
  <c r="F25" i="5"/>
  <c r="F35" i="5"/>
  <c r="G41" i="5"/>
  <c r="F47" i="5"/>
  <c r="F51" i="5"/>
  <c r="G57" i="5"/>
  <c r="F61" i="5"/>
  <c r="F67" i="5"/>
  <c r="G73" i="5"/>
  <c r="G77" i="5"/>
  <c r="F83" i="5"/>
  <c r="F87" i="5"/>
  <c r="F93" i="5"/>
  <c r="F99" i="5"/>
  <c r="F105" i="5"/>
  <c r="G109" i="5"/>
  <c r="F115" i="5"/>
  <c r="F119" i="5"/>
  <c r="F125" i="5"/>
  <c r="F131" i="5"/>
  <c r="G37" i="5"/>
  <c r="F43" i="5"/>
  <c r="G49" i="5"/>
  <c r="F55" i="5"/>
  <c r="F63" i="5"/>
  <c r="G69" i="5"/>
  <c r="F75" i="5"/>
  <c r="G81" i="5"/>
  <c r="G89" i="5"/>
  <c r="F95" i="5"/>
  <c r="G101" i="5"/>
  <c r="F107" i="5"/>
  <c r="G113" i="5"/>
  <c r="G121" i="5"/>
  <c r="F127" i="5"/>
  <c r="F21" i="5"/>
  <c r="F31" i="5"/>
  <c r="F14" i="5"/>
  <c r="F18" i="5"/>
  <c r="F22" i="5"/>
  <c r="F26" i="5"/>
  <c r="F36" i="5"/>
  <c r="G40" i="5"/>
  <c r="G44" i="5"/>
  <c r="G48" i="5"/>
  <c r="G50" i="5"/>
  <c r="G54" i="5"/>
  <c r="G56" i="5"/>
  <c r="G58" i="5"/>
  <c r="G60" i="5"/>
  <c r="G62" i="5"/>
  <c r="G64" i="5"/>
  <c r="G66" i="5"/>
  <c r="G68" i="5"/>
  <c r="G70" i="5"/>
  <c r="G72" i="5"/>
  <c r="G74" i="5"/>
  <c r="G76" i="5"/>
  <c r="G78" i="5"/>
  <c r="G80" i="5"/>
  <c r="G82" i="5"/>
  <c r="G84" i="5"/>
  <c r="G86" i="5"/>
  <c r="G88" i="5"/>
  <c r="G90" i="5"/>
  <c r="G92" i="5"/>
  <c r="G94" i="5"/>
  <c r="G96" i="5"/>
  <c r="G98" i="5"/>
  <c r="G100" i="5"/>
  <c r="G102" i="5"/>
  <c r="G104" i="5"/>
  <c r="G106" i="5"/>
  <c r="G108" i="5"/>
  <c r="G110" i="5"/>
  <c r="G112" i="5"/>
  <c r="G114" i="5"/>
  <c r="G116" i="5"/>
  <c r="G118" i="5"/>
  <c r="G120" i="5"/>
  <c r="G122" i="5"/>
  <c r="G124" i="5"/>
  <c r="G126" i="5"/>
  <c r="G128" i="5"/>
  <c r="G130" i="5"/>
  <c r="G132" i="5"/>
  <c r="F6" i="5"/>
  <c r="F10" i="5"/>
  <c r="F30" i="5"/>
  <c r="F34" i="5"/>
  <c r="G38" i="5"/>
  <c r="G42" i="5"/>
  <c r="G46" i="5"/>
  <c r="G52" i="5"/>
  <c r="F41" i="5"/>
  <c r="F7" i="5"/>
  <c r="F73" i="5"/>
  <c r="G105" i="5"/>
  <c r="G75" i="5"/>
  <c r="G43" i="5"/>
  <c r="G53" i="5"/>
  <c r="G125" i="5"/>
  <c r="F65" i="5"/>
  <c r="G117" i="5"/>
  <c r="F97" i="5"/>
  <c r="F129" i="5"/>
  <c r="G85" i="5"/>
  <c r="G131" i="5"/>
  <c r="F15" i="5"/>
  <c r="G35" i="5"/>
  <c r="G61" i="5"/>
  <c r="F89" i="5"/>
  <c r="G115" i="5"/>
  <c r="G83" i="5"/>
  <c r="G107" i="5"/>
  <c r="G67" i="5"/>
  <c r="G93" i="5"/>
  <c r="F121" i="5"/>
  <c r="F57" i="5"/>
  <c r="F23" i="5"/>
  <c r="G51" i="5"/>
  <c r="G99" i="5"/>
  <c r="F3" i="5"/>
  <c r="F33" i="5"/>
  <c r="F45" i="5"/>
  <c r="G55" i="5"/>
  <c r="F77" i="5"/>
  <c r="G87" i="5"/>
  <c r="F109" i="5"/>
  <c r="G119" i="5"/>
  <c r="F27" i="5"/>
  <c r="F37" i="5"/>
  <c r="G47" i="5"/>
  <c r="F69" i="5"/>
  <c r="G79" i="5"/>
  <c r="F101" i="5"/>
  <c r="G111" i="5"/>
  <c r="F49" i="5"/>
  <c r="G59" i="5"/>
  <c r="F81" i="5"/>
  <c r="G91" i="5"/>
  <c r="F113" i="5"/>
  <c r="G123" i="5"/>
  <c r="F29" i="5"/>
  <c r="G39" i="5"/>
  <c r="G71" i="5"/>
  <c r="G103" i="5"/>
  <c r="G63" i="5"/>
  <c r="G95" i="5"/>
  <c r="G127" i="5"/>
  <c r="F38" i="5"/>
  <c r="F42" i="5"/>
  <c r="F46" i="5"/>
  <c r="F50" i="5"/>
  <c r="F54" i="5"/>
  <c r="F58" i="5"/>
  <c r="F62" i="5"/>
  <c r="F66" i="5"/>
  <c r="F70" i="5"/>
  <c r="F74" i="5"/>
  <c r="F78" i="5"/>
  <c r="F82" i="5"/>
  <c r="F86" i="5"/>
  <c r="F90" i="5"/>
  <c r="F94" i="5"/>
  <c r="F98" i="5"/>
  <c r="F102" i="5"/>
  <c r="F106" i="5"/>
  <c r="F110" i="5"/>
  <c r="F114" i="5"/>
  <c r="F118" i="5"/>
  <c r="F122" i="5"/>
  <c r="F126" i="5"/>
  <c r="F130" i="5"/>
  <c r="F17" i="5"/>
  <c r="F5" i="5"/>
  <c r="F9" i="5"/>
  <c r="F48" i="5"/>
  <c r="F52" i="5"/>
  <c r="F56" i="5"/>
  <c r="F60" i="5"/>
  <c r="F64" i="5"/>
  <c r="F68" i="5"/>
  <c r="F72" i="5"/>
  <c r="F76" i="5"/>
  <c r="F80" i="5"/>
  <c r="F84" i="5"/>
  <c r="F88" i="5"/>
  <c r="F92" i="5"/>
  <c r="F96" i="5"/>
  <c r="F100" i="5"/>
  <c r="F104" i="5"/>
  <c r="F108" i="5"/>
  <c r="F112" i="5"/>
  <c r="F116" i="5"/>
  <c r="F120" i="5"/>
  <c r="F124" i="5"/>
  <c r="F128" i="5"/>
  <c r="F132" i="5"/>
  <c r="F13" i="5"/>
  <c r="F40" i="5"/>
  <c r="F44" i="5"/>
  <c r="F20" i="5"/>
  <c r="F24" i="5"/>
  <c r="F28" i="5"/>
  <c r="F32" i="5"/>
  <c r="G36" i="5"/>
  <c r="F4" i="5"/>
  <c r="F8" i="5"/>
  <c r="F12" i="5"/>
  <c r="F1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Klaus-Dieter Müller</author>
  </authors>
  <commentList>
    <comment ref="P8" authorId="0" shapeId="0" xr:uid="{50A2F65F-D960-41C5-8C5B-5EBE0FB939B1}">
      <text>
        <r>
          <rPr>
            <b/>
            <sz val="12"/>
            <color indexed="81"/>
            <rFont val="Segoe UI"/>
            <family val="2"/>
          </rPr>
          <t>Datumsangaben werden als sequenzielle Seriennummern gespeichert, damit sie in Berechnungen verwendet werden können. Standardmäßig ist der 1. Januar 1900 die Seriennummer 1 und der 1. Januar 2008 die Seriennummer 39448, da es 39.447 Tage nach dem 1. Januar 1900 ist.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Carolina Haas</author>
    <author>Klaus-Dieter Müller</author>
  </authors>
  <commentList>
    <comment ref="C8" authorId="0" shapeId="0" xr:uid="{00000000-0006-0000-0100-000001000000}">
      <text>
        <r>
          <rPr>
            <sz val="9"/>
            <color indexed="81"/>
            <rFont val="Segoe UI"/>
            <family val="2"/>
          </rPr>
          <t xml:space="preserve">Funktion: DATEDIF (Anfangsdatum;Enddatum;Einheit)
</t>
        </r>
      </text>
    </comment>
    <comment ref="D8" authorId="1" shapeId="0" xr:uid="{BEF25A38-B917-46A2-A127-65B1513EE0FE}">
      <text>
        <r>
          <rPr>
            <b/>
            <sz val="9"/>
            <color indexed="81"/>
            <rFont val="Segoe UI"/>
            <family val="2"/>
          </rPr>
          <t xml:space="preserve">=ODER(GANZZAHL(D10/10)*10)=D10
oder
=REST(D10;10)=0
</t>
        </r>
      </text>
    </comment>
    <comment ref="E8" authorId="0" shapeId="0" xr:uid="{00000000-0006-0000-0100-000002000000}">
      <text>
        <r>
          <rPr>
            <sz val="9"/>
            <color indexed="81"/>
            <rFont val="Segoe UI"/>
            <family val="2"/>
          </rPr>
          <t xml:space="preserve">Funktion DATEDIF kombiniert mit den Funktionen für JAHR, MONAT und TAG und Heute()
</t>
        </r>
      </text>
    </comment>
    <comment ref="G8" authorId="0" shapeId="0" xr:uid="{00000000-0006-0000-0100-000003000000}">
      <text>
        <r>
          <rPr>
            <sz val="9"/>
            <color indexed="81"/>
            <rFont val="Segoe UI"/>
            <family val="2"/>
          </rPr>
          <t>DATEDIF + TEXT</t>
        </r>
      </text>
    </comment>
    <comment ref="I8" authorId="0" shapeId="0" xr:uid="{00000000-0006-0000-0100-000004000000}">
      <text>
        <r>
          <rPr>
            <sz val="9"/>
            <color indexed="81"/>
            <rFont val="Segoe UI"/>
            <family val="2"/>
          </rPr>
          <t>DATEDIF + Rechnen</t>
        </r>
      </text>
    </comment>
    <comment ref="J8" authorId="0" shapeId="0" xr:uid="{00000000-0006-0000-0100-000005000000}">
      <text>
        <r>
          <rPr>
            <b/>
            <sz val="9"/>
            <color indexed="81"/>
            <rFont val="Segoe UI"/>
            <family val="2"/>
          </rPr>
          <t>Formel setzen über Registerkarte 'Formeln': Datum&amp;Uhrzeit -&gt; Kalenderwoche</t>
        </r>
        <r>
          <rPr>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Carolina Haas</author>
    <author>Klaus-Dieter Müller</author>
  </authors>
  <commentList>
    <comment ref="C1" authorId="0" shapeId="0" xr:uid="{9ACF0C04-31C7-4672-87A6-45F0977C52FD}">
      <text>
        <r>
          <rPr>
            <sz val="9"/>
            <color indexed="81"/>
            <rFont val="Segoe UI"/>
            <family val="2"/>
          </rPr>
          <t xml:space="preserve">Funktion: DATEDIF (Anfangsdatum;Enddatum;Einheit)
</t>
        </r>
      </text>
    </comment>
    <comment ref="D1" authorId="1" shapeId="0" xr:uid="{2871A948-C8EA-40D6-BEF6-E01E3D6CA15F}">
      <text>
        <r>
          <rPr>
            <b/>
            <sz val="9"/>
            <color indexed="81"/>
            <rFont val="Segoe UI"/>
            <family val="2"/>
          </rPr>
          <t xml:space="preserve">=ODER(GANZZAHL(D10/10)*10)=D10
oder
=REST(D10;10)=0
</t>
        </r>
      </text>
    </comment>
    <comment ref="E1" authorId="0" shapeId="0" xr:uid="{D19218E0-4447-49FF-99C7-9F81F22DADA4}">
      <text>
        <r>
          <rPr>
            <sz val="9"/>
            <color indexed="81"/>
            <rFont val="Segoe UI"/>
            <family val="2"/>
          </rPr>
          <t xml:space="preserve">Funktion DATEDIF kombiniert mit den Funktionen für JAHR, MONAT und TAG und Heute()
</t>
        </r>
      </text>
    </comment>
    <comment ref="G1" authorId="0" shapeId="0" xr:uid="{00000000-0006-0000-0200-000003000000}">
      <text>
        <r>
          <rPr>
            <sz val="9"/>
            <color indexed="81"/>
            <rFont val="Segoe UI"/>
            <family val="2"/>
          </rPr>
          <t>DATEDIF + TEXT</t>
        </r>
      </text>
    </comment>
    <comment ref="I1" authorId="0" shapeId="0" xr:uid="{00000000-0006-0000-0200-000004000000}">
      <text>
        <r>
          <rPr>
            <sz val="9"/>
            <color indexed="81"/>
            <rFont val="Segoe UI"/>
            <family val="2"/>
          </rPr>
          <t>DATEDIF + Rechnen</t>
        </r>
      </text>
    </comment>
    <comment ref="J1" authorId="1" shapeId="0" xr:uid="{935E3E53-B803-4219-AF61-5F3622148320}">
      <text>
        <r>
          <rPr>
            <b/>
            <sz val="9"/>
            <color indexed="81"/>
            <rFont val="Segoe UI"/>
            <family val="2"/>
          </rPr>
          <t>=Kalenderwoche(E3;2)</t>
        </r>
      </text>
    </comment>
  </commentList>
</comments>
</file>

<file path=xl/sharedStrings.xml><?xml version="1.0" encoding="utf-8"?>
<sst xmlns="http://schemas.openxmlformats.org/spreadsheetml/2006/main" count="396" uniqueCount="217">
  <si>
    <t>Formel</t>
  </si>
  <si>
    <t>Bonner, Holger</t>
  </si>
  <si>
    <t>Bordas-Csikos, Brigitta</t>
  </si>
  <si>
    <t>Bruns, Rudolf</t>
  </si>
  <si>
    <t>Dumitru, Sergiu Ionut</t>
  </si>
  <si>
    <t>Ernst, Kim Hannah</t>
  </si>
  <si>
    <t>Faske, Marcel</t>
  </si>
  <si>
    <t>Frerichs, Josef</t>
  </si>
  <si>
    <t>Fülöp, David</t>
  </si>
  <si>
    <t>Jungmann, Elena</t>
  </si>
  <si>
    <t>Krebs, Valeri</t>
  </si>
  <si>
    <t xml:space="preserve">Lange, Isabell </t>
  </si>
  <si>
    <t>Lange, Katja</t>
  </si>
  <si>
    <t>Lübbe, Andreas</t>
  </si>
  <si>
    <t>Maurer, Sergej</t>
  </si>
  <si>
    <t>Milinska, Barbara</t>
  </si>
  <si>
    <t>Mrówczynski, Michal</t>
  </si>
  <si>
    <t>Oláh, Csilla</t>
  </si>
  <si>
    <t>Oltmann, Frank</t>
  </si>
  <si>
    <t>Orlowska, Wiktoria</t>
  </si>
  <si>
    <t>Ortmann, Christian</t>
  </si>
  <si>
    <t>Pfeif, Elena</t>
  </si>
  <si>
    <t>Plaggenborg, Mario</t>
  </si>
  <si>
    <t>Renze, Frank</t>
  </si>
  <si>
    <t>Siemer, Michael</t>
  </si>
  <si>
    <t>Sobanski, Piotr</t>
  </si>
  <si>
    <t>Steinbrunn, Axel</t>
  </si>
  <si>
    <t>Tebelius, Vitali</t>
  </si>
  <si>
    <t>Theilmann, Daniel</t>
  </si>
  <si>
    <t>Tönjes, Matthias</t>
  </si>
  <si>
    <t>Tönjes, Stephan</t>
  </si>
  <si>
    <t>von Garrel, Heiner</t>
  </si>
  <si>
    <t>Warnke, Martin</t>
  </si>
  <si>
    <t>Wiegels, Jennifer</t>
  </si>
  <si>
    <t>Wohltmann, Til Jannik</t>
  </si>
  <si>
    <t>Cloppenburg, Josef</t>
  </si>
  <si>
    <t>Geburtsdatum</t>
  </si>
  <si>
    <t>Alter in Jahren</t>
  </si>
  <si>
    <t>Geburtstag in Tagen</t>
  </si>
  <si>
    <t>Eintrittsdatum</t>
  </si>
  <si>
    <t>Betriebszugehörigkeit</t>
  </si>
  <si>
    <t>Namensliste eingestellte Firma</t>
  </si>
  <si>
    <t>Support:</t>
  </si>
  <si>
    <t>Datum:</t>
  </si>
  <si>
    <t>Telefon:</t>
  </si>
  <si>
    <t>Uhrzeit:</t>
  </si>
  <si>
    <t>E-Mail:</t>
  </si>
  <si>
    <t>Nächster Geburtstag</t>
  </si>
  <si>
    <t>Alter beim
nächsten Geburtstag</t>
  </si>
  <si>
    <t>Geburtstag in
Monate und Tage:</t>
  </si>
  <si>
    <t>Formel + bedingte Formatierung</t>
  </si>
  <si>
    <t>Formel + Sortierung</t>
  </si>
  <si>
    <t>Quelldaten</t>
  </si>
  <si>
    <t>Kalenderwoche</t>
  </si>
  <si>
    <t>1)</t>
  </si>
  <si>
    <t>2)</t>
  </si>
  <si>
    <t>3)</t>
  </si>
  <si>
    <t>4)</t>
  </si>
  <si>
    <t>5)</t>
  </si>
  <si>
    <t>6)</t>
  </si>
  <si>
    <t>7)</t>
  </si>
  <si>
    <t>8)</t>
  </si>
  <si>
    <r>
      <t xml:space="preserve">Sinnvolles Einsetzen des </t>
    </r>
    <r>
      <rPr>
        <b/>
        <sz val="10"/>
        <rFont val="Arial"/>
        <family val="2"/>
      </rPr>
      <t>Filters</t>
    </r>
    <r>
      <rPr>
        <sz val="10"/>
        <rFont val="Arial"/>
        <family val="2"/>
      </rPr>
      <t xml:space="preserve"> und der </t>
    </r>
    <r>
      <rPr>
        <b/>
        <sz val="10"/>
        <rFont val="Arial"/>
        <family val="2"/>
      </rPr>
      <t>Sortierung</t>
    </r>
    <r>
      <rPr>
        <sz val="10"/>
        <rFont val="Arial"/>
        <family val="2"/>
      </rPr>
      <t>!</t>
    </r>
  </si>
  <si>
    <r>
      <t>Ergänzen weiterer individueller Spalten durch das Setzen von</t>
    </r>
    <r>
      <rPr>
        <b/>
        <sz val="10"/>
        <rFont val="Arial"/>
        <family val="2"/>
      </rPr>
      <t xml:space="preserve"> Formeln</t>
    </r>
    <r>
      <rPr>
        <sz val="10"/>
        <rFont val="Arial"/>
        <family val="2"/>
      </rPr>
      <t xml:space="preserve"> mit Hilfe eines </t>
    </r>
    <r>
      <rPr>
        <b/>
        <sz val="10"/>
        <rFont val="Arial"/>
        <family val="2"/>
      </rPr>
      <t>Assistenten</t>
    </r>
    <r>
      <rPr>
        <sz val="10"/>
        <rFont val="Arial"/>
        <family val="2"/>
      </rPr>
      <t>! (Kalenderwoche in letzter Spalte hinzufügen)</t>
    </r>
  </si>
  <si>
    <r>
      <t>Die Ansicht eines Tabellenblattes durch "</t>
    </r>
    <r>
      <rPr>
        <b/>
        <sz val="10"/>
        <rFont val="Arial"/>
        <family val="2"/>
      </rPr>
      <t>Ansicht fixieren</t>
    </r>
    <r>
      <rPr>
        <sz val="10"/>
        <rFont val="Arial"/>
        <family val="2"/>
      </rPr>
      <t>" besser bedienbar machen!</t>
    </r>
  </si>
  <si>
    <t>Huber</t>
  </si>
  <si>
    <t>Haller</t>
  </si>
  <si>
    <t>Opitz</t>
  </si>
  <si>
    <t>Dieker</t>
  </si>
  <si>
    <t>Hanser</t>
  </si>
  <si>
    <t>Senk</t>
  </si>
  <si>
    <t>Lübeck</t>
  </si>
  <si>
    <t>Beland</t>
  </si>
  <si>
    <t>Meereland</t>
  </si>
  <si>
    <t>Lange</t>
  </si>
  <si>
    <t>Mecklenburg</t>
  </si>
  <si>
    <t>Sündelburg</t>
  </si>
  <si>
    <t>Muster</t>
  </si>
  <si>
    <t>Orlowska</t>
  </si>
  <si>
    <t>Hans</t>
  </si>
  <si>
    <t>Fehr</t>
  </si>
  <si>
    <t>Pfennig</t>
  </si>
  <si>
    <t>Hengemüller</t>
  </si>
  <si>
    <t>Kilian</t>
  </si>
  <si>
    <t>Milin</t>
  </si>
  <si>
    <t>Lanfer</t>
  </si>
  <si>
    <t>Brake</t>
  </si>
  <si>
    <t>Sperber</t>
  </si>
  <si>
    <t>Biermann</t>
  </si>
  <si>
    <t>Bierfrau</t>
  </si>
  <si>
    <t>Kallaier</t>
  </si>
  <si>
    <t>Böhmann</t>
  </si>
  <si>
    <t>Hatuschka</t>
  </si>
  <si>
    <t>Siemens</t>
  </si>
  <si>
    <t>Japse</t>
  </si>
  <si>
    <t>Stemmerlein</t>
  </si>
  <si>
    <t>Pfeiffer</t>
  </si>
  <si>
    <t>Marquardt</t>
  </si>
  <si>
    <t>Fiat</t>
  </si>
  <si>
    <t>Coala</t>
  </si>
  <si>
    <t>Lukaßen</t>
  </si>
  <si>
    <t>Listwan</t>
  </si>
  <si>
    <t>Bordamann</t>
  </si>
  <si>
    <t>Dultmeyer</t>
  </si>
  <si>
    <t>Moormann</t>
  </si>
  <si>
    <t>Meyer</t>
  </si>
  <si>
    <t>Kunz</t>
  </si>
  <si>
    <t>Ernst</t>
  </si>
  <si>
    <t>Krebs</t>
  </si>
  <si>
    <t>Schneider</t>
  </si>
  <si>
    <t>Möller</t>
  </si>
  <si>
    <t>Santo</t>
  </si>
  <si>
    <t>Noffz</t>
  </si>
  <si>
    <t>Koppenberg</t>
  </si>
  <si>
    <t>Penzek</t>
  </si>
  <si>
    <t>Wiegels</t>
  </si>
  <si>
    <t>Willer</t>
  </si>
  <si>
    <t>Burgenland</t>
  </si>
  <si>
    <t>Golak</t>
  </si>
  <si>
    <t>Steinbrunn</t>
  </si>
  <si>
    <t>Frerichs</t>
  </si>
  <si>
    <t>Sandmann</t>
  </si>
  <si>
    <t>Bruns</t>
  </si>
  <si>
    <t>Schöneberg</t>
  </si>
  <si>
    <t>Warnke</t>
  </si>
  <si>
    <t>Pieper</t>
  </si>
  <si>
    <t>Bloem</t>
  </si>
  <si>
    <t>Höltermann</t>
  </si>
  <si>
    <t>Wordtmann</t>
  </si>
  <si>
    <t>Oltmann</t>
  </si>
  <si>
    <t>Lüske</t>
  </si>
  <si>
    <t>Theilmann</t>
  </si>
  <si>
    <t>Grotjan</t>
  </si>
  <si>
    <t>Noll</t>
  </si>
  <si>
    <t>Tangemann</t>
  </si>
  <si>
    <t>Grüßing</t>
  </si>
  <si>
    <t>Timmermann</t>
  </si>
  <si>
    <t>Tebelius</t>
  </si>
  <si>
    <t>Wolke</t>
  </si>
  <si>
    <t>Markstädter</t>
  </si>
  <si>
    <t>Hochartz</t>
  </si>
  <si>
    <t>Schmidt-Tabe</t>
  </si>
  <si>
    <t>Balla</t>
  </si>
  <si>
    <t>Kancsar</t>
  </si>
  <si>
    <t>Pichowiak</t>
  </si>
  <si>
    <t>Abeln</t>
  </si>
  <si>
    <t>Cloppenburg</t>
  </si>
  <si>
    <t>Bonner</t>
  </si>
  <si>
    <t>Renner</t>
  </si>
  <si>
    <t>Plaggenborg</t>
  </si>
  <si>
    <t>Rolfes</t>
  </si>
  <si>
    <t>Milinska</t>
  </si>
  <si>
    <t>Maurer</t>
  </si>
  <si>
    <t>Deters</t>
  </si>
  <si>
    <t>Tapken</t>
  </si>
  <si>
    <t>Hartmann</t>
  </si>
  <si>
    <t>Pott</t>
  </si>
  <si>
    <t>Kromberg</t>
  </si>
  <si>
    <t>Hagedorn</t>
  </si>
  <si>
    <t>Schulte</t>
  </si>
  <si>
    <t>Kloppenburg</t>
  </si>
  <si>
    <t>Ortmann</t>
  </si>
  <si>
    <t>Jure</t>
  </si>
  <si>
    <t>Sieber</t>
  </si>
  <si>
    <t>Blanke</t>
  </si>
  <si>
    <t>Tholen</t>
  </si>
  <si>
    <t>Bordas</t>
  </si>
  <si>
    <t>Nienaber</t>
  </si>
  <si>
    <t>Hammel</t>
  </si>
  <si>
    <t>Maler</t>
  </si>
  <si>
    <t>Mantler</t>
  </si>
  <si>
    <t>Meier</t>
  </si>
  <si>
    <t>Uhrenkamp</t>
  </si>
  <si>
    <t>Faske</t>
  </si>
  <si>
    <t>Blome</t>
  </si>
  <si>
    <t>Himmel</t>
  </si>
  <si>
    <t>Sonne</t>
  </si>
  <si>
    <t>Vogel</t>
  </si>
  <si>
    <t>Müller, Andreas</t>
  </si>
  <si>
    <t>Welche Excel-Funktionen lernen wir kennen?</t>
  </si>
  <si>
    <t>Name</t>
  </si>
  <si>
    <t>Müller</t>
  </si>
  <si>
    <r>
      <t xml:space="preserve">Wandeln Sie vor Beginn der Bearbeitung die Tabelle in eine </t>
    </r>
    <r>
      <rPr>
        <b/>
        <sz val="12"/>
        <color theme="1"/>
        <rFont val="Calibri"/>
        <family val="2"/>
        <scheme val="minor"/>
      </rPr>
      <t>intelligente Tabelle</t>
    </r>
    <r>
      <rPr>
        <sz val="12"/>
        <color theme="1"/>
        <rFont val="Calibri"/>
        <family val="2"/>
        <scheme val="minor"/>
      </rPr>
      <t xml:space="preserve"> um, indem Sie den ganzen Bereich markieren (inkl. Überschrift) und auf </t>
    </r>
    <r>
      <rPr>
        <b/>
        <sz val="12"/>
        <color theme="1"/>
        <rFont val="Calibri"/>
        <family val="2"/>
        <scheme val="minor"/>
      </rPr>
      <t>Start</t>
    </r>
    <r>
      <rPr>
        <sz val="12"/>
        <color theme="1"/>
        <rFont val="Calibri"/>
        <family val="2"/>
        <scheme val="minor"/>
      </rPr>
      <t xml:space="preserve"> -&gt; "</t>
    </r>
    <r>
      <rPr>
        <b/>
        <sz val="12"/>
        <color theme="1"/>
        <rFont val="Calibri"/>
        <family val="2"/>
        <scheme val="minor"/>
      </rPr>
      <t>Als Tabelle formatieren</t>
    </r>
    <r>
      <rPr>
        <sz val="12"/>
        <color theme="1"/>
        <rFont val="Calibri"/>
        <family val="2"/>
        <scheme val="minor"/>
      </rPr>
      <t xml:space="preserve">" klicken.
</t>
    </r>
    <r>
      <rPr>
        <sz val="10"/>
        <color theme="1"/>
        <rFont val="Calibri"/>
        <family val="2"/>
        <scheme val="minor"/>
      </rPr>
      <t xml:space="preserve"> (Um dies rückgängig zu machen -&gt; "In normalen Bereich konvertieren")</t>
    </r>
  </si>
  <si>
    <t>Aufgabenstellung:</t>
  </si>
  <si>
    <r>
      <rPr>
        <b/>
        <sz val="10"/>
        <rFont val="Arial"/>
        <family val="2"/>
      </rPr>
      <t xml:space="preserve">Bedingte Formatierung, </t>
    </r>
    <r>
      <rPr>
        <sz val="10"/>
        <rFont val="Arial"/>
        <family val="2"/>
      </rPr>
      <t>um</t>
    </r>
    <r>
      <rPr>
        <b/>
        <sz val="10"/>
        <rFont val="Arial"/>
        <family val="2"/>
      </rPr>
      <t xml:space="preserve"> </t>
    </r>
    <r>
      <rPr>
        <sz val="10"/>
        <rFont val="Arial"/>
        <family val="2"/>
      </rPr>
      <t>bestimmter Werte farblich hervorzuheben!</t>
    </r>
  </si>
  <si>
    <r>
      <t>Die</t>
    </r>
    <r>
      <rPr>
        <b/>
        <sz val="10"/>
        <rFont val="Arial"/>
        <family val="2"/>
      </rPr>
      <t xml:space="preserve"> Formatierung</t>
    </r>
    <r>
      <rPr>
        <sz val="10"/>
        <rFont val="Arial"/>
        <family val="2"/>
      </rPr>
      <t xml:space="preserve"> der </t>
    </r>
    <r>
      <rPr>
        <b/>
        <sz val="10"/>
        <rFont val="Arial"/>
        <family val="2"/>
      </rPr>
      <t xml:space="preserve">intelligenten </t>
    </r>
    <r>
      <rPr>
        <sz val="10"/>
        <rFont val="Arial"/>
        <family val="2"/>
      </rPr>
      <t>Tabelle über die Registerkarte '</t>
    </r>
    <r>
      <rPr>
        <b/>
        <sz val="10"/>
        <rFont val="Arial"/>
        <family val="2"/>
      </rPr>
      <t>Tabellenentwurf'</t>
    </r>
    <r>
      <rPr>
        <sz val="10"/>
        <rFont val="Arial"/>
        <family val="2"/>
      </rPr>
      <t xml:space="preserve"> wieder in eine "normale Tabelle" </t>
    </r>
    <r>
      <rPr>
        <b/>
        <sz val="10"/>
        <rFont val="Arial"/>
        <family val="2"/>
      </rPr>
      <t>konvertieren</t>
    </r>
    <r>
      <rPr>
        <sz val="10"/>
        <rFont val="Arial"/>
        <family val="2"/>
      </rPr>
      <t>!</t>
    </r>
  </si>
  <si>
    <t>Mögliche Erweiterungen mit Makros/VBA-Programmierung:</t>
  </si>
  <si>
    <t>Automatische Erstellung der Geburtstagsliste, auf Basis einer beliebig aufgebauten und bereits bestehenden Mitarbeiterliste.
Bspw. zählen der runden Geburtstage und der anstehenden Jubiläen, etc.</t>
  </si>
  <si>
    <r>
      <t xml:space="preserve">Anwendung der Funktion </t>
    </r>
    <r>
      <rPr>
        <b/>
        <sz val="10"/>
        <rFont val="Arial"/>
        <family val="2"/>
      </rPr>
      <t>DATEDIF</t>
    </r>
    <r>
      <rPr>
        <sz val="10"/>
        <rFont val="Arial"/>
        <family val="2"/>
      </rPr>
      <t>, sowie der</t>
    </r>
    <r>
      <rPr>
        <b/>
        <sz val="10"/>
        <rFont val="Arial"/>
        <family val="2"/>
      </rPr>
      <t xml:space="preserve"> Funktionen TAG, MONAT und JAHR und HEUTE().</t>
    </r>
  </si>
  <si>
    <t>Ausgangsdatum</t>
  </si>
  <si>
    <t>Enddatum</t>
  </si>
  <si>
    <r>
      <t xml:space="preserve">Einheit = </t>
    </r>
    <r>
      <rPr>
        <b/>
        <sz val="10"/>
        <color rgb="FF0000FF"/>
        <rFont val="Arial"/>
        <family val="2"/>
      </rPr>
      <t>Monate</t>
    </r>
  </si>
  <si>
    <r>
      <t xml:space="preserve">Einheit = </t>
    </r>
    <r>
      <rPr>
        <b/>
        <sz val="10"/>
        <color rgb="FF0000FF"/>
        <rFont val="Arial"/>
        <family val="2"/>
      </rPr>
      <t>Jahre</t>
    </r>
  </si>
  <si>
    <r>
      <t>Datedif mit "</t>
    </r>
    <r>
      <rPr>
        <b/>
        <sz val="10"/>
        <color rgb="FFFF0000"/>
        <rFont val="Arial"/>
        <family val="2"/>
      </rPr>
      <t>M</t>
    </r>
    <r>
      <rPr>
        <b/>
        <sz val="10"/>
        <rFont val="Arial"/>
        <family val="2"/>
      </rPr>
      <t>"</t>
    </r>
  </si>
  <si>
    <r>
      <t>Datedif mit "</t>
    </r>
    <r>
      <rPr>
        <b/>
        <sz val="10"/>
        <color rgb="FFFF0000"/>
        <rFont val="Arial"/>
        <family val="2"/>
      </rPr>
      <t>Y</t>
    </r>
    <r>
      <rPr>
        <b/>
        <sz val="10"/>
        <rFont val="Arial"/>
        <family val="2"/>
      </rPr>
      <t>"</t>
    </r>
  </si>
  <si>
    <r>
      <t>Datedif mit "</t>
    </r>
    <r>
      <rPr>
        <b/>
        <sz val="10"/>
        <color rgb="FFFF0000"/>
        <rFont val="Arial"/>
        <family val="2"/>
      </rPr>
      <t>D</t>
    </r>
    <r>
      <rPr>
        <b/>
        <sz val="10"/>
        <rFont val="Arial"/>
        <family val="2"/>
      </rPr>
      <t>"</t>
    </r>
  </si>
  <si>
    <r>
      <t xml:space="preserve">Einheit = </t>
    </r>
    <r>
      <rPr>
        <b/>
        <sz val="10"/>
        <color rgb="FF0000FF"/>
        <rFont val="Arial"/>
        <family val="2"/>
      </rPr>
      <t>Tage</t>
    </r>
  </si>
  <si>
    <r>
      <t>Datedif mit "</t>
    </r>
    <r>
      <rPr>
        <b/>
        <sz val="10"/>
        <color rgb="FFFF0000"/>
        <rFont val="Arial"/>
        <family val="2"/>
      </rPr>
      <t>YM</t>
    </r>
    <r>
      <rPr>
        <b/>
        <sz val="10"/>
        <rFont val="Arial"/>
        <family val="2"/>
      </rPr>
      <t>"</t>
    </r>
  </si>
  <si>
    <r>
      <t>Datedif mit "</t>
    </r>
    <r>
      <rPr>
        <b/>
        <sz val="10"/>
        <color rgb="FFFF0000"/>
        <rFont val="Arial"/>
        <family val="2"/>
      </rPr>
      <t>YD</t>
    </r>
    <r>
      <rPr>
        <b/>
        <sz val="10"/>
        <rFont val="Arial"/>
        <family val="2"/>
      </rPr>
      <t>"</t>
    </r>
  </si>
  <si>
    <t>Alter berechnen:</t>
  </si>
  <si>
    <r>
      <t>Syntax zur Funktion: =</t>
    </r>
    <r>
      <rPr>
        <b/>
        <sz val="10"/>
        <color rgb="FF7030A0"/>
        <rFont val="Arial"/>
        <family val="2"/>
      </rPr>
      <t>DATEDIF</t>
    </r>
    <r>
      <rPr>
        <b/>
        <sz val="10"/>
        <rFont val="Arial"/>
        <family val="2"/>
      </rPr>
      <t>(</t>
    </r>
    <r>
      <rPr>
        <b/>
        <sz val="10"/>
        <color rgb="FF00B050"/>
        <rFont val="Arial"/>
        <family val="2"/>
      </rPr>
      <t>Ausgangsdatum</t>
    </r>
    <r>
      <rPr>
        <b/>
        <sz val="10"/>
        <rFont val="Arial"/>
        <family val="2"/>
      </rPr>
      <t>;</t>
    </r>
    <r>
      <rPr>
        <b/>
        <sz val="10"/>
        <color theme="9" tint="-0.499984740745262"/>
        <rFont val="Arial"/>
        <family val="2"/>
      </rPr>
      <t>Enddatum</t>
    </r>
    <r>
      <rPr>
        <b/>
        <sz val="10"/>
        <rFont val="Arial"/>
        <family val="2"/>
      </rPr>
      <t>;</t>
    </r>
    <r>
      <rPr>
        <b/>
        <sz val="10"/>
        <color theme="5"/>
        <rFont val="Arial"/>
        <family val="2"/>
      </rPr>
      <t>Einheit</t>
    </r>
    <r>
      <rPr>
        <b/>
        <sz val="10"/>
        <rFont val="Arial"/>
        <family val="2"/>
      </rPr>
      <t>)</t>
    </r>
  </si>
  <si>
    <t xml:space="preserve">Erstellen Sie eine Tabelle aller Personen inkl. Geburtstage und Eintrittsdaten, 
um eine schnelle, übersichtliche  Aussage zum Alter und zur Betriebszugehörigkeit (Jubiläen) zu erhalten. </t>
  </si>
  <si>
    <t xml:space="preserve"> Sie möchten eine Geburtstagsliste erstellen: Die Quelldaten sind bereits erfasst und nun müssen Sie unterschiedliche Formeln anwenden um die entsprechenden Spalten zu füllen!</t>
  </si>
  <si>
    <r>
      <rPr>
        <b/>
        <sz val="10"/>
        <rFont val="Arial"/>
        <family val="2"/>
      </rPr>
      <t>Funktion "Als intelligente Tabelle formatieren"</t>
    </r>
    <r>
      <rPr>
        <sz val="10"/>
        <rFont val="Arial"/>
        <family val="2"/>
      </rPr>
      <t xml:space="preserve"> (Registerkarte 'Start' - 'Formatvorlagen') zur leichteren Lesbarkeit. Vorteil, z.B. Formelkopie entfällt!</t>
    </r>
  </si>
  <si>
    <t>=DATEDIF(B10;HEUTE();"Y")</t>
  </si>
  <si>
    <t>=DATEDIF(B10;HEUTE();"Y")+1</t>
  </si>
  <si>
    <t>=DATUM(JAHR(B10)+DATEDIF(B10;HEUTE();"Y")+1;MONAT(B10);TAG(B10))</t>
  </si>
  <si>
    <t>=DATEDIF(HEUTE();E10;"D")</t>
  </si>
  <si>
    <t>=DATEDIF(HEUTE();E10;"YM")&amp;" Monate, "&amp;DATEDIF(HEUTE();E10;"D")&amp;" Tage"</t>
  </si>
  <si>
    <t>=DATEDIF(H10;HEUTE();"D")/365</t>
  </si>
  <si>
    <t>=Kalenderwoche(E10;2)</t>
  </si>
  <si>
    <r>
      <t>Datedif mit "</t>
    </r>
    <r>
      <rPr>
        <b/>
        <sz val="10"/>
        <color rgb="FFFF0000"/>
        <rFont val="Arial"/>
        <family val="2"/>
      </rPr>
      <t>MD</t>
    </r>
    <r>
      <rPr>
        <b/>
        <sz val="10"/>
        <rFont val="Arial"/>
        <family val="2"/>
      </rPr>
      <t>"</t>
    </r>
  </si>
  <si>
    <r>
      <t>Einheit =</t>
    </r>
    <r>
      <rPr>
        <b/>
        <sz val="10"/>
        <color rgb="FF0000FF"/>
        <rFont val="Arial"/>
        <family val="2"/>
      </rPr>
      <t xml:space="preserve"> Differenz Tage</t>
    </r>
    <r>
      <rPr>
        <sz val="10"/>
        <rFont val="Arial"/>
        <family val="2"/>
      </rPr>
      <t xml:space="preserve"> (ignoriert Jahre und Monate)</t>
    </r>
  </si>
  <si>
    <r>
      <t>Einheit =</t>
    </r>
    <r>
      <rPr>
        <b/>
        <sz val="10"/>
        <color rgb="FF0000FF"/>
        <rFont val="Arial"/>
        <family val="2"/>
      </rPr>
      <t xml:space="preserve"> Differenz Tage</t>
    </r>
    <r>
      <rPr>
        <sz val="10"/>
        <rFont val="Arial"/>
        <family val="2"/>
      </rPr>
      <t xml:space="preserve"> (ignoriert Jahre)</t>
    </r>
  </si>
  <si>
    <r>
      <t xml:space="preserve">Einheit = </t>
    </r>
    <r>
      <rPr>
        <b/>
        <sz val="10"/>
        <color rgb="FF0000FF"/>
        <rFont val="Arial"/>
        <family val="2"/>
      </rPr>
      <t>Differenz Monate</t>
    </r>
    <r>
      <rPr>
        <sz val="10"/>
        <rFont val="Arial"/>
        <family val="2"/>
      </rPr>
      <t xml:space="preserve"> (ignoriert Jahre und Tage)</t>
    </r>
  </si>
  <si>
    <r>
      <t xml:space="preserve">Standard-Formeln und nützliche Funktionen mit Fokus auf Berechnungen mit </t>
    </r>
    <r>
      <rPr>
        <b/>
        <sz val="14"/>
        <color rgb="FFFF0000"/>
        <rFont val="Arial"/>
        <family val="2"/>
      </rPr>
      <t>Datumsbezug</t>
    </r>
    <r>
      <rPr>
        <b/>
        <sz val="14"/>
        <color rgb="FF0000FF"/>
        <rFont val="Arial"/>
        <family val="2"/>
      </rPr>
      <t>:</t>
    </r>
  </si>
  <si>
    <r>
      <t>Fehlerquellen durch die Funktion '</t>
    </r>
    <r>
      <rPr>
        <b/>
        <sz val="10"/>
        <rFont val="Arial"/>
        <family val="2"/>
      </rPr>
      <t>Formeln anzeigen</t>
    </r>
    <r>
      <rPr>
        <sz val="10"/>
        <rFont val="Arial"/>
        <family val="2"/>
      </rPr>
      <t>' erkennen (siehe Registerkarte 'Formeln' oder Tastenkombi = "Strg+Shift+Apostroph")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</si>
</sst>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quot;€&quot;* #,##0.00_);_(&quot;€&quot;* \(#,##0.00\);_(&quot;€&quot;* &quot;-&quot;??_);_(@_)"/>
    <numFmt numFmtId="165" formatCode="0.0"/>
    <numFmt numFmtId="166" formatCode="[$-407]mmmm\ yy;@"/>
    <numFmt numFmtId="167" formatCode="_ @"/>
    <numFmt numFmtId="168" formatCode="@_ "/>
    <numFmt numFmtId="169" formatCode="#,##0.00_ ;[Red]\-#,##0.00;\-"/>
    <numFmt numFmtId="170" formatCode="#,##0_ ;[Red]\-#,##0_ ;#,##0_ "/>
    <numFmt numFmtId="171" formatCode="_-* #,##0\ _D_M_-;\-* #,##0\ _D_M_-;_-* &quot;-&quot;\ _D_M_-;_-@_-"/>
    <numFmt numFmtId="172" formatCode="&quot;Re-Nr. 2001-&quot;00\ 00\ 00"/>
    <numFmt numFmtId="173" formatCode="_-* #,##0.00\ &quot;sfr&quot;_-;\-* #,##0.00\ &quot;sfr&quot;_-;_-* &quot;-&quot;??\ &quot;sfr&quot;_-;_-@_-"/>
  </numFmts>
  <fonts count="73" x14ac:knownFonts="1">
    <font>
      <sz val="10"/>
      <color theme="1"/>
      <name val="Calibri"/>
      <family val="2"/>
      <scheme val="minor"/>
    </font>
    <font>
      <sz val="10"/>
      <color theme="1"/>
      <name val="Calibri"/>
      <family val="2"/>
      <scheme val="minor"/>
    </font>
    <font>
      <sz val="11"/>
      <color theme="1"/>
      <name val="Calibri"/>
      <family val="2"/>
      <scheme val="minor"/>
    </font>
    <font>
      <u/>
      <sz val="11"/>
      <color theme="10"/>
      <name val="Calibri"/>
      <family val="2"/>
      <scheme val="minor"/>
    </font>
    <font>
      <b/>
      <sz val="10"/>
      <color rgb="FFFF0000"/>
      <name val="Arial"/>
      <family val="2"/>
    </font>
    <font>
      <b/>
      <sz val="10"/>
      <name val="Arial"/>
      <family val="2"/>
    </font>
    <font>
      <sz val="10"/>
      <name val="Arial"/>
      <family val="2"/>
    </font>
    <font>
      <sz val="11"/>
      <color theme="1"/>
      <name val="Garamond"/>
      <family val="2"/>
    </font>
    <font>
      <sz val="10"/>
      <name val="Helv"/>
    </font>
    <font>
      <b/>
      <sz val="8"/>
      <color indexed="48"/>
      <name val="Arial"/>
      <family val="2"/>
    </font>
    <font>
      <sz val="8"/>
      <color indexed="45"/>
      <name val="Arial"/>
      <family val="2"/>
    </font>
    <font>
      <sz val="9"/>
      <name val="Arial"/>
      <family val="2"/>
    </font>
    <font>
      <i/>
      <sz val="10"/>
      <name val="Arial"/>
      <family val="2"/>
    </font>
    <font>
      <sz val="10"/>
      <name val="Courier New"/>
      <family val="3"/>
    </font>
    <font>
      <sz val="11"/>
      <color indexed="8"/>
      <name val="Calibri"/>
      <family val="2"/>
    </font>
    <font>
      <b/>
      <sz val="9"/>
      <name val="Arial"/>
      <family val="2"/>
    </font>
    <font>
      <sz val="11"/>
      <color indexed="9"/>
      <name val="Calibri"/>
      <family val="2"/>
    </font>
    <font>
      <sz val="8"/>
      <name val="Arial"/>
      <family val="2"/>
    </font>
    <font>
      <b/>
      <sz val="11"/>
      <color indexed="63"/>
      <name val="Calibri"/>
      <family val="2"/>
    </font>
    <font>
      <sz val="10"/>
      <color indexed="8"/>
      <name val="Calibri"/>
      <family val="2"/>
    </font>
    <font>
      <sz val="12"/>
      <name val="Arial"/>
      <family val="2"/>
    </font>
    <font>
      <sz val="8"/>
      <name val="Courier New"/>
      <family val="3"/>
    </font>
    <font>
      <sz val="10"/>
      <color theme="1"/>
      <name val="Calibri"/>
      <family val="2"/>
    </font>
    <font>
      <u/>
      <sz val="9"/>
      <color indexed="12"/>
      <name val="Arial"/>
      <family val="2"/>
    </font>
    <font>
      <u/>
      <sz val="12"/>
      <color indexed="12"/>
      <name val="Times New Roman"/>
      <family val="1"/>
    </font>
    <font>
      <sz val="10"/>
      <color rgb="FF000000"/>
      <name val="Calibri"/>
      <family val="2"/>
    </font>
    <font>
      <sz val="12"/>
      <color indexed="8"/>
      <name val="Arial"/>
      <family val="2"/>
    </font>
    <font>
      <sz val="11"/>
      <color indexed="20"/>
      <name val="Calibri"/>
      <family val="2"/>
    </font>
    <font>
      <sz val="8"/>
      <name val="Helvetica"/>
      <family val="2"/>
    </font>
    <font>
      <b/>
      <sz val="8"/>
      <name val="Arial"/>
      <family val="2"/>
    </font>
    <font>
      <sz val="10"/>
      <name val="Verdana"/>
      <family val="2"/>
    </font>
    <font>
      <sz val="9"/>
      <name val="Verdana"/>
      <family val="2"/>
    </font>
    <font>
      <sz val="10"/>
      <color theme="1"/>
      <name val="Verdana"/>
      <family val="2"/>
    </font>
    <font>
      <sz val="11"/>
      <color rgb="FF9C0006"/>
      <name val="Calibri"/>
      <family val="2"/>
      <scheme val="minor"/>
    </font>
    <font>
      <b/>
      <sz val="10"/>
      <color indexed="8"/>
      <name val="Arial"/>
      <family val="2"/>
    </font>
    <font>
      <b/>
      <sz val="10"/>
      <color indexed="10"/>
      <name val="Arial"/>
      <family val="2"/>
    </font>
    <font>
      <sz val="10"/>
      <color indexed="8"/>
      <name val="Calibri"/>
      <family val="2"/>
      <scheme val="minor"/>
    </font>
    <font>
      <sz val="11"/>
      <color theme="1"/>
      <name val="Arial"/>
      <family val="2"/>
    </font>
    <font>
      <sz val="10"/>
      <name val="MS Sans Serif"/>
      <family val="2"/>
    </font>
    <font>
      <sz val="8"/>
      <name val="Tahoma"/>
      <family val="2"/>
    </font>
    <font>
      <sz val="12"/>
      <name val="Times New Roman"/>
      <family val="1"/>
    </font>
    <font>
      <sz val="10"/>
      <name val="Arial"/>
      <family val="2"/>
      <charset val="162"/>
    </font>
    <font>
      <sz val="10"/>
      <name val="Times New Roman"/>
      <family val="1"/>
    </font>
    <font>
      <sz val="11"/>
      <name val="Calibri"/>
      <family val="2"/>
    </font>
    <font>
      <sz val="10"/>
      <color indexed="9"/>
      <name val="Arial"/>
      <family val="2"/>
    </font>
    <font>
      <u/>
      <sz val="11"/>
      <color rgb="FF0000FF"/>
      <name val="Calibri"/>
      <family val="2"/>
      <scheme val="minor"/>
    </font>
    <font>
      <b/>
      <sz val="16"/>
      <color indexed="10"/>
      <name val="Arial"/>
      <family val="2"/>
    </font>
    <font>
      <b/>
      <i/>
      <sz val="10"/>
      <color rgb="FF0000FF"/>
      <name val="Arial"/>
      <family val="2"/>
    </font>
    <font>
      <b/>
      <sz val="12"/>
      <name val="Arial"/>
      <family val="2"/>
    </font>
    <font>
      <b/>
      <sz val="10"/>
      <color rgb="FF0000FF"/>
      <name val="Arial"/>
      <family val="2"/>
    </font>
    <font>
      <sz val="9"/>
      <color indexed="81"/>
      <name val="Segoe UI"/>
      <family val="2"/>
    </font>
    <font>
      <b/>
      <sz val="12"/>
      <color theme="1"/>
      <name val="Calibri"/>
      <family val="2"/>
      <scheme val="minor"/>
    </font>
    <font>
      <sz val="12"/>
      <color theme="1"/>
      <name val="Calibri"/>
      <family val="2"/>
      <scheme val="minor"/>
    </font>
    <font>
      <sz val="9"/>
      <color indexed="81"/>
      <name val="Segoe UI"/>
      <family val="2"/>
    </font>
    <font>
      <b/>
      <sz val="9"/>
      <color indexed="81"/>
      <name val="Segoe UI"/>
      <family val="2"/>
    </font>
    <font>
      <b/>
      <sz val="12"/>
      <color rgb="FFFF0000"/>
      <name val="Arial"/>
      <family val="2"/>
    </font>
    <font>
      <b/>
      <sz val="10"/>
      <color rgb="FFFF0000"/>
      <name val="Calibri"/>
      <family val="2"/>
      <scheme val="minor"/>
    </font>
    <font>
      <b/>
      <i/>
      <sz val="10"/>
      <color rgb="FFFF0000"/>
      <name val="Calibri"/>
      <family val="2"/>
      <scheme val="minor"/>
    </font>
    <font>
      <b/>
      <i/>
      <sz val="10"/>
      <color rgb="FF00B050"/>
      <name val="Calibri"/>
      <family val="2"/>
      <scheme val="minor"/>
    </font>
    <font>
      <sz val="9"/>
      <color theme="1"/>
      <name val="Calibri"/>
      <family val="2"/>
      <scheme val="minor"/>
    </font>
    <font>
      <sz val="8"/>
      <name val="Calibri"/>
      <family val="2"/>
      <scheme val="minor"/>
    </font>
    <font>
      <sz val="10"/>
      <color rgb="FF7030A0"/>
      <name val="Calibri"/>
      <family val="2"/>
      <scheme val="minor"/>
    </font>
    <font>
      <b/>
      <sz val="10"/>
      <color theme="9"/>
      <name val="Calibri"/>
      <family val="2"/>
      <scheme val="minor"/>
    </font>
    <font>
      <b/>
      <sz val="11"/>
      <name val="Arial"/>
      <family val="2"/>
    </font>
    <font>
      <b/>
      <sz val="10"/>
      <color rgb="FF7030A0"/>
      <name val="Arial"/>
      <family val="2"/>
    </font>
    <font>
      <b/>
      <sz val="10"/>
      <color rgb="FF00B050"/>
      <name val="Arial"/>
      <family val="2"/>
    </font>
    <font>
      <b/>
      <sz val="10"/>
      <color theme="9" tint="-0.499984740745262"/>
      <name val="Arial"/>
      <family val="2"/>
    </font>
    <font>
      <b/>
      <sz val="10"/>
      <color theme="5"/>
      <name val="Arial"/>
      <family val="2"/>
    </font>
    <font>
      <b/>
      <sz val="14"/>
      <color rgb="FF0000FF"/>
      <name val="Arial"/>
      <family val="2"/>
    </font>
    <font>
      <b/>
      <sz val="12"/>
      <color indexed="81"/>
      <name val="Segoe UI"/>
      <family val="2"/>
    </font>
    <font>
      <b/>
      <sz val="14"/>
      <color rgb="FFFF0000"/>
      <name val="Arial"/>
      <family val="2"/>
    </font>
    <font>
      <sz val="12"/>
      <color rgb="FF000000"/>
      <name val="Calibri"/>
      <family val="2"/>
    </font>
    <font>
      <b/>
      <sz val="12"/>
      <color theme="0"/>
      <name val="Calibri"/>
      <family val="2"/>
      <scheme val="minor"/>
    </font>
  </fonts>
  <fills count="40">
    <fill>
      <patternFill patternType="none"/>
    </fill>
    <fill>
      <patternFill patternType="gray125"/>
    </fill>
    <fill>
      <patternFill patternType="solid">
        <fgColor rgb="FFFFC7CE"/>
      </patternFill>
    </fill>
    <fill>
      <patternFill patternType="solid">
        <fgColor rgb="FFFFFFCC"/>
      </patternFill>
    </fill>
    <fill>
      <patternFill patternType="solid">
        <fgColor theme="0"/>
        <bgColor indexed="64"/>
      </patternFill>
    </fill>
    <fill>
      <patternFill patternType="solid">
        <fgColor indexed="62"/>
        <bgColor indexed="64"/>
      </patternFill>
    </fill>
    <fill>
      <patternFill patternType="solid">
        <fgColor indexed="43"/>
        <bgColor indexed="64"/>
      </patternFill>
    </fill>
    <fill>
      <patternFill patternType="solid">
        <fgColor indexed="22"/>
        <bgColor indexed="64"/>
      </patternFill>
    </fill>
    <fill>
      <patternFill patternType="solid">
        <fgColor indexed="21"/>
        <bgColor indexed="64"/>
      </patternFill>
    </fill>
    <fill>
      <patternFill patternType="solid">
        <fgColor indexed="26"/>
        <bgColor indexed="64"/>
      </patternFill>
    </fill>
    <fill>
      <patternFill patternType="solid">
        <fgColor indexed="46"/>
        <bgColor indexed="64"/>
      </patternFill>
    </fill>
    <fill>
      <patternFill patternType="solid">
        <fgColor indexed="55"/>
        <bgColor indexed="64"/>
      </patternFill>
    </fill>
    <fill>
      <patternFill patternType="gray06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bgColor indexed="64"/>
      </patternFill>
    </fill>
    <fill>
      <patternFill patternType="solid">
        <fgColor indexed="15"/>
      </patternFill>
    </fill>
    <fill>
      <patternFill patternType="solid">
        <fgColor indexed="15"/>
        <bgColor indexed="15"/>
      </patternFill>
    </fill>
    <fill>
      <patternFill patternType="solid">
        <fgColor indexed="26"/>
      </patternFill>
    </fill>
    <fill>
      <patternFill patternType="solid">
        <fgColor theme="0" tint="-4.9989318521683403E-2"/>
        <bgColor indexed="64"/>
      </patternFill>
    </fill>
    <fill>
      <patternFill patternType="solid">
        <fgColor rgb="FFFFFFCC"/>
        <bgColor indexed="64"/>
      </patternFill>
    </fill>
    <fill>
      <patternFill patternType="solid">
        <fgColor theme="8" tint="0.79998168889431442"/>
        <bgColor indexed="64"/>
      </patternFill>
    </fill>
    <fill>
      <patternFill patternType="solid">
        <fgColor theme="4"/>
        <bgColor theme="4"/>
      </patternFill>
    </fill>
  </fills>
  <borders count="39">
    <border>
      <left/>
      <right/>
      <top/>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45"/>
      </left>
      <right style="thin">
        <color indexed="18"/>
      </right>
      <top style="thin">
        <color indexed="9"/>
      </top>
      <bottom style="medium">
        <color indexed="18"/>
      </bottom>
      <diagonal/>
    </border>
    <border>
      <left/>
      <right/>
      <top/>
      <bottom style="hair">
        <color indexed="22"/>
      </bottom>
      <diagonal/>
    </border>
    <border>
      <left/>
      <right style="thin">
        <color indexed="45"/>
      </right>
      <top style="thin">
        <color indexed="63"/>
      </top>
      <bottom style="thin">
        <color indexed="18"/>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auto="1"/>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indexed="64"/>
      </right>
      <top/>
      <bottom/>
      <diagonal/>
    </border>
    <border>
      <left/>
      <right/>
      <top/>
      <bottom style="thin">
        <color indexed="64"/>
      </bottom>
      <diagonal/>
    </border>
    <border>
      <left/>
      <right/>
      <top/>
      <bottom style="thin">
        <color indexed="18"/>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8"/>
      </top>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theme="1"/>
      </top>
      <bottom/>
      <diagonal/>
    </border>
    <border>
      <left/>
      <right/>
      <top/>
      <bottom style="thin">
        <color auto="1"/>
      </bottom>
      <diagonal/>
    </border>
    <border>
      <left style="thin">
        <color theme="1"/>
      </left>
      <right/>
      <top style="thin">
        <color theme="1"/>
      </top>
      <bottom/>
      <diagonal/>
    </border>
  </borders>
  <cellStyleXfs count="64025">
    <xf numFmtId="0" fontId="0" fillId="0" borderId="0"/>
    <xf numFmtId="0" fontId="2" fillId="0" borderId="0"/>
    <xf numFmtId="0" fontId="3" fillId="0" borderId="0" applyNumberFormat="0" applyFill="0" applyBorder="0" applyAlignment="0" applyProtection="0"/>
    <xf numFmtId="164" fontId="2" fillId="0" borderId="0" applyFont="0" applyFill="0" applyBorder="0" applyAlignment="0" applyProtection="0"/>
    <xf numFmtId="0" fontId="2" fillId="0" borderId="0"/>
    <xf numFmtId="0" fontId="2" fillId="0" borderId="0"/>
    <xf numFmtId="164" fontId="2" fillId="0" borderId="0" applyFont="0" applyFill="0" applyBorder="0" applyAlignment="0" applyProtection="0"/>
    <xf numFmtId="0" fontId="7" fillId="0" borderId="0"/>
    <xf numFmtId="166" fontId="8" fillId="0" borderId="0"/>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7" fontId="9" fillId="5" borderId="6">
      <alignment horizontal="center" vertical="center"/>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166" fontId="6" fillId="6" borderId="4">
      <alignment horizontal="right"/>
    </xf>
    <xf numFmtId="0" fontId="6" fillId="6" borderId="4">
      <alignment horizontal="right"/>
    </xf>
    <xf numFmtId="0" fontId="6" fillId="6" borderId="4">
      <alignment horizontal="right"/>
    </xf>
    <xf numFmtId="0" fontId="6" fillId="6" borderId="4">
      <alignment horizontal="right"/>
    </xf>
    <xf numFmtId="0" fontId="6" fillId="6" borderId="4">
      <alignment horizontal="right"/>
    </xf>
    <xf numFmtId="166" fontId="6" fillId="7" borderId="0"/>
    <xf numFmtId="0" fontId="6" fillId="7" borderId="0"/>
    <xf numFmtId="166" fontId="10" fillId="8" borderId="0">
      <alignment horizontal="right"/>
    </xf>
    <xf numFmtId="168" fontId="10" fillId="8" borderId="0">
      <alignment horizontal="right"/>
    </xf>
    <xf numFmtId="166" fontId="10" fillId="8" borderId="0">
      <alignment horizontal="right"/>
    </xf>
    <xf numFmtId="168" fontId="10" fillId="8" borderId="0">
      <alignment horizontal="right"/>
    </xf>
    <xf numFmtId="166" fontId="10" fillId="8" borderId="0">
      <alignment horizontal="right"/>
    </xf>
    <xf numFmtId="168" fontId="10" fillId="8" borderId="0">
      <alignment horizontal="right"/>
    </xf>
    <xf numFmtId="166" fontId="10" fillId="8" borderId="0">
      <alignment horizontal="right"/>
    </xf>
    <xf numFmtId="168" fontId="10" fillId="8" borderId="0">
      <alignment horizontal="right"/>
    </xf>
    <xf numFmtId="166" fontId="10" fillId="8" borderId="0">
      <alignment horizontal="right"/>
    </xf>
    <xf numFmtId="168" fontId="10" fillId="8" borderId="0">
      <alignment horizontal="right"/>
    </xf>
    <xf numFmtId="166" fontId="10" fillId="8" borderId="0">
      <alignment horizontal="right"/>
    </xf>
    <xf numFmtId="168" fontId="10" fillId="8" borderId="0">
      <alignment horizontal="right"/>
    </xf>
    <xf numFmtId="169" fontId="6" fillId="9" borderId="7"/>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70" fontId="11" fillId="10" borderId="8"/>
    <xf numFmtId="169" fontId="6" fillId="9" borderId="7"/>
    <xf numFmtId="169" fontId="6" fillId="9" borderId="7"/>
    <xf numFmtId="169" fontId="6" fillId="9" borderId="7"/>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0" fontId="6" fillId="0" borderId="4">
      <alignment horizontal="right"/>
    </xf>
    <xf numFmtId="0" fontId="6" fillId="0" borderId="4">
      <alignment horizontal="right"/>
    </xf>
    <xf numFmtId="0" fontId="6" fillId="0" borderId="4">
      <alignment horizontal="right"/>
    </xf>
    <xf numFmtId="0"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0"/>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0" borderId="4">
      <alignment horizontal="righ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0" fontId="6" fillId="7" borderId="4">
      <alignment horizontal="left"/>
    </xf>
    <xf numFmtId="0" fontId="6" fillId="7" borderId="4">
      <alignment horizontal="left"/>
    </xf>
    <xf numFmtId="0" fontId="6" fillId="7" borderId="4">
      <alignment horizontal="left"/>
    </xf>
    <xf numFmtId="0"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0" borderId="0"/>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xf>
    <xf numFmtId="166" fontId="6" fillId="7" borderId="4">
      <alignment horizontal="left" vertical="center"/>
    </xf>
    <xf numFmtId="0" fontId="6" fillId="7" borderId="4">
      <alignment horizontal="left" vertical="center"/>
    </xf>
    <xf numFmtId="0" fontId="6" fillId="7" borderId="4">
      <alignment horizontal="left" vertical="center"/>
    </xf>
    <xf numFmtId="0" fontId="6" fillId="7" borderId="4">
      <alignment horizontal="left" vertical="center"/>
    </xf>
    <xf numFmtId="0"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0" borderId="0"/>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6" fillId="7" borderId="4">
      <alignment horizontal="left" vertical="center"/>
    </xf>
    <xf numFmtId="166" fontId="8" fillId="0" borderId="0"/>
    <xf numFmtId="166" fontId="12" fillId="9" borderId="0"/>
    <xf numFmtId="0" fontId="12" fillId="9" borderId="0"/>
    <xf numFmtId="166" fontId="6" fillId="11" borderId="9">
      <alignment horizontal="left" vertical="center"/>
    </xf>
    <xf numFmtId="166" fontId="6" fillId="11" borderId="9">
      <alignment horizontal="left" vertical="center"/>
    </xf>
    <xf numFmtId="166" fontId="6" fillId="11" borderId="9">
      <alignment horizontal="left" vertical="center"/>
    </xf>
    <xf numFmtId="0" fontId="6" fillId="11" borderId="4">
      <alignment horizontal="left" vertical="center"/>
    </xf>
    <xf numFmtId="0" fontId="6" fillId="11" borderId="4">
      <alignment horizontal="left" vertical="center"/>
    </xf>
    <xf numFmtId="0" fontId="6" fillId="11" borderId="4">
      <alignment horizontal="left" vertical="center"/>
    </xf>
    <xf numFmtId="0" fontId="6" fillId="11" borderId="4">
      <alignment horizontal="left" vertical="center"/>
    </xf>
    <xf numFmtId="166" fontId="6" fillId="11" borderId="9">
      <alignment horizontal="left" vertical="center"/>
    </xf>
    <xf numFmtId="166" fontId="6" fillId="0" borderId="0"/>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9">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0" fontId="6" fillId="11" borderId="4">
      <alignment horizontal="left" vertical="center"/>
    </xf>
    <xf numFmtId="0" fontId="6" fillId="11" borderId="4">
      <alignment horizontal="left" vertical="center"/>
    </xf>
    <xf numFmtId="0" fontId="6" fillId="11" borderId="4">
      <alignment horizontal="left" vertical="center"/>
    </xf>
    <xf numFmtId="0"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0" borderId="0"/>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166" fontId="6" fillId="11" borderId="4">
      <alignment horizontal="left" vertical="center"/>
    </xf>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12" borderId="5" applyNumberFormat="0" applyFont="0" applyBorder="0" applyAlignment="0" applyProtection="0"/>
    <xf numFmtId="0" fontId="13" fillId="0" borderId="10" applyNumberFormat="0" applyFont="0" applyFill="0" applyAlignment="0" applyProtection="0"/>
    <xf numFmtId="0" fontId="13" fillId="0" borderId="11" applyNumberFormat="0" applyFont="0" applyFill="0" applyAlignment="0" applyProtection="0"/>
    <xf numFmtId="0" fontId="13" fillId="0" borderId="12" applyNumberFormat="0" applyFont="0" applyFill="0" applyAlignment="0" applyProtection="0"/>
    <xf numFmtId="0" fontId="13" fillId="0" borderId="13" applyNumberFormat="0" applyFont="0" applyFill="0" applyAlignment="0" applyProtection="0"/>
    <xf numFmtId="0" fontId="13" fillId="0" borderId="14" applyNumberFormat="0" applyFont="0" applyFill="0" applyAlignment="0" applyProtection="0"/>
    <xf numFmtId="0" fontId="13" fillId="0" borderId="14" applyNumberFormat="0" applyFont="0" applyFill="0" applyAlignment="0" applyProtection="0"/>
    <xf numFmtId="0" fontId="13" fillId="0" borderId="14" applyNumberFormat="0" applyFont="0" applyFill="0" applyAlignment="0" applyProtection="0"/>
    <xf numFmtId="0" fontId="13" fillId="0" borderId="14" applyNumberFormat="0" applyFont="0" applyFill="0" applyAlignment="0" applyProtection="0"/>
    <xf numFmtId="0" fontId="13" fillId="0" borderId="15" applyNumberFormat="0" applyFont="0" applyFill="0" applyAlignment="0" applyProtection="0"/>
    <xf numFmtId="0" fontId="13" fillId="0" borderId="15" applyNumberFormat="0" applyFont="0" applyFill="0" applyAlignment="0" applyProtection="0"/>
    <xf numFmtId="0" fontId="13" fillId="0" borderId="15" applyNumberFormat="0" applyFont="0" applyFill="0" applyAlignment="0" applyProtection="0"/>
    <xf numFmtId="0" fontId="13" fillId="0" borderId="15" applyNumberFormat="0" applyFont="0" applyFill="0" applyAlignment="0" applyProtection="0"/>
    <xf numFmtId="0" fontId="13" fillId="0" borderId="15" applyNumberFormat="0" applyFont="0" applyFill="0" applyAlignment="0" applyProtection="0"/>
    <xf numFmtId="0" fontId="13" fillId="0" borderId="15" applyNumberFormat="0" applyFont="0" applyFill="0" applyAlignment="0" applyProtection="0"/>
    <xf numFmtId="0" fontId="13" fillId="0" borderId="15" applyNumberFormat="0" applyFont="0" applyFill="0" applyAlignment="0" applyProtection="0"/>
    <xf numFmtId="0" fontId="13" fillId="0" borderId="15" applyNumberFormat="0" applyFont="0" applyFill="0" applyAlignment="0" applyProtection="0"/>
    <xf numFmtId="0" fontId="13" fillId="0" borderId="16" applyNumberFormat="0" applyFont="0" applyFill="0" applyAlignment="0" applyProtection="0"/>
    <xf numFmtId="0" fontId="13" fillId="0" borderId="16" applyNumberFormat="0" applyFont="0" applyFill="0" applyAlignment="0" applyProtection="0"/>
    <xf numFmtId="0" fontId="13" fillId="0" borderId="16" applyNumberFormat="0" applyFont="0" applyFill="0" applyAlignment="0" applyProtection="0"/>
    <xf numFmtId="0" fontId="13" fillId="0" borderId="16" applyNumberFormat="0" applyFont="0" applyFill="0" applyAlignment="0" applyProtection="0"/>
    <xf numFmtId="0" fontId="13" fillId="0" borderId="17" applyNumberFormat="0" applyFont="0" applyFill="0" applyAlignment="0" applyProtection="0"/>
    <xf numFmtId="0" fontId="13" fillId="0" borderId="18" applyNumberFormat="0" applyFont="0" applyFill="0" applyAlignment="0" applyProtection="0"/>
    <xf numFmtId="0" fontId="13" fillId="0" borderId="18" applyNumberFormat="0" applyFont="0" applyFill="0" applyAlignment="0" applyProtection="0"/>
    <xf numFmtId="0" fontId="13" fillId="0" borderId="18" applyNumberFormat="0" applyFont="0" applyFill="0" applyAlignment="0" applyProtection="0"/>
    <xf numFmtId="0" fontId="13" fillId="0" borderId="18" applyNumberFormat="0" applyFont="0" applyFill="0" applyAlignment="0" applyProtection="0"/>
    <xf numFmtId="0" fontId="13" fillId="0" borderId="18" applyNumberFormat="0" applyFont="0" applyFill="0" applyAlignment="0" applyProtection="0"/>
    <xf numFmtId="0" fontId="13" fillId="0" borderId="18" applyNumberFormat="0" applyFont="0" applyFill="0" applyAlignment="0" applyProtection="0"/>
    <xf numFmtId="0" fontId="13" fillId="0" borderId="18" applyNumberFormat="0" applyFont="0" applyFill="0" applyAlignment="0" applyProtection="0"/>
    <xf numFmtId="0" fontId="13" fillId="0" borderId="18"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0" fontId="13" fillId="0" borderId="5" applyNumberFormat="0" applyFont="0" applyFill="0" applyAlignment="0" applyProtection="0"/>
    <xf numFmtId="166" fontId="11" fillId="0" borderId="19"/>
    <xf numFmtId="0" fontId="11" fillId="0" borderId="19"/>
    <xf numFmtId="0" fontId="11" fillId="0" borderId="19"/>
    <xf numFmtId="0" fontId="11" fillId="0" borderId="19"/>
    <xf numFmtId="0" fontId="11" fillId="0" borderId="19"/>
    <xf numFmtId="166" fontId="11" fillId="0" borderId="19"/>
    <xf numFmtId="166" fontId="11" fillId="0" borderId="19"/>
    <xf numFmtId="166" fontId="11" fillId="0" borderId="19"/>
    <xf numFmtId="166" fontId="11" fillId="0" borderId="19"/>
    <xf numFmtId="0" fontId="11" fillId="0" borderId="19"/>
    <xf numFmtId="0" fontId="11" fillId="0" borderId="19"/>
    <xf numFmtId="0" fontId="11" fillId="0" borderId="19"/>
    <xf numFmtId="0" fontId="11" fillId="0" borderId="19"/>
    <xf numFmtId="166" fontId="11" fillId="0" borderId="19"/>
    <xf numFmtId="166" fontId="11" fillId="0" borderId="19"/>
    <xf numFmtId="166" fontId="11" fillId="0" borderId="19"/>
    <xf numFmtId="166" fontId="11" fillId="0" borderId="19"/>
    <xf numFmtId="0" fontId="11" fillId="0" borderId="19"/>
    <xf numFmtId="0" fontId="11" fillId="0" borderId="19"/>
    <xf numFmtId="0" fontId="11" fillId="0" borderId="19"/>
    <xf numFmtId="0" fontId="11" fillId="0" borderId="19"/>
    <xf numFmtId="166" fontId="11" fillId="0" borderId="19"/>
    <xf numFmtId="166" fontId="11" fillId="0" borderId="19"/>
    <xf numFmtId="166" fontId="11" fillId="0" borderId="19"/>
    <xf numFmtId="166" fontId="11" fillId="0" borderId="19"/>
    <xf numFmtId="0" fontId="11" fillId="0" borderId="19"/>
    <xf numFmtId="0" fontId="11" fillId="0" borderId="19"/>
    <xf numFmtId="0" fontId="11" fillId="0" borderId="19"/>
    <xf numFmtId="0" fontId="11" fillId="0" borderId="19"/>
    <xf numFmtId="166" fontId="11" fillId="0" borderId="19"/>
    <xf numFmtId="166" fontId="11" fillId="0" borderId="19"/>
    <xf numFmtId="166" fontId="11" fillId="0" borderId="19"/>
    <xf numFmtId="166" fontId="11" fillId="0" borderId="19"/>
    <xf numFmtId="0" fontId="11" fillId="0" borderId="19"/>
    <xf numFmtId="0" fontId="11" fillId="0" borderId="19"/>
    <xf numFmtId="0" fontId="11" fillId="0" borderId="19"/>
    <xf numFmtId="0" fontId="11" fillId="0" borderId="19"/>
    <xf numFmtId="166" fontId="11" fillId="0" borderId="19"/>
    <xf numFmtId="166" fontId="11" fillId="0" borderId="19"/>
    <xf numFmtId="166" fontId="11" fillId="0" borderId="19"/>
    <xf numFmtId="166" fontId="11" fillId="0" borderId="19"/>
    <xf numFmtId="0" fontId="11" fillId="0" borderId="19"/>
    <xf numFmtId="0" fontId="11" fillId="0" borderId="19"/>
    <xf numFmtId="0" fontId="11" fillId="0" borderId="19"/>
    <xf numFmtId="0" fontId="11" fillId="0" borderId="19"/>
    <xf numFmtId="166" fontId="11" fillId="0" borderId="19"/>
    <xf numFmtId="166" fontId="11" fillId="0" borderId="19"/>
    <xf numFmtId="166" fontId="11" fillId="0" borderId="19"/>
    <xf numFmtId="166" fontId="11" fillId="0" borderId="19"/>
    <xf numFmtId="0" fontId="11" fillId="0" borderId="19"/>
    <xf numFmtId="0" fontId="11" fillId="0" borderId="19"/>
    <xf numFmtId="0" fontId="11" fillId="0" borderId="19"/>
    <xf numFmtId="0" fontId="11" fillId="0" borderId="19"/>
    <xf numFmtId="166" fontId="11" fillId="0" borderId="19"/>
    <xf numFmtId="166" fontId="11" fillId="0" borderId="19"/>
    <xf numFmtId="166" fontId="11" fillId="0" borderId="19"/>
    <xf numFmtId="166" fontId="8" fillId="0" borderId="0"/>
    <xf numFmtId="166" fontId="6" fillId="0" borderId="4">
      <alignment horizontal="left" vertical="top"/>
    </xf>
    <xf numFmtId="0" fontId="6" fillId="0" borderId="4">
      <alignment horizontal="left" vertical="top"/>
    </xf>
    <xf numFmtId="0" fontId="6" fillId="0" borderId="4">
      <alignment horizontal="left" vertical="top"/>
    </xf>
    <xf numFmtId="0" fontId="6" fillId="0" borderId="4">
      <alignment horizontal="left" vertical="top"/>
    </xf>
    <xf numFmtId="0"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0"/>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4">
      <alignment horizontal="left" vertical="top"/>
    </xf>
    <xf numFmtId="166" fontId="6" fillId="0" borderId="9">
      <alignment horizontal="center"/>
    </xf>
    <xf numFmtId="166" fontId="6" fillId="0" borderId="9">
      <alignment horizontal="center"/>
    </xf>
    <xf numFmtId="166" fontId="6" fillId="0" borderId="9">
      <alignment horizontal="center"/>
    </xf>
    <xf numFmtId="0" fontId="6" fillId="0" borderId="4">
      <alignment horizontal="center"/>
    </xf>
    <xf numFmtId="0" fontId="6" fillId="0" borderId="4">
      <alignment horizontal="center"/>
    </xf>
    <xf numFmtId="0" fontId="6" fillId="0" borderId="4">
      <alignment horizontal="center"/>
    </xf>
    <xf numFmtId="0" fontId="6" fillId="0" borderId="4">
      <alignment horizontal="center"/>
    </xf>
    <xf numFmtId="166" fontId="6" fillId="0" borderId="9">
      <alignment horizontal="center"/>
    </xf>
    <xf numFmtId="166" fontId="6" fillId="0" borderId="0"/>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6" fillId="0" borderId="9">
      <alignment horizontal="center"/>
    </xf>
    <xf numFmtId="166" fontId="11" fillId="0" borderId="0">
      <alignment vertical="center"/>
    </xf>
    <xf numFmtId="166" fontId="14" fillId="13" borderId="0" applyNumberFormat="0" applyBorder="0" applyAlignment="0" applyProtection="0"/>
    <xf numFmtId="166" fontId="14" fillId="14" borderId="0" applyNumberFormat="0" applyBorder="0" applyAlignment="0" applyProtection="0"/>
    <xf numFmtId="166" fontId="14" fillId="15" borderId="0" applyNumberFormat="0" applyBorder="0" applyAlignment="0" applyProtection="0"/>
    <xf numFmtId="166" fontId="14" fillId="16" borderId="0" applyNumberFormat="0" applyBorder="0" applyAlignment="0" applyProtection="0"/>
    <xf numFmtId="166" fontId="14" fillId="17" borderId="0" applyNumberFormat="0" applyBorder="0" applyAlignment="0" applyProtection="0"/>
    <xf numFmtId="166" fontId="14" fillId="18"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3"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4"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5"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7"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8" borderId="0" applyNumberFormat="0" applyBorder="0" applyAlignment="0" applyProtection="0"/>
    <xf numFmtId="166" fontId="14" fillId="13" borderId="0" applyNumberFormat="0" applyBorder="0" applyAlignment="0" applyProtection="0"/>
    <xf numFmtId="0" fontId="14" fillId="13" borderId="0" applyNumberFormat="0" applyBorder="0" applyAlignment="0" applyProtection="0"/>
    <xf numFmtId="166" fontId="14" fillId="14" borderId="0" applyNumberFormat="0" applyBorder="0" applyAlignment="0" applyProtection="0"/>
    <xf numFmtId="0" fontId="14" fillId="14" borderId="0" applyNumberFormat="0" applyBorder="0" applyAlignment="0" applyProtection="0"/>
    <xf numFmtId="166" fontId="14" fillId="15" borderId="0" applyNumberFormat="0" applyBorder="0" applyAlignment="0" applyProtection="0"/>
    <xf numFmtId="0" fontId="14" fillId="15" borderId="0" applyNumberFormat="0" applyBorder="0" applyAlignment="0" applyProtection="0"/>
    <xf numFmtId="166" fontId="14" fillId="16" borderId="0" applyNumberFormat="0" applyBorder="0" applyAlignment="0" applyProtection="0"/>
    <xf numFmtId="0" fontId="14" fillId="16" borderId="0" applyNumberFormat="0" applyBorder="0" applyAlignment="0" applyProtection="0"/>
    <xf numFmtId="166" fontId="14" fillId="17" borderId="0" applyNumberFormat="0" applyBorder="0" applyAlignment="0" applyProtection="0"/>
    <xf numFmtId="0" fontId="14" fillId="17" borderId="0" applyNumberFormat="0" applyBorder="0" applyAlignment="0" applyProtection="0"/>
    <xf numFmtId="166" fontId="14" fillId="18" borderId="0" applyNumberFormat="0" applyBorder="0" applyAlignment="0" applyProtection="0"/>
    <xf numFmtId="0" fontId="14" fillId="18" borderId="0" applyNumberFormat="0" applyBorder="0" applyAlignment="0" applyProtection="0"/>
    <xf numFmtId="166" fontId="15" fillId="0" borderId="0">
      <alignment vertical="center"/>
    </xf>
    <xf numFmtId="166" fontId="11" fillId="0" borderId="0">
      <alignment vertical="center" wrapText="1"/>
    </xf>
    <xf numFmtId="166" fontId="14" fillId="19" borderId="0" applyNumberFormat="0" applyBorder="0" applyAlignment="0" applyProtection="0"/>
    <xf numFmtId="166" fontId="14" fillId="20" borderId="0" applyNumberFormat="0" applyBorder="0" applyAlignment="0" applyProtection="0"/>
    <xf numFmtId="166" fontId="14" fillId="21" borderId="0" applyNumberFormat="0" applyBorder="0" applyAlignment="0" applyProtection="0"/>
    <xf numFmtId="166" fontId="14" fillId="16" borderId="0" applyNumberFormat="0" applyBorder="0" applyAlignment="0" applyProtection="0"/>
    <xf numFmtId="166" fontId="14" fillId="19" borderId="0" applyNumberFormat="0" applyBorder="0" applyAlignment="0" applyProtection="0"/>
    <xf numFmtId="166" fontId="14" fillId="22"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0"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21"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6"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19"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22" borderId="0" applyNumberFormat="0" applyBorder="0" applyAlignment="0" applyProtection="0"/>
    <xf numFmtId="166" fontId="14" fillId="19" borderId="0" applyNumberFormat="0" applyBorder="0" applyAlignment="0" applyProtection="0"/>
    <xf numFmtId="0" fontId="14" fillId="19" borderId="0" applyNumberFormat="0" applyBorder="0" applyAlignment="0" applyProtection="0"/>
    <xf numFmtId="166" fontId="14" fillId="20" borderId="0" applyNumberFormat="0" applyBorder="0" applyAlignment="0" applyProtection="0"/>
    <xf numFmtId="0" fontId="14" fillId="20" borderId="0" applyNumberFormat="0" applyBorder="0" applyAlignment="0" applyProtection="0"/>
    <xf numFmtId="166" fontId="14" fillId="21" borderId="0" applyNumberFormat="0" applyBorder="0" applyAlignment="0" applyProtection="0"/>
    <xf numFmtId="0" fontId="14" fillId="21" borderId="0" applyNumberFormat="0" applyBorder="0" applyAlignment="0" applyProtection="0"/>
    <xf numFmtId="166" fontId="14" fillId="16" borderId="0" applyNumberFormat="0" applyBorder="0" applyAlignment="0" applyProtection="0"/>
    <xf numFmtId="0" fontId="14" fillId="16" borderId="0" applyNumberFormat="0" applyBorder="0" applyAlignment="0" applyProtection="0"/>
    <xf numFmtId="166" fontId="14" fillId="19" borderId="0" applyNumberFormat="0" applyBorder="0" applyAlignment="0" applyProtection="0"/>
    <xf numFmtId="0" fontId="14" fillId="19" borderId="0" applyNumberFormat="0" applyBorder="0" applyAlignment="0" applyProtection="0"/>
    <xf numFmtId="166" fontId="14" fillId="22" borderId="0" applyNumberFormat="0" applyBorder="0" applyAlignment="0" applyProtection="0"/>
    <xf numFmtId="0" fontId="14" fillId="22" borderId="0" applyNumberFormat="0" applyBorder="0" applyAlignment="0" applyProtection="0"/>
    <xf numFmtId="166" fontId="15" fillId="0" borderId="0">
      <alignment vertical="center" wrapText="1"/>
    </xf>
    <xf numFmtId="166" fontId="16" fillId="23" borderId="0" applyNumberFormat="0" applyBorder="0" applyAlignment="0" applyProtection="0"/>
    <xf numFmtId="166" fontId="16" fillId="20" borderId="0" applyNumberFormat="0" applyBorder="0" applyAlignment="0" applyProtection="0"/>
    <xf numFmtId="166" fontId="16" fillId="21" borderId="0" applyNumberFormat="0" applyBorder="0" applyAlignment="0" applyProtection="0"/>
    <xf numFmtId="166" fontId="16" fillId="24" borderId="0" applyNumberFormat="0" applyBorder="0" applyAlignment="0" applyProtection="0"/>
    <xf numFmtId="166" fontId="16" fillId="25" borderId="0" applyNumberFormat="0" applyBorder="0" applyAlignment="0" applyProtection="0"/>
    <xf numFmtId="166" fontId="16" fillId="26" borderId="0" applyNumberFormat="0" applyBorder="0" applyAlignment="0" applyProtection="0"/>
    <xf numFmtId="166" fontId="16" fillId="23" borderId="0" applyNumberFormat="0" applyBorder="0" applyAlignment="0" applyProtection="0"/>
    <xf numFmtId="166" fontId="16" fillId="20" borderId="0" applyNumberFormat="0" applyBorder="0" applyAlignment="0" applyProtection="0"/>
    <xf numFmtId="166" fontId="16" fillId="21" borderId="0" applyNumberFormat="0" applyBorder="0" applyAlignment="0" applyProtection="0"/>
    <xf numFmtId="166" fontId="16" fillId="24" borderId="0" applyNumberFormat="0" applyBorder="0" applyAlignment="0" applyProtection="0"/>
    <xf numFmtId="166" fontId="16" fillId="25" borderId="0" applyNumberFormat="0" applyBorder="0" applyAlignment="0" applyProtection="0"/>
    <xf numFmtId="166" fontId="16" fillId="26" borderId="0" applyNumberFormat="0" applyBorder="0" applyAlignment="0" applyProtection="0"/>
    <xf numFmtId="166" fontId="16" fillId="23" borderId="0" applyNumberFormat="0" applyBorder="0" applyAlignment="0" applyProtection="0"/>
    <xf numFmtId="0" fontId="16" fillId="23" borderId="0" applyNumberFormat="0" applyBorder="0" applyAlignment="0" applyProtection="0"/>
    <xf numFmtId="166" fontId="16" fillId="20" borderId="0" applyNumberFormat="0" applyBorder="0" applyAlignment="0" applyProtection="0"/>
    <xf numFmtId="0" fontId="16" fillId="20" borderId="0" applyNumberFormat="0" applyBorder="0" applyAlignment="0" applyProtection="0"/>
    <xf numFmtId="166" fontId="16" fillId="21" borderId="0" applyNumberFormat="0" applyBorder="0" applyAlignment="0" applyProtection="0"/>
    <xf numFmtId="0" fontId="16" fillId="21" borderId="0" applyNumberFormat="0" applyBorder="0" applyAlignment="0" applyProtection="0"/>
    <xf numFmtId="166" fontId="16" fillId="24" borderId="0" applyNumberFormat="0" applyBorder="0" applyAlignment="0" applyProtection="0"/>
    <xf numFmtId="0" fontId="16" fillId="24" borderId="0" applyNumberFormat="0" applyBorder="0" applyAlignment="0" applyProtection="0"/>
    <xf numFmtId="166" fontId="16" fillId="25" borderId="0" applyNumberFormat="0" applyBorder="0" applyAlignment="0" applyProtection="0"/>
    <xf numFmtId="0" fontId="16" fillId="25" borderId="0" applyNumberFormat="0" applyBorder="0" applyAlignment="0" applyProtection="0"/>
    <xf numFmtId="166" fontId="16" fillId="26" borderId="0" applyNumberFormat="0" applyBorder="0" applyAlignment="0" applyProtection="0"/>
    <xf numFmtId="0" fontId="16" fillId="26" borderId="0" applyNumberFormat="0" applyBorder="0" applyAlignment="0" applyProtection="0"/>
    <xf numFmtId="166" fontId="16" fillId="27" borderId="0" applyNumberFormat="0" applyBorder="0" applyAlignment="0" applyProtection="0"/>
    <xf numFmtId="166" fontId="16" fillId="28" borderId="0" applyNumberFormat="0" applyBorder="0" applyAlignment="0" applyProtection="0"/>
    <xf numFmtId="166" fontId="16" fillId="29" borderId="0" applyNumberFormat="0" applyBorder="0" applyAlignment="0" applyProtection="0"/>
    <xf numFmtId="166" fontId="16" fillId="24" borderId="0" applyNumberFormat="0" applyBorder="0" applyAlignment="0" applyProtection="0"/>
    <xf numFmtId="166" fontId="16" fillId="25" borderId="0" applyNumberFormat="0" applyBorder="0" applyAlignment="0" applyProtection="0"/>
    <xf numFmtId="166" fontId="16" fillId="30" borderId="0" applyNumberFormat="0" applyBorder="0" applyAlignment="0" applyProtection="0"/>
    <xf numFmtId="166" fontId="16" fillId="27" borderId="0" applyNumberFormat="0" applyBorder="0" applyAlignment="0" applyProtection="0"/>
    <xf numFmtId="0" fontId="16" fillId="27" borderId="0" applyNumberFormat="0" applyBorder="0" applyAlignment="0" applyProtection="0"/>
    <xf numFmtId="166" fontId="16" fillId="28" borderId="0" applyNumberFormat="0" applyBorder="0" applyAlignment="0" applyProtection="0"/>
    <xf numFmtId="0" fontId="16" fillId="28" borderId="0" applyNumberFormat="0" applyBorder="0" applyAlignment="0" applyProtection="0"/>
    <xf numFmtId="166" fontId="16" fillId="29" borderId="0" applyNumberFormat="0" applyBorder="0" applyAlignment="0" applyProtection="0"/>
    <xf numFmtId="0" fontId="16" fillId="29" borderId="0" applyNumberFormat="0" applyBorder="0" applyAlignment="0" applyProtection="0"/>
    <xf numFmtId="166" fontId="16" fillId="24" borderId="0" applyNumberFormat="0" applyBorder="0" applyAlignment="0" applyProtection="0"/>
    <xf numFmtId="0" fontId="16" fillId="24" borderId="0" applyNumberFormat="0" applyBorder="0" applyAlignment="0" applyProtection="0"/>
    <xf numFmtId="166" fontId="16" fillId="25" borderId="0" applyNumberFormat="0" applyBorder="0" applyAlignment="0" applyProtection="0"/>
    <xf numFmtId="0" fontId="16" fillId="25" borderId="0" applyNumberFormat="0" applyBorder="0" applyAlignment="0" applyProtection="0"/>
    <xf numFmtId="166" fontId="16" fillId="30" borderId="0" applyNumberFormat="0" applyBorder="0" applyAlignment="0" applyProtection="0"/>
    <xf numFmtId="0" fontId="16" fillId="30" borderId="0" applyNumberFormat="0" applyBorder="0" applyAlignment="0" applyProtection="0"/>
    <xf numFmtId="40" fontId="17" fillId="0" borderId="0"/>
    <xf numFmtId="40" fontId="17" fillId="0" borderId="0"/>
    <xf numFmtId="40" fontId="17" fillId="0" borderId="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166" fontId="18" fillId="31" borderId="20" applyNumberForma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8" fillId="31" borderId="20" applyNumberForma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6" fontId="18" fillId="31" borderId="20" applyNumberForma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1" fontId="6"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4" fontId="20" fillId="32"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1" fillId="33" borderId="3" applyNumberFormat="0" applyBorder="0" applyAlignment="0">
      <alignment horizontal="left" vertical="center"/>
    </xf>
    <xf numFmtId="0" fontId="21" fillId="33" borderId="3" applyNumberFormat="0" applyBorder="0" applyAlignment="0">
      <alignment horizontal="left" vertical="center"/>
    </xf>
    <xf numFmtId="0" fontId="21" fillId="33" borderId="3" applyNumberFormat="0" applyBorder="0" applyAlignment="0">
      <alignment horizontal="left" vertical="center"/>
    </xf>
    <xf numFmtId="0" fontId="21" fillId="33" borderId="3" applyNumberFormat="0" applyBorder="0" applyAlignment="0">
      <alignment horizontal="left" vertical="center"/>
    </xf>
    <xf numFmtId="0" fontId="19" fillId="0" borderId="0"/>
    <xf numFmtId="0" fontId="19" fillId="0" borderId="0"/>
    <xf numFmtId="0" fontId="19" fillId="0" borderId="0"/>
    <xf numFmtId="0" fontId="19" fillId="0" borderId="0"/>
    <xf numFmtId="0" fontId="19" fillId="0" borderId="0"/>
    <xf numFmtId="0" fontId="17" fillId="34" borderId="2" applyNumberFormat="0" applyFont="0" applyBorder="0" applyAlignment="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2" fillId="0" borderId="0"/>
    <xf numFmtId="0" fontId="19" fillId="0" borderId="0"/>
    <xf numFmtId="0" fontId="19" fillId="0" borderId="0"/>
    <xf numFmtId="0" fontId="2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 fillId="0" borderId="0" applyNumberFormat="0" applyFill="0" applyBorder="0" applyAlignment="0" applyProtection="0"/>
    <xf numFmtId="0" fontId="23" fillId="0" borderId="0" applyNumberFormat="0" applyFill="0" applyBorder="0" applyAlignment="0" applyProtection="0">
      <alignment vertical="top"/>
      <protection locked="0"/>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 fontId="5" fillId="7" borderId="0" applyNumberFormat="0" applyFont="0" applyBorder="0" applyAlignment="0">
      <alignment vertical="center"/>
    </xf>
    <xf numFmtId="0" fontId="19" fillId="0" borderId="0"/>
    <xf numFmtId="0" fontId="24" fillId="0" borderId="0" applyNumberFormat="0" applyFill="0" applyBorder="0" applyAlignment="0" applyProtection="0">
      <alignment vertical="top"/>
      <protection locked="0"/>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 fillId="0" borderId="0"/>
    <xf numFmtId="0" fontId="1" fillId="0" borderId="0"/>
    <xf numFmtId="0" fontId="19"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14"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1" fillId="3" borderId="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1" fillId="3" borderId="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35" borderId="21" applyNumberFormat="0" applyFont="0" applyAlignment="0" applyProtection="0"/>
    <xf numFmtId="0" fontId="6" fillId="0" borderId="0"/>
    <xf numFmtId="0" fontId="19"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0" fontId="6" fillId="0" borderId="0"/>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0" fontId="6" fillId="0" borderId="0"/>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6" fillId="0" borderId="0"/>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37" fontId="26" fillId="0" borderId="22"/>
    <xf numFmtId="0" fontId="27" fillId="14" borderId="0" applyNumberFormat="0" applyBorder="0" applyAlignment="0" applyProtection="0"/>
    <xf numFmtId="0" fontId="1" fillId="0" borderId="0"/>
    <xf numFmtId="0" fontId="1"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18" fillId="31" borderId="23" applyNumberFormat="0" applyAlignment="0" applyProtection="0"/>
    <xf numFmtId="0" fontId="6" fillId="0" borderId="0"/>
    <xf numFmtId="9" fontId="6" fillId="0" borderId="0" applyFont="0" applyFill="0" applyBorder="0" applyAlignment="0" applyProtection="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166"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28" fillId="0" borderId="0" applyNumberFormat="0" applyFont="0" applyFill="0" applyBorder="0" applyAlignment="0"/>
    <xf numFmtId="0" fontId="6" fillId="0" borderId="0"/>
    <xf numFmtId="0" fontId="19"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49" fontId="29" fillId="0" borderId="24">
      <alignment horizontal="center" vertical="center" wrapText="1"/>
    </xf>
    <xf numFmtId="0" fontId="6" fillId="0" borderId="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0" fontId="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0" fontId="6"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9" fontId="30"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7" fillId="0" borderId="0" applyFont="0" applyFill="0" applyBorder="0" applyAlignment="0" applyProtection="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6" fillId="0" borderId="0" applyFont="0" applyFill="0" applyBorder="0" applyAlignment="0" applyProtection="0"/>
    <xf numFmtId="0" fontId="33" fillId="2" borderId="0" applyNumberFormat="0" applyBorder="0" applyAlignment="0" applyProtection="0"/>
    <xf numFmtId="173" fontId="34" fillId="7" borderId="0" applyFont="0" applyFill="0" applyBorder="0" applyAlignment="0" applyProtection="0">
      <protection locked="0"/>
    </xf>
    <xf numFmtId="173" fontId="35" fillId="0" borderId="0" applyFont="0" applyFill="0" applyBorder="0" applyAlignment="0" applyProtection="0"/>
    <xf numFmtId="0" fontId="19" fillId="0" borderId="0"/>
    <xf numFmtId="0" fontId="19" fillId="0" borderId="0"/>
    <xf numFmtId="0" fontId="36" fillId="0" borderId="0"/>
    <xf numFmtId="0" fontId="19" fillId="0" borderId="0"/>
    <xf numFmtId="0" fontId="19" fillId="0" borderId="0"/>
    <xf numFmtId="0" fontId="19" fillId="0" borderId="0"/>
    <xf numFmtId="0" fontId="19" fillId="0" borderId="0"/>
    <xf numFmtId="0" fontId="2" fillId="0" borderId="0"/>
    <xf numFmtId="166" fontId="2" fillId="0" borderId="0"/>
    <xf numFmtId="166" fontId="2" fillId="0" borderId="0"/>
    <xf numFmtId="0" fontId="32" fillId="0" borderId="0"/>
    <xf numFmtId="0" fontId="32" fillId="0" borderId="0"/>
    <xf numFmtId="0" fontId="32" fillId="0" borderId="0"/>
    <xf numFmtId="0" fontId="32"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6" fillId="0" borderId="0"/>
    <xf numFmtId="0" fontId="37"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6" fillId="0" borderId="0"/>
    <xf numFmtId="0" fontId="37"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6" fillId="0" borderId="0"/>
    <xf numFmtId="0" fontId="1" fillId="0" borderId="0"/>
    <xf numFmtId="0" fontId="1" fillId="0" borderId="0"/>
    <xf numFmtId="0" fontId="6" fillId="0" borderId="0"/>
    <xf numFmtId="0" fontId="32" fillId="0" borderId="0"/>
    <xf numFmtId="0" fontId="3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38" fillId="0" borderId="0"/>
    <xf numFmtId="0" fontId="17" fillId="0" borderId="0"/>
    <xf numFmtId="0" fontId="37"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166" fontId="2"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2"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6" fillId="0" borderId="0"/>
    <xf numFmtId="0" fontId="2" fillId="0" borderId="0"/>
    <xf numFmtId="166" fontId="2" fillId="0" borderId="0"/>
    <xf numFmtId="0" fontId="6" fillId="0" borderId="0"/>
    <xf numFmtId="0" fontId="2" fillId="0" borderId="0"/>
    <xf numFmtId="0" fontId="39" fillId="11" borderId="0" applyNumberFormat="0">
      <alignment horizontal="left"/>
    </xf>
    <xf numFmtId="166" fontId="32" fillId="0" borderId="0"/>
    <xf numFmtId="0" fontId="40" fillId="0" borderId="0"/>
    <xf numFmtId="0" fontId="1" fillId="0" borderId="0"/>
    <xf numFmtId="0" fontId="1" fillId="0" borderId="0"/>
    <xf numFmtId="166" fontId="6" fillId="0" borderId="0"/>
    <xf numFmtId="0" fontId="1" fillId="0" borderId="0"/>
    <xf numFmtId="0" fontId="39" fillId="11" borderId="0" applyNumberFormat="0">
      <alignment horizontal="left"/>
    </xf>
    <xf numFmtId="0" fontId="1" fillId="0" borderId="0"/>
    <xf numFmtId="0" fontId="1" fillId="0" borderId="0"/>
    <xf numFmtId="0" fontId="1" fillId="0" borderId="0"/>
    <xf numFmtId="0" fontId="1" fillId="0" borderId="0"/>
    <xf numFmtId="0" fontId="6" fillId="0" borderId="0"/>
    <xf numFmtId="0" fontId="6"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6" fillId="0" borderId="0"/>
    <xf numFmtId="0" fontId="2" fillId="0" borderId="0"/>
    <xf numFmtId="0" fontId="2"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38" fillId="0" borderId="0"/>
    <xf numFmtId="0" fontId="39" fillId="11" borderId="0" applyNumberFormat="0">
      <alignment horizontal="left"/>
    </xf>
    <xf numFmtId="0" fontId="2" fillId="0" borderId="0"/>
    <xf numFmtId="0" fontId="2" fillId="0" borderId="0"/>
    <xf numFmtId="0" fontId="6" fillId="0" borderId="0"/>
    <xf numFmtId="0" fontId="2" fillId="0" borderId="0"/>
    <xf numFmtId="0" fontId="2" fillId="0" borderId="0"/>
    <xf numFmtId="166" fontId="32" fillId="0" borderId="0"/>
    <xf numFmtId="166" fontId="2" fillId="0" borderId="0"/>
    <xf numFmtId="166" fontId="2" fillId="0" borderId="0"/>
    <xf numFmtId="166" fontId="2" fillId="0" borderId="0"/>
    <xf numFmtId="166" fontId="2" fillId="0" borderId="0"/>
    <xf numFmtId="0" fontId="1" fillId="0" borderId="0"/>
    <xf numFmtId="0" fontId="1" fillId="0" borderId="0"/>
    <xf numFmtId="0" fontId="2" fillId="0" borderId="0"/>
    <xf numFmtId="0" fontId="2" fillId="0" borderId="0"/>
    <xf numFmtId="0" fontId="6" fillId="0" borderId="0"/>
    <xf numFmtId="166"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41" fillId="0" borderId="0"/>
    <xf numFmtId="166" fontId="2" fillId="0" borderId="0"/>
    <xf numFmtId="0" fontId="1" fillId="0" borderId="0"/>
    <xf numFmtId="166" fontId="2" fillId="0" borderId="0"/>
    <xf numFmtId="166" fontId="2" fillId="0" borderId="0"/>
    <xf numFmtId="166" fontId="2" fillId="0" borderId="0"/>
    <xf numFmtId="166" fontId="2" fillId="0" borderId="0"/>
    <xf numFmtId="166" fontId="2" fillId="0" borderId="0"/>
    <xf numFmtId="166" fontId="2" fillId="0" borderId="0"/>
    <xf numFmtId="166" fontId="2" fillId="0" borderId="0"/>
    <xf numFmtId="166" fontId="2" fillId="0" borderId="0"/>
    <xf numFmtId="166" fontId="42" fillId="0" borderId="0"/>
    <xf numFmtId="0" fontId="32" fillId="0" borderId="0"/>
    <xf numFmtId="0" fontId="43" fillId="0" borderId="0"/>
    <xf numFmtId="0" fontId="1" fillId="0" borderId="0"/>
    <xf numFmtId="0" fontId="1" fillId="0" borderId="0"/>
    <xf numFmtId="0" fontId="2" fillId="0" borderId="0"/>
    <xf numFmtId="166" fontId="2" fillId="0" borderId="0"/>
    <xf numFmtId="166" fontId="2"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17" fillId="0" borderId="0"/>
    <xf numFmtId="166" fontId="2" fillId="0" borderId="0"/>
    <xf numFmtId="166" fontId="2" fillId="0" borderId="0"/>
    <xf numFmtId="166" fontId="2" fillId="0" borderId="0"/>
    <xf numFmtId="166" fontId="14"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32" fillId="0" borderId="0"/>
    <xf numFmtId="0" fontId="32" fillId="0" borderId="0"/>
    <xf numFmtId="0" fontId="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1"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1"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6" fillId="0" borderId="0"/>
    <xf numFmtId="0" fontId="37" fillId="0" borderId="0"/>
    <xf numFmtId="0" fontId="37" fillId="0" borderId="0"/>
    <xf numFmtId="0" fontId="6" fillId="0" borderId="0"/>
    <xf numFmtId="0" fontId="37" fillId="0" borderId="0"/>
    <xf numFmtId="0" fontId="6" fillId="0" borderId="0"/>
    <xf numFmtId="0" fontId="37" fillId="0" borderId="0"/>
    <xf numFmtId="0" fontId="37" fillId="0" borderId="0"/>
    <xf numFmtId="0" fontId="37" fillId="0" borderId="0"/>
    <xf numFmtId="0" fontId="37" fillId="0" borderId="0"/>
    <xf numFmtId="0" fontId="6" fillId="0" borderId="0"/>
    <xf numFmtId="0" fontId="1" fillId="0" borderId="0"/>
    <xf numFmtId="0" fontId="1" fillId="0" borderId="0"/>
    <xf numFmtId="0" fontId="6" fillId="0" borderId="0"/>
    <xf numFmtId="0" fontId="6" fillId="32" borderId="0" applyNumberFormat="0" applyFont="0" applyBorder="0" applyAlignment="0" applyProtection="0"/>
    <xf numFmtId="0" fontId="1" fillId="0" borderId="0"/>
    <xf numFmtId="0" fontId="1" fillId="0" borderId="0"/>
    <xf numFmtId="0" fontId="17" fillId="7" borderId="0" applyNumberFormat="0" applyFont="0" applyBorder="0" applyAlignment="0"/>
    <xf numFmtId="0" fontId="1" fillId="0" borderId="0"/>
    <xf numFmtId="0" fontId="1" fillId="0" borderId="0"/>
    <xf numFmtId="0" fontId="8" fillId="0" borderId="0"/>
    <xf numFmtId="0" fontId="1" fillId="0" borderId="0"/>
    <xf numFmtId="0" fontId="1" fillId="0" borderId="0"/>
    <xf numFmtId="0" fontId="38" fillId="0" borderId="0"/>
    <xf numFmtId="0" fontId="38" fillId="0" borderId="0"/>
    <xf numFmtId="0" fontId="3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cellStyleXfs>
  <cellXfs count="117">
    <xf numFmtId="0" fontId="0" fillId="0" borderId="0" xfId="0"/>
    <xf numFmtId="0" fontId="44" fillId="0" borderId="0" xfId="63980" applyFont="1" applyProtection="1">
      <protection locked="0"/>
    </xf>
    <xf numFmtId="0" fontId="6" fillId="0" borderId="0" xfId="63980" applyProtection="1">
      <protection locked="0"/>
    </xf>
    <xf numFmtId="14" fontId="23" fillId="0" borderId="0" xfId="29893" applyNumberFormat="1" applyAlignment="1" applyProtection="1">
      <protection locked="0"/>
    </xf>
    <xf numFmtId="0" fontId="5" fillId="0" borderId="0" xfId="63980" applyFont="1" applyAlignment="1" applyProtection="1">
      <alignment horizontal="left"/>
      <protection locked="0"/>
    </xf>
    <xf numFmtId="0" fontId="5" fillId="0" borderId="0" xfId="63980" applyFont="1" applyProtection="1">
      <protection locked="0"/>
    </xf>
    <xf numFmtId="0" fontId="23" fillId="0" borderId="0" xfId="29893" applyAlignment="1" applyProtection="1">
      <protection locked="0"/>
    </xf>
    <xf numFmtId="0" fontId="45" fillId="0" borderId="0" xfId="2" applyFont="1" applyAlignment="1" applyProtection="1">
      <alignment vertical="top"/>
      <protection locked="0"/>
    </xf>
    <xf numFmtId="0" fontId="6" fillId="0" borderId="0" xfId="63980" applyAlignment="1" applyProtection="1">
      <alignment vertical="top"/>
      <protection locked="0"/>
    </xf>
    <xf numFmtId="14" fontId="5" fillId="0" borderId="0" xfId="63980" quotePrefix="1" applyNumberFormat="1" applyFont="1" applyAlignment="1" applyProtection="1">
      <alignment horizontal="center"/>
      <protection locked="0"/>
    </xf>
    <xf numFmtId="0" fontId="5" fillId="0" borderId="0" xfId="63980" applyFont="1" applyAlignment="1" applyProtection="1">
      <alignment vertical="top"/>
      <protection locked="0"/>
    </xf>
    <xf numFmtId="0" fontId="2" fillId="0" borderId="0" xfId="61234"/>
    <xf numFmtId="14" fontId="6" fillId="0" borderId="0" xfId="63980" applyNumberFormat="1" applyProtection="1">
      <protection locked="0"/>
    </xf>
    <xf numFmtId="0" fontId="46" fillId="0" borderId="0" xfId="63980" applyFont="1" applyAlignment="1" applyProtection="1">
      <alignment horizontal="center"/>
      <protection locked="0"/>
    </xf>
    <xf numFmtId="0" fontId="47" fillId="0" borderId="0" xfId="63980" applyFont="1" applyProtection="1">
      <protection locked="0"/>
    </xf>
    <xf numFmtId="0" fontId="48" fillId="0" borderId="0" xfId="63980" applyFont="1" applyAlignment="1" applyProtection="1">
      <alignment horizontal="center"/>
      <protection locked="0"/>
    </xf>
    <xf numFmtId="0" fontId="6" fillId="0" borderId="0" xfId="63980" applyAlignment="1" applyProtection="1">
      <alignment horizontal="left"/>
      <protection locked="0"/>
    </xf>
    <xf numFmtId="0" fontId="6" fillId="0" borderId="0" xfId="63980" applyAlignment="1" applyProtection="1">
      <alignment horizontal="right"/>
      <protection locked="0"/>
    </xf>
    <xf numFmtId="0" fontId="52" fillId="0" borderId="5" xfId="7" applyFont="1" applyBorder="1"/>
    <xf numFmtId="14" fontId="52" fillId="0" borderId="5" xfId="4" applyNumberFormat="1" applyFont="1" applyBorder="1" applyAlignment="1">
      <alignment horizontal="center"/>
    </xf>
    <xf numFmtId="0" fontId="52" fillId="0" borderId="4" xfId="4" applyFont="1" applyBorder="1" applyAlignment="1">
      <alignment horizontal="center"/>
    </xf>
    <xf numFmtId="14" fontId="52" fillId="0" borderId="4" xfId="4" applyNumberFormat="1" applyFont="1" applyBorder="1" applyAlignment="1">
      <alignment horizontal="center"/>
    </xf>
    <xf numFmtId="165" fontId="52" fillId="0" borderId="4" xfId="4" applyNumberFormat="1" applyFont="1" applyBorder="1" applyAlignment="1">
      <alignment horizontal="center"/>
    </xf>
    <xf numFmtId="0" fontId="52" fillId="0" borderId="4" xfId="7" applyFont="1" applyBorder="1"/>
    <xf numFmtId="0" fontId="52" fillId="0" borderId="4" xfId="7" applyFont="1" applyBorder="1" applyAlignment="1">
      <alignment wrapText="1"/>
    </xf>
    <xf numFmtId="0" fontId="52" fillId="0" borderId="0" xfId="7" applyFont="1"/>
    <xf numFmtId="14" fontId="52" fillId="0" borderId="0" xfId="4" applyNumberFormat="1" applyFont="1" applyAlignment="1">
      <alignment horizontal="center"/>
    </xf>
    <xf numFmtId="0" fontId="52" fillId="0" borderId="0" xfId="7" applyFont="1" applyAlignment="1">
      <alignment horizontal="center"/>
    </xf>
    <xf numFmtId="165" fontId="52" fillId="0" borderId="0" xfId="7" applyNumberFormat="1" applyFont="1" applyAlignment="1">
      <alignment horizontal="center"/>
    </xf>
    <xf numFmtId="0" fontId="52" fillId="0" borderId="28" xfId="7" applyFont="1" applyBorder="1"/>
    <xf numFmtId="14" fontId="52" fillId="0" borderId="28" xfId="4" applyNumberFormat="1" applyFont="1" applyBorder="1" applyAlignment="1">
      <alignment horizontal="center"/>
    </xf>
    <xf numFmtId="0" fontId="52" fillId="0" borderId="28" xfId="4" applyFont="1" applyBorder="1" applyAlignment="1">
      <alignment horizontal="center"/>
    </xf>
    <xf numFmtId="165" fontId="52" fillId="0" borderId="28" xfId="4" applyNumberFormat="1" applyFont="1" applyBorder="1" applyAlignment="1">
      <alignment horizontal="center"/>
    </xf>
    <xf numFmtId="0" fontId="52" fillId="0" borderId="5" xfId="4" applyFont="1" applyBorder="1" applyAlignment="1">
      <alignment horizontal="center"/>
    </xf>
    <xf numFmtId="165" fontId="52" fillId="0" borderId="5" xfId="4" applyNumberFormat="1" applyFont="1" applyBorder="1" applyAlignment="1">
      <alignment horizontal="center"/>
    </xf>
    <xf numFmtId="0" fontId="51" fillId="4" borderId="29" xfId="4" applyFont="1" applyFill="1" applyBorder="1" applyAlignment="1">
      <alignment horizontal="center"/>
    </xf>
    <xf numFmtId="0" fontId="51" fillId="4" borderId="29" xfId="4" applyFont="1" applyFill="1" applyBorder="1" applyAlignment="1">
      <alignment horizontal="center" wrapText="1"/>
    </xf>
    <xf numFmtId="14" fontId="51" fillId="4" borderId="29" xfId="4" applyNumberFormat="1" applyFont="1" applyFill="1" applyBorder="1" applyAlignment="1">
      <alignment horizontal="center"/>
    </xf>
    <xf numFmtId="165" fontId="51" fillId="4" borderId="29" xfId="4" applyNumberFormat="1" applyFont="1" applyFill="1" applyBorder="1" applyAlignment="1">
      <alignment horizontal="center"/>
    </xf>
    <xf numFmtId="1" fontId="52" fillId="0" borderId="5" xfId="4" applyNumberFormat="1" applyFont="1" applyBorder="1" applyAlignment="1">
      <alignment horizontal="center"/>
    </xf>
    <xf numFmtId="1" fontId="51" fillId="4" borderId="29" xfId="4" applyNumberFormat="1" applyFont="1" applyFill="1" applyBorder="1" applyAlignment="1">
      <alignment horizontal="center"/>
    </xf>
    <xf numFmtId="1" fontId="52" fillId="0" borderId="4" xfId="4" applyNumberFormat="1" applyFont="1" applyBorder="1" applyAlignment="1">
      <alignment horizontal="center"/>
    </xf>
    <xf numFmtId="1" fontId="52" fillId="0" borderId="28" xfId="4" applyNumberFormat="1" applyFont="1" applyBorder="1" applyAlignment="1">
      <alignment horizontal="center"/>
    </xf>
    <xf numFmtId="1" fontId="52" fillId="0" borderId="0" xfId="7" applyNumberFormat="1" applyFont="1" applyAlignment="1">
      <alignment horizontal="center"/>
    </xf>
    <xf numFmtId="0" fontId="52" fillId="0" borderId="24" xfId="7" applyFont="1" applyBorder="1"/>
    <xf numFmtId="14" fontId="52" fillId="0" borderId="24" xfId="4" applyNumberFormat="1" applyFont="1" applyBorder="1" applyAlignment="1">
      <alignment horizontal="center"/>
    </xf>
    <xf numFmtId="1" fontId="52" fillId="0" borderId="24" xfId="4" applyNumberFormat="1" applyFont="1" applyBorder="1" applyAlignment="1">
      <alignment horizontal="center"/>
    </xf>
    <xf numFmtId="0" fontId="52" fillId="0" borderId="24" xfId="4" applyFont="1" applyBorder="1" applyAlignment="1">
      <alignment horizontal="center"/>
    </xf>
    <xf numFmtId="165" fontId="52" fillId="0" borderId="24" xfId="4" applyNumberFormat="1" applyFont="1" applyBorder="1" applyAlignment="1">
      <alignment horizontal="center"/>
    </xf>
    <xf numFmtId="0" fontId="5" fillId="0" borderId="0" xfId="63980" applyFont="1" applyAlignment="1" applyProtection="1">
      <alignment horizontal="left" vertical="center"/>
      <protection locked="0"/>
    </xf>
    <xf numFmtId="0" fontId="6" fillId="0" borderId="0" xfId="63980" applyAlignment="1" applyProtection="1">
      <alignment horizontal="left" vertical="center"/>
      <protection locked="0"/>
    </xf>
    <xf numFmtId="0" fontId="49" fillId="0" borderId="0" xfId="63980" applyFont="1" applyAlignment="1" applyProtection="1">
      <alignment horizontal="left" vertical="center"/>
      <protection locked="0"/>
    </xf>
    <xf numFmtId="0" fontId="5" fillId="0" borderId="0" xfId="63980" applyFont="1" applyAlignment="1" applyProtection="1">
      <alignment horizontal="left" vertical="center" indent="12"/>
      <protection locked="0"/>
    </xf>
    <xf numFmtId="16" fontId="5" fillId="0" borderId="0" xfId="63980" applyNumberFormat="1" applyFont="1" applyAlignment="1" applyProtection="1">
      <alignment horizontal="left"/>
      <protection locked="0"/>
    </xf>
    <xf numFmtId="20" fontId="5" fillId="0" borderId="0" xfId="63980" applyNumberFormat="1" applyFont="1" applyAlignment="1" applyProtection="1">
      <alignment horizontal="left"/>
      <protection locked="0"/>
    </xf>
    <xf numFmtId="0" fontId="6" fillId="37" borderId="25" xfId="63980" applyFill="1" applyBorder="1" applyAlignment="1" applyProtection="1">
      <alignment horizontal="left" vertical="center"/>
      <protection locked="0"/>
    </xf>
    <xf numFmtId="0" fontId="6" fillId="37" borderId="26" xfId="63980" applyFill="1" applyBorder="1" applyAlignment="1" applyProtection="1">
      <alignment horizontal="left" vertical="center"/>
      <protection locked="0"/>
    </xf>
    <xf numFmtId="0" fontId="6" fillId="37" borderId="27" xfId="63980" applyFill="1" applyBorder="1" applyAlignment="1" applyProtection="1">
      <alignment horizontal="left" vertical="center"/>
      <protection locked="0"/>
    </xf>
    <xf numFmtId="0" fontId="56" fillId="4" borderId="0" xfId="7" applyFont="1" applyFill="1" applyAlignment="1">
      <alignment horizontal="center"/>
    </xf>
    <xf numFmtId="0" fontId="57" fillId="4" borderId="0" xfId="7" applyFont="1" applyFill="1" applyAlignment="1">
      <alignment horizontal="center"/>
    </xf>
    <xf numFmtId="1" fontId="58" fillId="4" borderId="0" xfId="7" applyNumberFormat="1" applyFont="1" applyFill="1" applyAlignment="1">
      <alignment horizontal="center"/>
    </xf>
    <xf numFmtId="0" fontId="58" fillId="4" borderId="0" xfId="7" applyFont="1" applyFill="1" applyAlignment="1">
      <alignment horizontal="center"/>
    </xf>
    <xf numFmtId="0" fontId="52" fillId="4" borderId="0" xfId="7" applyFont="1" applyFill="1"/>
    <xf numFmtId="14" fontId="52" fillId="4" borderId="0" xfId="4" applyNumberFormat="1" applyFont="1" applyFill="1" applyAlignment="1">
      <alignment horizontal="center"/>
    </xf>
    <xf numFmtId="1" fontId="59" fillId="4" borderId="0" xfId="7" quotePrefix="1" applyNumberFormat="1" applyFont="1" applyFill="1" applyAlignment="1">
      <alignment horizontal="center"/>
    </xf>
    <xf numFmtId="1" fontId="59" fillId="4" borderId="0" xfId="7" quotePrefix="1" applyNumberFormat="1" applyFont="1" applyFill="1" applyAlignment="1">
      <alignment horizontal="left"/>
    </xf>
    <xf numFmtId="0" fontId="51" fillId="4" borderId="0" xfId="7" applyFont="1" applyFill="1" applyAlignment="1">
      <alignment vertical="center"/>
    </xf>
    <xf numFmtId="14" fontId="52" fillId="0" borderId="36" xfId="4" applyNumberFormat="1" applyFont="1" applyBorder="1" applyAlignment="1">
      <alignment horizontal="center"/>
    </xf>
    <xf numFmtId="1" fontId="52" fillId="0" borderId="36" xfId="4" applyNumberFormat="1" applyFont="1" applyBorder="1" applyAlignment="1">
      <alignment horizontal="center"/>
    </xf>
    <xf numFmtId="165" fontId="52" fillId="0" borderId="36" xfId="4" applyNumberFormat="1" applyFont="1" applyBorder="1" applyAlignment="1">
      <alignment horizontal="center"/>
    </xf>
    <xf numFmtId="1" fontId="61" fillId="38" borderId="0" xfId="7" applyNumberFormat="1" applyFont="1" applyFill="1" applyAlignment="1">
      <alignment horizontal="center"/>
    </xf>
    <xf numFmtId="0" fontId="61" fillId="38" borderId="0" xfId="7" applyFont="1" applyFill="1" applyAlignment="1">
      <alignment horizontal="center"/>
    </xf>
    <xf numFmtId="0" fontId="62" fillId="38" borderId="0" xfId="7" applyFont="1" applyFill="1" applyAlignment="1">
      <alignment horizontal="left"/>
    </xf>
    <xf numFmtId="0" fontId="62" fillId="38" borderId="0" xfId="7" applyFont="1" applyFill="1" applyAlignment="1">
      <alignment horizontal="center"/>
    </xf>
    <xf numFmtId="0" fontId="5" fillId="0" borderId="0" xfId="63980" applyFont="1" applyAlignment="1" applyProtection="1">
      <alignment horizontal="center"/>
      <protection locked="0"/>
    </xf>
    <xf numFmtId="14" fontId="6" fillId="0" borderId="0" xfId="63980" applyNumberFormat="1" applyAlignment="1" applyProtection="1">
      <alignment horizontal="left" vertical="center"/>
      <protection locked="0"/>
    </xf>
    <xf numFmtId="0" fontId="6" fillId="0" borderId="0" xfId="63980" applyAlignment="1" applyProtection="1">
      <alignment horizontal="center" vertical="center"/>
      <protection locked="0"/>
    </xf>
    <xf numFmtId="0" fontId="71" fillId="0" borderId="0" xfId="4" applyFont="1" applyAlignment="1">
      <alignment horizontal="center"/>
    </xf>
    <xf numFmtId="0" fontId="52" fillId="0" borderId="37" xfId="7" applyFont="1" applyBorder="1"/>
    <xf numFmtId="0" fontId="52" fillId="0" borderId="30" xfId="7" applyFont="1" applyBorder="1"/>
    <xf numFmtId="0" fontId="52" fillId="0" borderId="36" xfId="4" applyFont="1" applyBorder="1" applyAlignment="1">
      <alignment horizontal="center"/>
    </xf>
    <xf numFmtId="0" fontId="72" fillId="39" borderId="38" xfId="4" applyFont="1" applyFill="1" applyBorder="1" applyAlignment="1">
      <alignment horizontal="left"/>
    </xf>
    <xf numFmtId="0" fontId="72" fillId="39" borderId="36" xfId="4" applyFont="1" applyFill="1" applyBorder="1" applyAlignment="1">
      <alignment horizontal="center"/>
    </xf>
    <xf numFmtId="1" fontId="72" fillId="39" borderId="36" xfId="4" applyNumberFormat="1" applyFont="1" applyFill="1" applyBorder="1" applyAlignment="1">
      <alignment horizontal="center"/>
    </xf>
    <xf numFmtId="0" fontId="72" fillId="39" borderId="36" xfId="4" applyFont="1" applyFill="1" applyBorder="1" applyAlignment="1">
      <alignment horizontal="center" wrapText="1"/>
    </xf>
    <xf numFmtId="14" fontId="72" fillId="39" borderId="36" xfId="4" applyNumberFormat="1" applyFont="1" applyFill="1" applyBorder="1" applyAlignment="1">
      <alignment horizontal="center"/>
    </xf>
    <xf numFmtId="165" fontId="72" fillId="39" borderId="36" xfId="4" applyNumberFormat="1" applyFont="1" applyFill="1" applyBorder="1" applyAlignment="1">
      <alignment horizontal="center"/>
    </xf>
    <xf numFmtId="0" fontId="48" fillId="37" borderId="30" xfId="63980" applyFont="1" applyFill="1" applyBorder="1" applyAlignment="1" applyProtection="1">
      <alignment horizontal="center" vertical="center" wrapText="1"/>
      <protection locked="0"/>
    </xf>
    <xf numFmtId="0" fontId="48" fillId="37" borderId="31" xfId="63980" applyFont="1" applyFill="1" applyBorder="1" applyAlignment="1" applyProtection="1">
      <alignment horizontal="center" vertical="center"/>
      <protection locked="0"/>
    </xf>
    <xf numFmtId="0" fontId="48" fillId="37" borderId="32" xfId="63980" applyFont="1" applyFill="1" applyBorder="1" applyAlignment="1" applyProtection="1">
      <alignment horizontal="center" vertical="center"/>
      <protection locked="0"/>
    </xf>
    <xf numFmtId="0" fontId="48" fillId="37" borderId="12" xfId="63980" applyFont="1" applyFill="1" applyBorder="1" applyAlignment="1" applyProtection="1">
      <alignment horizontal="center" vertical="center"/>
      <protection locked="0"/>
    </xf>
    <xf numFmtId="0" fontId="48" fillId="37" borderId="0" xfId="63980" applyFont="1" applyFill="1" applyAlignment="1" applyProtection="1">
      <alignment horizontal="center" vertical="center"/>
      <protection locked="0"/>
    </xf>
    <xf numFmtId="0" fontId="48" fillId="37" borderId="17" xfId="63980" applyFont="1" applyFill="1" applyBorder="1" applyAlignment="1" applyProtection="1">
      <alignment horizontal="center" vertical="center"/>
      <protection locked="0"/>
    </xf>
    <xf numFmtId="0" fontId="48" fillId="37" borderId="33" xfId="63980" applyFont="1" applyFill="1" applyBorder="1" applyAlignment="1" applyProtection="1">
      <alignment horizontal="center" vertical="center"/>
      <protection locked="0"/>
    </xf>
    <xf numFmtId="0" fontId="48" fillId="37" borderId="34" xfId="63980" applyFont="1" applyFill="1" applyBorder="1" applyAlignment="1" applyProtection="1">
      <alignment horizontal="center" vertical="center"/>
      <protection locked="0"/>
    </xf>
    <xf numFmtId="0" fontId="48" fillId="37" borderId="35" xfId="63980" applyFont="1" applyFill="1" applyBorder="1" applyAlignment="1" applyProtection="1">
      <alignment horizontal="center" vertical="center"/>
      <protection locked="0"/>
    </xf>
    <xf numFmtId="0" fontId="68" fillId="0" borderId="0" xfId="63980" applyFont="1" applyAlignment="1" applyProtection="1">
      <alignment horizontal="center" vertical="center"/>
      <protection locked="0"/>
    </xf>
    <xf numFmtId="0" fontId="48" fillId="0" borderId="0" xfId="63980" applyFont="1" applyAlignment="1" applyProtection="1">
      <alignment horizontal="center"/>
      <protection locked="0"/>
    </xf>
    <xf numFmtId="0" fontId="6" fillId="0" borderId="0" xfId="63980" applyAlignment="1" applyProtection="1">
      <alignment horizontal="center"/>
      <protection locked="0"/>
    </xf>
    <xf numFmtId="0" fontId="5" fillId="36" borderId="30" xfId="63980" applyFont="1" applyFill="1" applyBorder="1" applyAlignment="1" applyProtection="1">
      <alignment horizontal="center" vertical="center" wrapText="1"/>
      <protection locked="0"/>
    </xf>
    <xf numFmtId="0" fontId="5" fillId="36" borderId="31" xfId="63980" applyFont="1" applyFill="1" applyBorder="1" applyAlignment="1" applyProtection="1">
      <alignment horizontal="center" vertical="center"/>
      <protection locked="0"/>
    </xf>
    <xf numFmtId="0" fontId="5" fillId="36" borderId="32" xfId="63980" applyFont="1" applyFill="1" applyBorder="1" applyAlignment="1" applyProtection="1">
      <alignment horizontal="center" vertical="center"/>
      <protection locked="0"/>
    </xf>
    <xf numFmtId="0" fontId="5" fillId="36" borderId="12" xfId="63980" applyFont="1" applyFill="1" applyBorder="1" applyAlignment="1" applyProtection="1">
      <alignment horizontal="center" vertical="center"/>
      <protection locked="0"/>
    </xf>
    <xf numFmtId="0" fontId="5" fillId="36" borderId="0" xfId="63980" applyFont="1" applyFill="1" applyAlignment="1" applyProtection="1">
      <alignment horizontal="center" vertical="center"/>
      <protection locked="0"/>
    </xf>
    <xf numFmtId="0" fontId="5" fillId="36" borderId="17" xfId="63980" applyFont="1" applyFill="1" applyBorder="1" applyAlignment="1" applyProtection="1">
      <alignment horizontal="center" vertical="center"/>
      <protection locked="0"/>
    </xf>
    <xf numFmtId="0" fontId="5" fillId="36" borderId="33" xfId="63980" applyFont="1" applyFill="1" applyBorder="1" applyAlignment="1" applyProtection="1">
      <alignment horizontal="center" vertical="center"/>
      <protection locked="0"/>
    </xf>
    <xf numFmtId="0" fontId="5" fillId="36" borderId="34" xfId="63980" applyFont="1" applyFill="1" applyBorder="1" applyAlignment="1" applyProtection="1">
      <alignment horizontal="center" vertical="center"/>
      <protection locked="0"/>
    </xf>
    <xf numFmtId="0" fontId="5" fillId="36" borderId="35" xfId="63980" applyFont="1" applyFill="1" applyBorder="1" applyAlignment="1" applyProtection="1">
      <alignment horizontal="center" vertical="center"/>
      <protection locked="0"/>
    </xf>
    <xf numFmtId="0" fontId="63" fillId="0" borderId="0" xfId="63980" applyFont="1" applyAlignment="1" applyProtection="1">
      <alignment horizontal="center"/>
      <protection locked="0"/>
    </xf>
    <xf numFmtId="0" fontId="5" fillId="0" borderId="0" xfId="63980" applyFont="1" applyAlignment="1" applyProtection="1">
      <alignment horizontal="center"/>
      <protection locked="0"/>
    </xf>
    <xf numFmtId="0" fontId="55" fillId="0" borderId="0" xfId="63980" applyFont="1" applyAlignment="1" applyProtection="1">
      <alignment horizontal="center"/>
      <protection locked="0"/>
    </xf>
    <xf numFmtId="0" fontId="6" fillId="37" borderId="25" xfId="63980" applyFill="1" applyBorder="1" applyAlignment="1" applyProtection="1">
      <alignment horizontal="left" vertical="center"/>
      <protection locked="0"/>
    </xf>
    <xf numFmtId="0" fontId="6" fillId="37" borderId="26" xfId="63980" applyFill="1" applyBorder="1" applyAlignment="1" applyProtection="1">
      <alignment horizontal="left" vertical="center"/>
      <protection locked="0"/>
    </xf>
    <xf numFmtId="0" fontId="6" fillId="37" borderId="27" xfId="63980" applyFill="1" applyBorder="1" applyAlignment="1" applyProtection="1">
      <alignment horizontal="left" vertical="center"/>
      <protection locked="0"/>
    </xf>
    <xf numFmtId="14" fontId="52" fillId="37" borderId="0" xfId="4" applyNumberFormat="1" applyFont="1" applyFill="1" applyAlignment="1">
      <alignment horizontal="left" vertical="center" wrapText="1"/>
    </xf>
    <xf numFmtId="14" fontId="52" fillId="37" borderId="0" xfId="4" applyNumberFormat="1" applyFont="1" applyFill="1" applyAlignment="1">
      <alignment horizontal="left" vertical="center"/>
    </xf>
    <xf numFmtId="0" fontId="51" fillId="37" borderId="0" xfId="7" applyFont="1" applyFill="1" applyAlignment="1">
      <alignment horizontal="left" vertical="center" wrapText="1"/>
    </xf>
  </cellXfs>
  <cellStyles count="64025">
    <cellStyle name="_Berechnungen" xfId="8" xr:uid="{00000000-0005-0000-0000-000000000000}"/>
    <cellStyle name="_Button" xfId="9" xr:uid="{00000000-0005-0000-0000-000001000000}"/>
    <cellStyle name="_Button 10" xfId="10" xr:uid="{00000000-0005-0000-0000-000002000000}"/>
    <cellStyle name="_Button 10 2" xfId="11" xr:uid="{00000000-0005-0000-0000-000003000000}"/>
    <cellStyle name="_Button 10 2 2" xfId="12" xr:uid="{00000000-0005-0000-0000-000004000000}"/>
    <cellStyle name="_Button 10 3" xfId="13" xr:uid="{00000000-0005-0000-0000-000005000000}"/>
    <cellStyle name="_Button 11" xfId="14" xr:uid="{00000000-0005-0000-0000-000006000000}"/>
    <cellStyle name="_Button 11 2" xfId="15" xr:uid="{00000000-0005-0000-0000-000007000000}"/>
    <cellStyle name="_Button 12" xfId="16" xr:uid="{00000000-0005-0000-0000-000008000000}"/>
    <cellStyle name="_Button 2" xfId="17" xr:uid="{00000000-0005-0000-0000-000009000000}"/>
    <cellStyle name="_Button 2 10" xfId="18" xr:uid="{00000000-0005-0000-0000-00000A000000}"/>
    <cellStyle name="_Button 2 10 2" xfId="19" xr:uid="{00000000-0005-0000-0000-00000B000000}"/>
    <cellStyle name="_Button 2 11" xfId="20" xr:uid="{00000000-0005-0000-0000-00000C000000}"/>
    <cellStyle name="_Button 2 2" xfId="21" xr:uid="{00000000-0005-0000-0000-00000D000000}"/>
    <cellStyle name="_Button 2 2 10" xfId="22" xr:uid="{00000000-0005-0000-0000-00000E000000}"/>
    <cellStyle name="_Button 2 2 2" xfId="23" xr:uid="{00000000-0005-0000-0000-00000F000000}"/>
    <cellStyle name="_Button 2 2 2 2" xfId="24" xr:uid="{00000000-0005-0000-0000-000010000000}"/>
    <cellStyle name="_Button 2 2 2 2 2" xfId="25" xr:uid="{00000000-0005-0000-0000-000011000000}"/>
    <cellStyle name="_Button 2 2 2 2 2 2" xfId="26" xr:uid="{00000000-0005-0000-0000-000012000000}"/>
    <cellStyle name="_Button 2 2 2 2 2 2 2" xfId="27" xr:uid="{00000000-0005-0000-0000-000013000000}"/>
    <cellStyle name="_Button 2 2 2 2 2 2 2 2" xfId="28" xr:uid="{00000000-0005-0000-0000-000014000000}"/>
    <cellStyle name="_Button 2 2 2 2 2 2 3" xfId="29" xr:uid="{00000000-0005-0000-0000-000015000000}"/>
    <cellStyle name="_Button 2 2 2 2 2 3" xfId="30" xr:uid="{00000000-0005-0000-0000-000016000000}"/>
    <cellStyle name="_Button 2 2 2 2 2 3 2" xfId="31" xr:uid="{00000000-0005-0000-0000-000017000000}"/>
    <cellStyle name="_Button 2 2 2 2 2 4" xfId="32" xr:uid="{00000000-0005-0000-0000-000018000000}"/>
    <cellStyle name="_Button 2 2 2 2 3" xfId="33" xr:uid="{00000000-0005-0000-0000-000019000000}"/>
    <cellStyle name="_Button 2 2 2 2 3 2" xfId="34" xr:uid="{00000000-0005-0000-0000-00001A000000}"/>
    <cellStyle name="_Button 2 2 2 2 3 2 2" xfId="35" xr:uid="{00000000-0005-0000-0000-00001B000000}"/>
    <cellStyle name="_Button 2 2 2 2 3 2 2 2" xfId="36" xr:uid="{00000000-0005-0000-0000-00001C000000}"/>
    <cellStyle name="_Button 2 2 2 2 3 2 3" xfId="37" xr:uid="{00000000-0005-0000-0000-00001D000000}"/>
    <cellStyle name="_Button 2 2 2 2 3 3" xfId="38" xr:uid="{00000000-0005-0000-0000-00001E000000}"/>
    <cellStyle name="_Button 2 2 2 2 3 3 2" xfId="39" xr:uid="{00000000-0005-0000-0000-00001F000000}"/>
    <cellStyle name="_Button 2 2 2 2 3 4" xfId="40" xr:uid="{00000000-0005-0000-0000-000020000000}"/>
    <cellStyle name="_Button 2 2 2 2 4" xfId="41" xr:uid="{00000000-0005-0000-0000-000021000000}"/>
    <cellStyle name="_Button 2 2 2 2 4 2" xfId="42" xr:uid="{00000000-0005-0000-0000-000022000000}"/>
    <cellStyle name="_Button 2 2 2 2 4 2 2" xfId="43" xr:uid="{00000000-0005-0000-0000-000023000000}"/>
    <cellStyle name="_Button 2 2 2 2 4 3" xfId="44" xr:uid="{00000000-0005-0000-0000-000024000000}"/>
    <cellStyle name="_Button 2 2 2 2 5" xfId="45" xr:uid="{00000000-0005-0000-0000-000025000000}"/>
    <cellStyle name="_Button 2 2 2 2 5 2" xfId="46" xr:uid="{00000000-0005-0000-0000-000026000000}"/>
    <cellStyle name="_Button 2 2 2 2 6" xfId="47" xr:uid="{00000000-0005-0000-0000-000027000000}"/>
    <cellStyle name="_Button 2 2 2 3" xfId="48" xr:uid="{00000000-0005-0000-0000-000028000000}"/>
    <cellStyle name="_Button 2 2 2 3 2" xfId="49" xr:uid="{00000000-0005-0000-0000-000029000000}"/>
    <cellStyle name="_Button 2 2 2 3 2 2" xfId="50" xr:uid="{00000000-0005-0000-0000-00002A000000}"/>
    <cellStyle name="_Button 2 2 2 3 2 2 2" xfId="51" xr:uid="{00000000-0005-0000-0000-00002B000000}"/>
    <cellStyle name="_Button 2 2 2 3 2 2 2 2" xfId="52" xr:uid="{00000000-0005-0000-0000-00002C000000}"/>
    <cellStyle name="_Button 2 2 2 3 2 2 3" xfId="53" xr:uid="{00000000-0005-0000-0000-00002D000000}"/>
    <cellStyle name="_Button 2 2 2 3 2 3" xfId="54" xr:uid="{00000000-0005-0000-0000-00002E000000}"/>
    <cellStyle name="_Button 2 2 2 3 2 3 2" xfId="55" xr:uid="{00000000-0005-0000-0000-00002F000000}"/>
    <cellStyle name="_Button 2 2 2 3 2 4" xfId="56" xr:uid="{00000000-0005-0000-0000-000030000000}"/>
    <cellStyle name="_Button 2 2 2 3 3" xfId="57" xr:uid="{00000000-0005-0000-0000-000031000000}"/>
    <cellStyle name="_Button 2 2 2 3 3 2" xfId="58" xr:uid="{00000000-0005-0000-0000-000032000000}"/>
    <cellStyle name="_Button 2 2 2 3 3 2 2" xfId="59" xr:uid="{00000000-0005-0000-0000-000033000000}"/>
    <cellStyle name="_Button 2 2 2 3 3 2 2 2" xfId="60" xr:uid="{00000000-0005-0000-0000-000034000000}"/>
    <cellStyle name="_Button 2 2 2 3 3 2 3" xfId="61" xr:uid="{00000000-0005-0000-0000-000035000000}"/>
    <cellStyle name="_Button 2 2 2 3 3 3" xfId="62" xr:uid="{00000000-0005-0000-0000-000036000000}"/>
    <cellStyle name="_Button 2 2 2 3 3 3 2" xfId="63" xr:uid="{00000000-0005-0000-0000-000037000000}"/>
    <cellStyle name="_Button 2 2 2 3 3 4" xfId="64" xr:uid="{00000000-0005-0000-0000-000038000000}"/>
    <cellStyle name="_Button 2 2 2 3 4" xfId="65" xr:uid="{00000000-0005-0000-0000-000039000000}"/>
    <cellStyle name="_Button 2 2 2 3 4 2" xfId="66" xr:uid="{00000000-0005-0000-0000-00003A000000}"/>
    <cellStyle name="_Button 2 2 2 3 4 2 2" xfId="67" xr:uid="{00000000-0005-0000-0000-00003B000000}"/>
    <cellStyle name="_Button 2 2 2 3 4 3" xfId="68" xr:uid="{00000000-0005-0000-0000-00003C000000}"/>
    <cellStyle name="_Button 2 2 2 3 5" xfId="69" xr:uid="{00000000-0005-0000-0000-00003D000000}"/>
    <cellStyle name="_Button 2 2 2 3 5 2" xfId="70" xr:uid="{00000000-0005-0000-0000-00003E000000}"/>
    <cellStyle name="_Button 2 2 2 3 6" xfId="71" xr:uid="{00000000-0005-0000-0000-00003F000000}"/>
    <cellStyle name="_Button 2 2 2 4" xfId="72" xr:uid="{00000000-0005-0000-0000-000040000000}"/>
    <cellStyle name="_Button 2 2 2 4 2" xfId="73" xr:uid="{00000000-0005-0000-0000-000041000000}"/>
    <cellStyle name="_Button 2 2 2 4 2 2" xfId="74" xr:uid="{00000000-0005-0000-0000-000042000000}"/>
    <cellStyle name="_Button 2 2 2 4 2 2 2" xfId="75" xr:uid="{00000000-0005-0000-0000-000043000000}"/>
    <cellStyle name="_Button 2 2 2 4 2 3" xfId="76" xr:uid="{00000000-0005-0000-0000-000044000000}"/>
    <cellStyle name="_Button 2 2 2 4 3" xfId="77" xr:uid="{00000000-0005-0000-0000-000045000000}"/>
    <cellStyle name="_Button 2 2 2 4 3 2" xfId="78" xr:uid="{00000000-0005-0000-0000-000046000000}"/>
    <cellStyle name="_Button 2 2 2 4 4" xfId="79" xr:uid="{00000000-0005-0000-0000-000047000000}"/>
    <cellStyle name="_Button 2 2 2 5" xfId="80" xr:uid="{00000000-0005-0000-0000-000048000000}"/>
    <cellStyle name="_Button 2 2 2 5 2" xfId="81" xr:uid="{00000000-0005-0000-0000-000049000000}"/>
    <cellStyle name="_Button 2 2 2 5 2 2" xfId="82" xr:uid="{00000000-0005-0000-0000-00004A000000}"/>
    <cellStyle name="_Button 2 2 2 5 2 2 2" xfId="83" xr:uid="{00000000-0005-0000-0000-00004B000000}"/>
    <cellStyle name="_Button 2 2 2 5 2 3" xfId="84" xr:uid="{00000000-0005-0000-0000-00004C000000}"/>
    <cellStyle name="_Button 2 2 2 5 3" xfId="85" xr:uid="{00000000-0005-0000-0000-00004D000000}"/>
    <cellStyle name="_Button 2 2 2 5 3 2" xfId="86" xr:uid="{00000000-0005-0000-0000-00004E000000}"/>
    <cellStyle name="_Button 2 2 2 5 4" xfId="87" xr:uid="{00000000-0005-0000-0000-00004F000000}"/>
    <cellStyle name="_Button 2 2 2 6" xfId="88" xr:uid="{00000000-0005-0000-0000-000050000000}"/>
    <cellStyle name="_Button 2 2 2 6 2" xfId="89" xr:uid="{00000000-0005-0000-0000-000051000000}"/>
    <cellStyle name="_Button 2 2 2 6 2 2" xfId="90" xr:uid="{00000000-0005-0000-0000-000052000000}"/>
    <cellStyle name="_Button 2 2 2 6 3" xfId="91" xr:uid="{00000000-0005-0000-0000-000053000000}"/>
    <cellStyle name="_Button 2 2 2 7" xfId="92" xr:uid="{00000000-0005-0000-0000-000054000000}"/>
    <cellStyle name="_Button 2 2 2 7 2" xfId="93" xr:uid="{00000000-0005-0000-0000-000055000000}"/>
    <cellStyle name="_Button 2 2 2 8" xfId="94" xr:uid="{00000000-0005-0000-0000-000056000000}"/>
    <cellStyle name="_Button 2 2 3" xfId="95" xr:uid="{00000000-0005-0000-0000-000057000000}"/>
    <cellStyle name="_Button 2 2 3 2" xfId="96" xr:uid="{00000000-0005-0000-0000-000058000000}"/>
    <cellStyle name="_Button 2 2 3 2 2" xfId="97" xr:uid="{00000000-0005-0000-0000-000059000000}"/>
    <cellStyle name="_Button 2 2 3 2 2 2" xfId="98" xr:uid="{00000000-0005-0000-0000-00005A000000}"/>
    <cellStyle name="_Button 2 2 3 2 2 2 2" xfId="99" xr:uid="{00000000-0005-0000-0000-00005B000000}"/>
    <cellStyle name="_Button 2 2 3 2 2 2 2 2" xfId="100" xr:uid="{00000000-0005-0000-0000-00005C000000}"/>
    <cellStyle name="_Button 2 2 3 2 2 2 3" xfId="101" xr:uid="{00000000-0005-0000-0000-00005D000000}"/>
    <cellStyle name="_Button 2 2 3 2 2 3" xfId="102" xr:uid="{00000000-0005-0000-0000-00005E000000}"/>
    <cellStyle name="_Button 2 2 3 2 2 3 2" xfId="103" xr:uid="{00000000-0005-0000-0000-00005F000000}"/>
    <cellStyle name="_Button 2 2 3 2 2 4" xfId="104" xr:uid="{00000000-0005-0000-0000-000060000000}"/>
    <cellStyle name="_Button 2 2 3 2 3" xfId="105" xr:uid="{00000000-0005-0000-0000-000061000000}"/>
    <cellStyle name="_Button 2 2 3 2 3 2" xfId="106" xr:uid="{00000000-0005-0000-0000-000062000000}"/>
    <cellStyle name="_Button 2 2 3 2 3 2 2" xfId="107" xr:uid="{00000000-0005-0000-0000-000063000000}"/>
    <cellStyle name="_Button 2 2 3 2 3 2 2 2" xfId="108" xr:uid="{00000000-0005-0000-0000-000064000000}"/>
    <cellStyle name="_Button 2 2 3 2 3 2 3" xfId="109" xr:uid="{00000000-0005-0000-0000-000065000000}"/>
    <cellStyle name="_Button 2 2 3 2 3 3" xfId="110" xr:uid="{00000000-0005-0000-0000-000066000000}"/>
    <cellStyle name="_Button 2 2 3 2 3 3 2" xfId="111" xr:uid="{00000000-0005-0000-0000-000067000000}"/>
    <cellStyle name="_Button 2 2 3 2 3 4" xfId="112" xr:uid="{00000000-0005-0000-0000-000068000000}"/>
    <cellStyle name="_Button 2 2 3 2 4" xfId="113" xr:uid="{00000000-0005-0000-0000-000069000000}"/>
    <cellStyle name="_Button 2 2 3 2 4 2" xfId="114" xr:uid="{00000000-0005-0000-0000-00006A000000}"/>
    <cellStyle name="_Button 2 2 3 2 4 2 2" xfId="115" xr:uid="{00000000-0005-0000-0000-00006B000000}"/>
    <cellStyle name="_Button 2 2 3 2 4 3" xfId="116" xr:uid="{00000000-0005-0000-0000-00006C000000}"/>
    <cellStyle name="_Button 2 2 3 2 5" xfId="117" xr:uid="{00000000-0005-0000-0000-00006D000000}"/>
    <cellStyle name="_Button 2 2 3 2 5 2" xfId="118" xr:uid="{00000000-0005-0000-0000-00006E000000}"/>
    <cellStyle name="_Button 2 2 3 2 6" xfId="119" xr:uid="{00000000-0005-0000-0000-00006F000000}"/>
    <cellStyle name="_Button 2 2 3 3" xfId="120" xr:uid="{00000000-0005-0000-0000-000070000000}"/>
    <cellStyle name="_Button 2 2 3 3 2" xfId="121" xr:uid="{00000000-0005-0000-0000-000071000000}"/>
    <cellStyle name="_Button 2 2 3 3 2 2" xfId="122" xr:uid="{00000000-0005-0000-0000-000072000000}"/>
    <cellStyle name="_Button 2 2 3 3 2 2 2" xfId="123" xr:uid="{00000000-0005-0000-0000-000073000000}"/>
    <cellStyle name="_Button 2 2 3 3 2 2 2 2" xfId="124" xr:uid="{00000000-0005-0000-0000-000074000000}"/>
    <cellStyle name="_Button 2 2 3 3 2 2 3" xfId="125" xr:uid="{00000000-0005-0000-0000-000075000000}"/>
    <cellStyle name="_Button 2 2 3 3 2 3" xfId="126" xr:uid="{00000000-0005-0000-0000-000076000000}"/>
    <cellStyle name="_Button 2 2 3 3 2 3 2" xfId="127" xr:uid="{00000000-0005-0000-0000-000077000000}"/>
    <cellStyle name="_Button 2 2 3 3 2 4" xfId="128" xr:uid="{00000000-0005-0000-0000-000078000000}"/>
    <cellStyle name="_Button 2 2 3 3 3" xfId="129" xr:uid="{00000000-0005-0000-0000-000079000000}"/>
    <cellStyle name="_Button 2 2 3 3 3 2" xfId="130" xr:uid="{00000000-0005-0000-0000-00007A000000}"/>
    <cellStyle name="_Button 2 2 3 3 3 2 2" xfId="131" xr:uid="{00000000-0005-0000-0000-00007B000000}"/>
    <cellStyle name="_Button 2 2 3 3 3 2 2 2" xfId="132" xr:uid="{00000000-0005-0000-0000-00007C000000}"/>
    <cellStyle name="_Button 2 2 3 3 3 2 3" xfId="133" xr:uid="{00000000-0005-0000-0000-00007D000000}"/>
    <cellStyle name="_Button 2 2 3 3 3 3" xfId="134" xr:uid="{00000000-0005-0000-0000-00007E000000}"/>
    <cellStyle name="_Button 2 2 3 3 3 3 2" xfId="135" xr:uid="{00000000-0005-0000-0000-00007F000000}"/>
    <cellStyle name="_Button 2 2 3 3 3 4" xfId="136" xr:uid="{00000000-0005-0000-0000-000080000000}"/>
    <cellStyle name="_Button 2 2 3 3 4" xfId="137" xr:uid="{00000000-0005-0000-0000-000081000000}"/>
    <cellStyle name="_Button 2 2 3 3 4 2" xfId="138" xr:uid="{00000000-0005-0000-0000-000082000000}"/>
    <cellStyle name="_Button 2 2 3 3 4 2 2" xfId="139" xr:uid="{00000000-0005-0000-0000-000083000000}"/>
    <cellStyle name="_Button 2 2 3 3 4 3" xfId="140" xr:uid="{00000000-0005-0000-0000-000084000000}"/>
    <cellStyle name="_Button 2 2 3 3 5" xfId="141" xr:uid="{00000000-0005-0000-0000-000085000000}"/>
    <cellStyle name="_Button 2 2 3 3 5 2" xfId="142" xr:uid="{00000000-0005-0000-0000-000086000000}"/>
    <cellStyle name="_Button 2 2 3 3 6" xfId="143" xr:uid="{00000000-0005-0000-0000-000087000000}"/>
    <cellStyle name="_Button 2 2 3 4" xfId="144" xr:uid="{00000000-0005-0000-0000-000088000000}"/>
    <cellStyle name="_Button 2 2 3 4 2" xfId="145" xr:uid="{00000000-0005-0000-0000-000089000000}"/>
    <cellStyle name="_Button 2 2 3 4 2 2" xfId="146" xr:uid="{00000000-0005-0000-0000-00008A000000}"/>
    <cellStyle name="_Button 2 2 3 4 2 2 2" xfId="147" xr:uid="{00000000-0005-0000-0000-00008B000000}"/>
    <cellStyle name="_Button 2 2 3 4 2 3" xfId="148" xr:uid="{00000000-0005-0000-0000-00008C000000}"/>
    <cellStyle name="_Button 2 2 3 4 3" xfId="149" xr:uid="{00000000-0005-0000-0000-00008D000000}"/>
    <cellStyle name="_Button 2 2 3 4 3 2" xfId="150" xr:uid="{00000000-0005-0000-0000-00008E000000}"/>
    <cellStyle name="_Button 2 2 3 4 4" xfId="151" xr:uid="{00000000-0005-0000-0000-00008F000000}"/>
    <cellStyle name="_Button 2 2 3 5" xfId="152" xr:uid="{00000000-0005-0000-0000-000090000000}"/>
    <cellStyle name="_Button 2 2 3 5 2" xfId="153" xr:uid="{00000000-0005-0000-0000-000091000000}"/>
    <cellStyle name="_Button 2 2 3 5 2 2" xfId="154" xr:uid="{00000000-0005-0000-0000-000092000000}"/>
    <cellStyle name="_Button 2 2 3 5 2 2 2" xfId="155" xr:uid="{00000000-0005-0000-0000-000093000000}"/>
    <cellStyle name="_Button 2 2 3 5 2 3" xfId="156" xr:uid="{00000000-0005-0000-0000-000094000000}"/>
    <cellStyle name="_Button 2 2 3 5 3" xfId="157" xr:uid="{00000000-0005-0000-0000-000095000000}"/>
    <cellStyle name="_Button 2 2 3 5 3 2" xfId="158" xr:uid="{00000000-0005-0000-0000-000096000000}"/>
    <cellStyle name="_Button 2 2 3 5 4" xfId="159" xr:uid="{00000000-0005-0000-0000-000097000000}"/>
    <cellStyle name="_Button 2 2 3 6" xfId="160" xr:uid="{00000000-0005-0000-0000-000098000000}"/>
    <cellStyle name="_Button 2 2 3 6 2" xfId="161" xr:uid="{00000000-0005-0000-0000-000099000000}"/>
    <cellStyle name="_Button 2 2 3 6 2 2" xfId="162" xr:uid="{00000000-0005-0000-0000-00009A000000}"/>
    <cellStyle name="_Button 2 2 3 6 3" xfId="163" xr:uid="{00000000-0005-0000-0000-00009B000000}"/>
    <cellStyle name="_Button 2 2 3 7" xfId="164" xr:uid="{00000000-0005-0000-0000-00009C000000}"/>
    <cellStyle name="_Button 2 2 3 7 2" xfId="165" xr:uid="{00000000-0005-0000-0000-00009D000000}"/>
    <cellStyle name="_Button 2 2 3 8" xfId="166" xr:uid="{00000000-0005-0000-0000-00009E000000}"/>
    <cellStyle name="_Button 2 2 4" xfId="167" xr:uid="{00000000-0005-0000-0000-00009F000000}"/>
    <cellStyle name="_Button 2 2 4 2" xfId="168" xr:uid="{00000000-0005-0000-0000-0000A0000000}"/>
    <cellStyle name="_Button 2 2 4 2 2" xfId="169" xr:uid="{00000000-0005-0000-0000-0000A1000000}"/>
    <cellStyle name="_Button 2 2 4 2 2 2" xfId="170" xr:uid="{00000000-0005-0000-0000-0000A2000000}"/>
    <cellStyle name="_Button 2 2 4 2 2 2 2" xfId="171" xr:uid="{00000000-0005-0000-0000-0000A3000000}"/>
    <cellStyle name="_Button 2 2 4 2 2 3" xfId="172" xr:uid="{00000000-0005-0000-0000-0000A4000000}"/>
    <cellStyle name="_Button 2 2 4 2 3" xfId="173" xr:uid="{00000000-0005-0000-0000-0000A5000000}"/>
    <cellStyle name="_Button 2 2 4 2 3 2" xfId="174" xr:uid="{00000000-0005-0000-0000-0000A6000000}"/>
    <cellStyle name="_Button 2 2 4 2 4" xfId="175" xr:uid="{00000000-0005-0000-0000-0000A7000000}"/>
    <cellStyle name="_Button 2 2 4 3" xfId="176" xr:uid="{00000000-0005-0000-0000-0000A8000000}"/>
    <cellStyle name="_Button 2 2 4 3 2" xfId="177" xr:uid="{00000000-0005-0000-0000-0000A9000000}"/>
    <cellStyle name="_Button 2 2 4 3 2 2" xfId="178" xr:uid="{00000000-0005-0000-0000-0000AA000000}"/>
    <cellStyle name="_Button 2 2 4 3 2 2 2" xfId="179" xr:uid="{00000000-0005-0000-0000-0000AB000000}"/>
    <cellStyle name="_Button 2 2 4 3 2 3" xfId="180" xr:uid="{00000000-0005-0000-0000-0000AC000000}"/>
    <cellStyle name="_Button 2 2 4 3 3" xfId="181" xr:uid="{00000000-0005-0000-0000-0000AD000000}"/>
    <cellStyle name="_Button 2 2 4 3 3 2" xfId="182" xr:uid="{00000000-0005-0000-0000-0000AE000000}"/>
    <cellStyle name="_Button 2 2 4 3 4" xfId="183" xr:uid="{00000000-0005-0000-0000-0000AF000000}"/>
    <cellStyle name="_Button 2 2 4 4" xfId="184" xr:uid="{00000000-0005-0000-0000-0000B0000000}"/>
    <cellStyle name="_Button 2 2 4 4 2" xfId="185" xr:uid="{00000000-0005-0000-0000-0000B1000000}"/>
    <cellStyle name="_Button 2 2 4 4 2 2" xfId="186" xr:uid="{00000000-0005-0000-0000-0000B2000000}"/>
    <cellStyle name="_Button 2 2 4 4 3" xfId="187" xr:uid="{00000000-0005-0000-0000-0000B3000000}"/>
    <cellStyle name="_Button 2 2 4 5" xfId="188" xr:uid="{00000000-0005-0000-0000-0000B4000000}"/>
    <cellStyle name="_Button 2 2 4 5 2" xfId="189" xr:uid="{00000000-0005-0000-0000-0000B5000000}"/>
    <cellStyle name="_Button 2 2 4 6" xfId="190" xr:uid="{00000000-0005-0000-0000-0000B6000000}"/>
    <cellStyle name="_Button 2 2 5" xfId="191" xr:uid="{00000000-0005-0000-0000-0000B7000000}"/>
    <cellStyle name="_Button 2 2 5 2" xfId="192" xr:uid="{00000000-0005-0000-0000-0000B8000000}"/>
    <cellStyle name="_Button 2 2 5 2 2" xfId="193" xr:uid="{00000000-0005-0000-0000-0000B9000000}"/>
    <cellStyle name="_Button 2 2 5 2 2 2" xfId="194" xr:uid="{00000000-0005-0000-0000-0000BA000000}"/>
    <cellStyle name="_Button 2 2 5 2 2 2 2" xfId="195" xr:uid="{00000000-0005-0000-0000-0000BB000000}"/>
    <cellStyle name="_Button 2 2 5 2 2 3" xfId="196" xr:uid="{00000000-0005-0000-0000-0000BC000000}"/>
    <cellStyle name="_Button 2 2 5 2 3" xfId="197" xr:uid="{00000000-0005-0000-0000-0000BD000000}"/>
    <cellStyle name="_Button 2 2 5 2 3 2" xfId="198" xr:uid="{00000000-0005-0000-0000-0000BE000000}"/>
    <cellStyle name="_Button 2 2 5 2 4" xfId="199" xr:uid="{00000000-0005-0000-0000-0000BF000000}"/>
    <cellStyle name="_Button 2 2 5 3" xfId="200" xr:uid="{00000000-0005-0000-0000-0000C0000000}"/>
    <cellStyle name="_Button 2 2 5 3 2" xfId="201" xr:uid="{00000000-0005-0000-0000-0000C1000000}"/>
    <cellStyle name="_Button 2 2 5 3 2 2" xfId="202" xr:uid="{00000000-0005-0000-0000-0000C2000000}"/>
    <cellStyle name="_Button 2 2 5 3 2 2 2" xfId="203" xr:uid="{00000000-0005-0000-0000-0000C3000000}"/>
    <cellStyle name="_Button 2 2 5 3 2 3" xfId="204" xr:uid="{00000000-0005-0000-0000-0000C4000000}"/>
    <cellStyle name="_Button 2 2 5 3 3" xfId="205" xr:uid="{00000000-0005-0000-0000-0000C5000000}"/>
    <cellStyle name="_Button 2 2 5 3 3 2" xfId="206" xr:uid="{00000000-0005-0000-0000-0000C6000000}"/>
    <cellStyle name="_Button 2 2 5 3 4" xfId="207" xr:uid="{00000000-0005-0000-0000-0000C7000000}"/>
    <cellStyle name="_Button 2 2 5 4" xfId="208" xr:uid="{00000000-0005-0000-0000-0000C8000000}"/>
    <cellStyle name="_Button 2 2 5 4 2" xfId="209" xr:uid="{00000000-0005-0000-0000-0000C9000000}"/>
    <cellStyle name="_Button 2 2 5 4 2 2" xfId="210" xr:uid="{00000000-0005-0000-0000-0000CA000000}"/>
    <cellStyle name="_Button 2 2 5 4 3" xfId="211" xr:uid="{00000000-0005-0000-0000-0000CB000000}"/>
    <cellStyle name="_Button 2 2 5 5" xfId="212" xr:uid="{00000000-0005-0000-0000-0000CC000000}"/>
    <cellStyle name="_Button 2 2 5 5 2" xfId="213" xr:uid="{00000000-0005-0000-0000-0000CD000000}"/>
    <cellStyle name="_Button 2 2 5 6" xfId="214" xr:uid="{00000000-0005-0000-0000-0000CE000000}"/>
    <cellStyle name="_Button 2 2 6" xfId="215" xr:uid="{00000000-0005-0000-0000-0000CF000000}"/>
    <cellStyle name="_Button 2 2 6 2" xfId="216" xr:uid="{00000000-0005-0000-0000-0000D0000000}"/>
    <cellStyle name="_Button 2 2 6 2 2" xfId="217" xr:uid="{00000000-0005-0000-0000-0000D1000000}"/>
    <cellStyle name="_Button 2 2 6 2 2 2" xfId="218" xr:uid="{00000000-0005-0000-0000-0000D2000000}"/>
    <cellStyle name="_Button 2 2 6 2 3" xfId="219" xr:uid="{00000000-0005-0000-0000-0000D3000000}"/>
    <cellStyle name="_Button 2 2 6 3" xfId="220" xr:uid="{00000000-0005-0000-0000-0000D4000000}"/>
    <cellStyle name="_Button 2 2 6 3 2" xfId="221" xr:uid="{00000000-0005-0000-0000-0000D5000000}"/>
    <cellStyle name="_Button 2 2 6 4" xfId="222" xr:uid="{00000000-0005-0000-0000-0000D6000000}"/>
    <cellStyle name="_Button 2 2 7" xfId="223" xr:uid="{00000000-0005-0000-0000-0000D7000000}"/>
    <cellStyle name="_Button 2 2 7 2" xfId="224" xr:uid="{00000000-0005-0000-0000-0000D8000000}"/>
    <cellStyle name="_Button 2 2 7 2 2" xfId="225" xr:uid="{00000000-0005-0000-0000-0000D9000000}"/>
    <cellStyle name="_Button 2 2 7 2 2 2" xfId="226" xr:uid="{00000000-0005-0000-0000-0000DA000000}"/>
    <cellStyle name="_Button 2 2 7 2 3" xfId="227" xr:uid="{00000000-0005-0000-0000-0000DB000000}"/>
    <cellStyle name="_Button 2 2 7 3" xfId="228" xr:uid="{00000000-0005-0000-0000-0000DC000000}"/>
    <cellStyle name="_Button 2 2 7 3 2" xfId="229" xr:uid="{00000000-0005-0000-0000-0000DD000000}"/>
    <cellStyle name="_Button 2 2 7 4" xfId="230" xr:uid="{00000000-0005-0000-0000-0000DE000000}"/>
    <cellStyle name="_Button 2 2 8" xfId="231" xr:uid="{00000000-0005-0000-0000-0000DF000000}"/>
    <cellStyle name="_Button 2 2 8 2" xfId="232" xr:uid="{00000000-0005-0000-0000-0000E0000000}"/>
    <cellStyle name="_Button 2 2 8 2 2" xfId="233" xr:uid="{00000000-0005-0000-0000-0000E1000000}"/>
    <cellStyle name="_Button 2 2 8 3" xfId="234" xr:uid="{00000000-0005-0000-0000-0000E2000000}"/>
    <cellStyle name="_Button 2 2 9" xfId="235" xr:uid="{00000000-0005-0000-0000-0000E3000000}"/>
    <cellStyle name="_Button 2 2 9 2" xfId="236" xr:uid="{00000000-0005-0000-0000-0000E4000000}"/>
    <cellStyle name="_Button 2 3" xfId="237" xr:uid="{00000000-0005-0000-0000-0000E5000000}"/>
    <cellStyle name="_Button 2 3 2" xfId="238" xr:uid="{00000000-0005-0000-0000-0000E6000000}"/>
    <cellStyle name="_Button 2 3 2 2" xfId="239" xr:uid="{00000000-0005-0000-0000-0000E7000000}"/>
    <cellStyle name="_Button 2 3 2 2 2" xfId="240" xr:uid="{00000000-0005-0000-0000-0000E8000000}"/>
    <cellStyle name="_Button 2 3 2 2 2 2" xfId="241" xr:uid="{00000000-0005-0000-0000-0000E9000000}"/>
    <cellStyle name="_Button 2 3 2 2 2 2 2" xfId="242" xr:uid="{00000000-0005-0000-0000-0000EA000000}"/>
    <cellStyle name="_Button 2 3 2 2 2 3" xfId="243" xr:uid="{00000000-0005-0000-0000-0000EB000000}"/>
    <cellStyle name="_Button 2 3 2 2 3" xfId="244" xr:uid="{00000000-0005-0000-0000-0000EC000000}"/>
    <cellStyle name="_Button 2 3 2 2 3 2" xfId="245" xr:uid="{00000000-0005-0000-0000-0000ED000000}"/>
    <cellStyle name="_Button 2 3 2 2 4" xfId="246" xr:uid="{00000000-0005-0000-0000-0000EE000000}"/>
    <cellStyle name="_Button 2 3 2 3" xfId="247" xr:uid="{00000000-0005-0000-0000-0000EF000000}"/>
    <cellStyle name="_Button 2 3 2 3 2" xfId="248" xr:uid="{00000000-0005-0000-0000-0000F0000000}"/>
    <cellStyle name="_Button 2 3 2 3 2 2" xfId="249" xr:uid="{00000000-0005-0000-0000-0000F1000000}"/>
    <cellStyle name="_Button 2 3 2 3 2 2 2" xfId="250" xr:uid="{00000000-0005-0000-0000-0000F2000000}"/>
    <cellStyle name="_Button 2 3 2 3 2 3" xfId="251" xr:uid="{00000000-0005-0000-0000-0000F3000000}"/>
    <cellStyle name="_Button 2 3 2 3 3" xfId="252" xr:uid="{00000000-0005-0000-0000-0000F4000000}"/>
    <cellStyle name="_Button 2 3 2 3 3 2" xfId="253" xr:uid="{00000000-0005-0000-0000-0000F5000000}"/>
    <cellStyle name="_Button 2 3 2 3 4" xfId="254" xr:uid="{00000000-0005-0000-0000-0000F6000000}"/>
    <cellStyle name="_Button 2 3 2 4" xfId="255" xr:uid="{00000000-0005-0000-0000-0000F7000000}"/>
    <cellStyle name="_Button 2 3 2 4 2" xfId="256" xr:uid="{00000000-0005-0000-0000-0000F8000000}"/>
    <cellStyle name="_Button 2 3 2 4 2 2" xfId="257" xr:uid="{00000000-0005-0000-0000-0000F9000000}"/>
    <cellStyle name="_Button 2 3 2 4 3" xfId="258" xr:uid="{00000000-0005-0000-0000-0000FA000000}"/>
    <cellStyle name="_Button 2 3 2 5" xfId="259" xr:uid="{00000000-0005-0000-0000-0000FB000000}"/>
    <cellStyle name="_Button 2 3 2 5 2" xfId="260" xr:uid="{00000000-0005-0000-0000-0000FC000000}"/>
    <cellStyle name="_Button 2 3 2 6" xfId="261" xr:uid="{00000000-0005-0000-0000-0000FD000000}"/>
    <cellStyle name="_Button 2 3 3" xfId="262" xr:uid="{00000000-0005-0000-0000-0000FE000000}"/>
    <cellStyle name="_Button 2 3 3 2" xfId="263" xr:uid="{00000000-0005-0000-0000-0000FF000000}"/>
    <cellStyle name="_Button 2 3 3 2 2" xfId="264" xr:uid="{00000000-0005-0000-0000-000000010000}"/>
    <cellStyle name="_Button 2 3 3 2 2 2" xfId="265" xr:uid="{00000000-0005-0000-0000-000001010000}"/>
    <cellStyle name="_Button 2 3 3 2 2 2 2" xfId="266" xr:uid="{00000000-0005-0000-0000-000002010000}"/>
    <cellStyle name="_Button 2 3 3 2 2 3" xfId="267" xr:uid="{00000000-0005-0000-0000-000003010000}"/>
    <cellStyle name="_Button 2 3 3 2 3" xfId="268" xr:uid="{00000000-0005-0000-0000-000004010000}"/>
    <cellStyle name="_Button 2 3 3 2 3 2" xfId="269" xr:uid="{00000000-0005-0000-0000-000005010000}"/>
    <cellStyle name="_Button 2 3 3 2 4" xfId="270" xr:uid="{00000000-0005-0000-0000-000006010000}"/>
    <cellStyle name="_Button 2 3 3 3" xfId="271" xr:uid="{00000000-0005-0000-0000-000007010000}"/>
    <cellStyle name="_Button 2 3 3 3 2" xfId="272" xr:uid="{00000000-0005-0000-0000-000008010000}"/>
    <cellStyle name="_Button 2 3 3 3 2 2" xfId="273" xr:uid="{00000000-0005-0000-0000-000009010000}"/>
    <cellStyle name="_Button 2 3 3 3 2 2 2" xfId="274" xr:uid="{00000000-0005-0000-0000-00000A010000}"/>
    <cellStyle name="_Button 2 3 3 3 2 3" xfId="275" xr:uid="{00000000-0005-0000-0000-00000B010000}"/>
    <cellStyle name="_Button 2 3 3 3 3" xfId="276" xr:uid="{00000000-0005-0000-0000-00000C010000}"/>
    <cellStyle name="_Button 2 3 3 3 3 2" xfId="277" xr:uid="{00000000-0005-0000-0000-00000D010000}"/>
    <cellStyle name="_Button 2 3 3 3 4" xfId="278" xr:uid="{00000000-0005-0000-0000-00000E010000}"/>
    <cellStyle name="_Button 2 3 3 4" xfId="279" xr:uid="{00000000-0005-0000-0000-00000F010000}"/>
    <cellStyle name="_Button 2 3 3 4 2" xfId="280" xr:uid="{00000000-0005-0000-0000-000010010000}"/>
    <cellStyle name="_Button 2 3 3 4 2 2" xfId="281" xr:uid="{00000000-0005-0000-0000-000011010000}"/>
    <cellStyle name="_Button 2 3 3 4 3" xfId="282" xr:uid="{00000000-0005-0000-0000-000012010000}"/>
    <cellStyle name="_Button 2 3 3 5" xfId="283" xr:uid="{00000000-0005-0000-0000-000013010000}"/>
    <cellStyle name="_Button 2 3 3 5 2" xfId="284" xr:uid="{00000000-0005-0000-0000-000014010000}"/>
    <cellStyle name="_Button 2 3 3 6" xfId="285" xr:uid="{00000000-0005-0000-0000-000015010000}"/>
    <cellStyle name="_Button 2 3 4" xfId="286" xr:uid="{00000000-0005-0000-0000-000016010000}"/>
    <cellStyle name="_Button 2 3 4 2" xfId="287" xr:uid="{00000000-0005-0000-0000-000017010000}"/>
    <cellStyle name="_Button 2 3 4 2 2" xfId="288" xr:uid="{00000000-0005-0000-0000-000018010000}"/>
    <cellStyle name="_Button 2 3 4 2 2 2" xfId="289" xr:uid="{00000000-0005-0000-0000-000019010000}"/>
    <cellStyle name="_Button 2 3 4 2 3" xfId="290" xr:uid="{00000000-0005-0000-0000-00001A010000}"/>
    <cellStyle name="_Button 2 3 4 3" xfId="291" xr:uid="{00000000-0005-0000-0000-00001B010000}"/>
    <cellStyle name="_Button 2 3 4 3 2" xfId="292" xr:uid="{00000000-0005-0000-0000-00001C010000}"/>
    <cellStyle name="_Button 2 3 4 4" xfId="293" xr:uid="{00000000-0005-0000-0000-00001D010000}"/>
    <cellStyle name="_Button 2 3 5" xfId="294" xr:uid="{00000000-0005-0000-0000-00001E010000}"/>
    <cellStyle name="_Button 2 3 5 2" xfId="295" xr:uid="{00000000-0005-0000-0000-00001F010000}"/>
    <cellStyle name="_Button 2 3 5 2 2" xfId="296" xr:uid="{00000000-0005-0000-0000-000020010000}"/>
    <cellStyle name="_Button 2 3 5 2 2 2" xfId="297" xr:uid="{00000000-0005-0000-0000-000021010000}"/>
    <cellStyle name="_Button 2 3 5 2 3" xfId="298" xr:uid="{00000000-0005-0000-0000-000022010000}"/>
    <cellStyle name="_Button 2 3 5 3" xfId="299" xr:uid="{00000000-0005-0000-0000-000023010000}"/>
    <cellStyle name="_Button 2 3 5 3 2" xfId="300" xr:uid="{00000000-0005-0000-0000-000024010000}"/>
    <cellStyle name="_Button 2 3 5 4" xfId="301" xr:uid="{00000000-0005-0000-0000-000025010000}"/>
    <cellStyle name="_Button 2 3 6" xfId="302" xr:uid="{00000000-0005-0000-0000-000026010000}"/>
    <cellStyle name="_Button 2 3 6 2" xfId="303" xr:uid="{00000000-0005-0000-0000-000027010000}"/>
    <cellStyle name="_Button 2 3 6 2 2" xfId="304" xr:uid="{00000000-0005-0000-0000-000028010000}"/>
    <cellStyle name="_Button 2 3 6 3" xfId="305" xr:uid="{00000000-0005-0000-0000-000029010000}"/>
    <cellStyle name="_Button 2 3 7" xfId="306" xr:uid="{00000000-0005-0000-0000-00002A010000}"/>
    <cellStyle name="_Button 2 3 7 2" xfId="307" xr:uid="{00000000-0005-0000-0000-00002B010000}"/>
    <cellStyle name="_Button 2 3 8" xfId="308" xr:uid="{00000000-0005-0000-0000-00002C010000}"/>
    <cellStyle name="_Button 2 4" xfId="309" xr:uid="{00000000-0005-0000-0000-00002D010000}"/>
    <cellStyle name="_Button 2 4 2" xfId="310" xr:uid="{00000000-0005-0000-0000-00002E010000}"/>
    <cellStyle name="_Button 2 4 2 2" xfId="311" xr:uid="{00000000-0005-0000-0000-00002F010000}"/>
    <cellStyle name="_Button 2 4 2 2 2" xfId="312" xr:uid="{00000000-0005-0000-0000-000030010000}"/>
    <cellStyle name="_Button 2 4 2 2 2 2" xfId="313" xr:uid="{00000000-0005-0000-0000-000031010000}"/>
    <cellStyle name="_Button 2 4 2 2 2 2 2" xfId="314" xr:uid="{00000000-0005-0000-0000-000032010000}"/>
    <cellStyle name="_Button 2 4 2 2 2 3" xfId="315" xr:uid="{00000000-0005-0000-0000-000033010000}"/>
    <cellStyle name="_Button 2 4 2 2 3" xfId="316" xr:uid="{00000000-0005-0000-0000-000034010000}"/>
    <cellStyle name="_Button 2 4 2 2 3 2" xfId="317" xr:uid="{00000000-0005-0000-0000-000035010000}"/>
    <cellStyle name="_Button 2 4 2 2 4" xfId="318" xr:uid="{00000000-0005-0000-0000-000036010000}"/>
    <cellStyle name="_Button 2 4 2 3" xfId="319" xr:uid="{00000000-0005-0000-0000-000037010000}"/>
    <cellStyle name="_Button 2 4 2 3 2" xfId="320" xr:uid="{00000000-0005-0000-0000-000038010000}"/>
    <cellStyle name="_Button 2 4 2 3 2 2" xfId="321" xr:uid="{00000000-0005-0000-0000-000039010000}"/>
    <cellStyle name="_Button 2 4 2 3 2 2 2" xfId="322" xr:uid="{00000000-0005-0000-0000-00003A010000}"/>
    <cellStyle name="_Button 2 4 2 3 2 3" xfId="323" xr:uid="{00000000-0005-0000-0000-00003B010000}"/>
    <cellStyle name="_Button 2 4 2 3 3" xfId="324" xr:uid="{00000000-0005-0000-0000-00003C010000}"/>
    <cellStyle name="_Button 2 4 2 3 3 2" xfId="325" xr:uid="{00000000-0005-0000-0000-00003D010000}"/>
    <cellStyle name="_Button 2 4 2 3 4" xfId="326" xr:uid="{00000000-0005-0000-0000-00003E010000}"/>
    <cellStyle name="_Button 2 4 2 4" xfId="327" xr:uid="{00000000-0005-0000-0000-00003F010000}"/>
    <cellStyle name="_Button 2 4 2 4 2" xfId="328" xr:uid="{00000000-0005-0000-0000-000040010000}"/>
    <cellStyle name="_Button 2 4 2 4 2 2" xfId="329" xr:uid="{00000000-0005-0000-0000-000041010000}"/>
    <cellStyle name="_Button 2 4 2 4 3" xfId="330" xr:uid="{00000000-0005-0000-0000-000042010000}"/>
    <cellStyle name="_Button 2 4 2 5" xfId="331" xr:uid="{00000000-0005-0000-0000-000043010000}"/>
    <cellStyle name="_Button 2 4 2 5 2" xfId="332" xr:uid="{00000000-0005-0000-0000-000044010000}"/>
    <cellStyle name="_Button 2 4 2 6" xfId="333" xr:uid="{00000000-0005-0000-0000-000045010000}"/>
    <cellStyle name="_Button 2 4 3" xfId="334" xr:uid="{00000000-0005-0000-0000-000046010000}"/>
    <cellStyle name="_Button 2 4 3 2" xfId="335" xr:uid="{00000000-0005-0000-0000-000047010000}"/>
    <cellStyle name="_Button 2 4 3 2 2" xfId="336" xr:uid="{00000000-0005-0000-0000-000048010000}"/>
    <cellStyle name="_Button 2 4 3 2 2 2" xfId="337" xr:uid="{00000000-0005-0000-0000-000049010000}"/>
    <cellStyle name="_Button 2 4 3 2 2 2 2" xfId="338" xr:uid="{00000000-0005-0000-0000-00004A010000}"/>
    <cellStyle name="_Button 2 4 3 2 2 3" xfId="339" xr:uid="{00000000-0005-0000-0000-00004B010000}"/>
    <cellStyle name="_Button 2 4 3 2 3" xfId="340" xr:uid="{00000000-0005-0000-0000-00004C010000}"/>
    <cellStyle name="_Button 2 4 3 2 3 2" xfId="341" xr:uid="{00000000-0005-0000-0000-00004D010000}"/>
    <cellStyle name="_Button 2 4 3 2 4" xfId="342" xr:uid="{00000000-0005-0000-0000-00004E010000}"/>
    <cellStyle name="_Button 2 4 3 3" xfId="343" xr:uid="{00000000-0005-0000-0000-00004F010000}"/>
    <cellStyle name="_Button 2 4 3 3 2" xfId="344" xr:uid="{00000000-0005-0000-0000-000050010000}"/>
    <cellStyle name="_Button 2 4 3 3 2 2" xfId="345" xr:uid="{00000000-0005-0000-0000-000051010000}"/>
    <cellStyle name="_Button 2 4 3 3 2 2 2" xfId="346" xr:uid="{00000000-0005-0000-0000-000052010000}"/>
    <cellStyle name="_Button 2 4 3 3 2 3" xfId="347" xr:uid="{00000000-0005-0000-0000-000053010000}"/>
    <cellStyle name="_Button 2 4 3 3 3" xfId="348" xr:uid="{00000000-0005-0000-0000-000054010000}"/>
    <cellStyle name="_Button 2 4 3 3 3 2" xfId="349" xr:uid="{00000000-0005-0000-0000-000055010000}"/>
    <cellStyle name="_Button 2 4 3 3 4" xfId="350" xr:uid="{00000000-0005-0000-0000-000056010000}"/>
    <cellStyle name="_Button 2 4 3 4" xfId="351" xr:uid="{00000000-0005-0000-0000-000057010000}"/>
    <cellStyle name="_Button 2 4 3 4 2" xfId="352" xr:uid="{00000000-0005-0000-0000-000058010000}"/>
    <cellStyle name="_Button 2 4 3 4 2 2" xfId="353" xr:uid="{00000000-0005-0000-0000-000059010000}"/>
    <cellStyle name="_Button 2 4 3 4 3" xfId="354" xr:uid="{00000000-0005-0000-0000-00005A010000}"/>
    <cellStyle name="_Button 2 4 3 5" xfId="355" xr:uid="{00000000-0005-0000-0000-00005B010000}"/>
    <cellStyle name="_Button 2 4 3 5 2" xfId="356" xr:uid="{00000000-0005-0000-0000-00005C010000}"/>
    <cellStyle name="_Button 2 4 3 6" xfId="357" xr:uid="{00000000-0005-0000-0000-00005D010000}"/>
    <cellStyle name="_Button 2 4 4" xfId="358" xr:uid="{00000000-0005-0000-0000-00005E010000}"/>
    <cellStyle name="_Button 2 4 4 2" xfId="359" xr:uid="{00000000-0005-0000-0000-00005F010000}"/>
    <cellStyle name="_Button 2 4 4 2 2" xfId="360" xr:uid="{00000000-0005-0000-0000-000060010000}"/>
    <cellStyle name="_Button 2 4 4 2 2 2" xfId="361" xr:uid="{00000000-0005-0000-0000-000061010000}"/>
    <cellStyle name="_Button 2 4 4 2 3" xfId="362" xr:uid="{00000000-0005-0000-0000-000062010000}"/>
    <cellStyle name="_Button 2 4 4 3" xfId="363" xr:uid="{00000000-0005-0000-0000-000063010000}"/>
    <cellStyle name="_Button 2 4 4 3 2" xfId="364" xr:uid="{00000000-0005-0000-0000-000064010000}"/>
    <cellStyle name="_Button 2 4 4 4" xfId="365" xr:uid="{00000000-0005-0000-0000-000065010000}"/>
    <cellStyle name="_Button 2 4 5" xfId="366" xr:uid="{00000000-0005-0000-0000-000066010000}"/>
    <cellStyle name="_Button 2 4 5 2" xfId="367" xr:uid="{00000000-0005-0000-0000-000067010000}"/>
    <cellStyle name="_Button 2 4 5 2 2" xfId="368" xr:uid="{00000000-0005-0000-0000-000068010000}"/>
    <cellStyle name="_Button 2 4 5 2 2 2" xfId="369" xr:uid="{00000000-0005-0000-0000-000069010000}"/>
    <cellStyle name="_Button 2 4 5 2 3" xfId="370" xr:uid="{00000000-0005-0000-0000-00006A010000}"/>
    <cellStyle name="_Button 2 4 5 3" xfId="371" xr:uid="{00000000-0005-0000-0000-00006B010000}"/>
    <cellStyle name="_Button 2 4 5 3 2" xfId="372" xr:uid="{00000000-0005-0000-0000-00006C010000}"/>
    <cellStyle name="_Button 2 4 5 4" xfId="373" xr:uid="{00000000-0005-0000-0000-00006D010000}"/>
    <cellStyle name="_Button 2 4 6" xfId="374" xr:uid="{00000000-0005-0000-0000-00006E010000}"/>
    <cellStyle name="_Button 2 4 6 2" xfId="375" xr:uid="{00000000-0005-0000-0000-00006F010000}"/>
    <cellStyle name="_Button 2 4 6 2 2" xfId="376" xr:uid="{00000000-0005-0000-0000-000070010000}"/>
    <cellStyle name="_Button 2 4 6 3" xfId="377" xr:uid="{00000000-0005-0000-0000-000071010000}"/>
    <cellStyle name="_Button 2 4 7" xfId="378" xr:uid="{00000000-0005-0000-0000-000072010000}"/>
    <cellStyle name="_Button 2 4 7 2" xfId="379" xr:uid="{00000000-0005-0000-0000-000073010000}"/>
    <cellStyle name="_Button 2 4 8" xfId="380" xr:uid="{00000000-0005-0000-0000-000074010000}"/>
    <cellStyle name="_Button 2 5" xfId="381" xr:uid="{00000000-0005-0000-0000-000075010000}"/>
    <cellStyle name="_Button 2 5 2" xfId="382" xr:uid="{00000000-0005-0000-0000-000076010000}"/>
    <cellStyle name="_Button 2 5 2 2" xfId="383" xr:uid="{00000000-0005-0000-0000-000077010000}"/>
    <cellStyle name="_Button 2 5 2 2 2" xfId="384" xr:uid="{00000000-0005-0000-0000-000078010000}"/>
    <cellStyle name="_Button 2 5 2 2 2 2" xfId="385" xr:uid="{00000000-0005-0000-0000-000079010000}"/>
    <cellStyle name="_Button 2 5 2 2 3" xfId="386" xr:uid="{00000000-0005-0000-0000-00007A010000}"/>
    <cellStyle name="_Button 2 5 2 3" xfId="387" xr:uid="{00000000-0005-0000-0000-00007B010000}"/>
    <cellStyle name="_Button 2 5 2 3 2" xfId="388" xr:uid="{00000000-0005-0000-0000-00007C010000}"/>
    <cellStyle name="_Button 2 5 2 4" xfId="389" xr:uid="{00000000-0005-0000-0000-00007D010000}"/>
    <cellStyle name="_Button 2 5 3" xfId="390" xr:uid="{00000000-0005-0000-0000-00007E010000}"/>
    <cellStyle name="_Button 2 5 3 2" xfId="391" xr:uid="{00000000-0005-0000-0000-00007F010000}"/>
    <cellStyle name="_Button 2 5 3 2 2" xfId="392" xr:uid="{00000000-0005-0000-0000-000080010000}"/>
    <cellStyle name="_Button 2 5 3 2 2 2" xfId="393" xr:uid="{00000000-0005-0000-0000-000081010000}"/>
    <cellStyle name="_Button 2 5 3 2 3" xfId="394" xr:uid="{00000000-0005-0000-0000-000082010000}"/>
    <cellStyle name="_Button 2 5 3 3" xfId="395" xr:uid="{00000000-0005-0000-0000-000083010000}"/>
    <cellStyle name="_Button 2 5 3 3 2" xfId="396" xr:uid="{00000000-0005-0000-0000-000084010000}"/>
    <cellStyle name="_Button 2 5 3 4" xfId="397" xr:uid="{00000000-0005-0000-0000-000085010000}"/>
    <cellStyle name="_Button 2 5 4" xfId="398" xr:uid="{00000000-0005-0000-0000-000086010000}"/>
    <cellStyle name="_Button 2 5 4 2" xfId="399" xr:uid="{00000000-0005-0000-0000-000087010000}"/>
    <cellStyle name="_Button 2 5 4 2 2" xfId="400" xr:uid="{00000000-0005-0000-0000-000088010000}"/>
    <cellStyle name="_Button 2 5 4 3" xfId="401" xr:uid="{00000000-0005-0000-0000-000089010000}"/>
    <cellStyle name="_Button 2 5 5" xfId="402" xr:uid="{00000000-0005-0000-0000-00008A010000}"/>
    <cellStyle name="_Button 2 5 5 2" xfId="403" xr:uid="{00000000-0005-0000-0000-00008B010000}"/>
    <cellStyle name="_Button 2 5 6" xfId="404" xr:uid="{00000000-0005-0000-0000-00008C010000}"/>
    <cellStyle name="_Button 2 6" xfId="405" xr:uid="{00000000-0005-0000-0000-00008D010000}"/>
    <cellStyle name="_Button 2 6 2" xfId="406" xr:uid="{00000000-0005-0000-0000-00008E010000}"/>
    <cellStyle name="_Button 2 6 2 2" xfId="407" xr:uid="{00000000-0005-0000-0000-00008F010000}"/>
    <cellStyle name="_Button 2 6 2 2 2" xfId="408" xr:uid="{00000000-0005-0000-0000-000090010000}"/>
    <cellStyle name="_Button 2 6 2 2 2 2" xfId="409" xr:uid="{00000000-0005-0000-0000-000091010000}"/>
    <cellStyle name="_Button 2 6 2 2 3" xfId="410" xr:uid="{00000000-0005-0000-0000-000092010000}"/>
    <cellStyle name="_Button 2 6 2 3" xfId="411" xr:uid="{00000000-0005-0000-0000-000093010000}"/>
    <cellStyle name="_Button 2 6 2 3 2" xfId="412" xr:uid="{00000000-0005-0000-0000-000094010000}"/>
    <cellStyle name="_Button 2 6 2 4" xfId="413" xr:uid="{00000000-0005-0000-0000-000095010000}"/>
    <cellStyle name="_Button 2 6 3" xfId="414" xr:uid="{00000000-0005-0000-0000-000096010000}"/>
    <cellStyle name="_Button 2 6 3 2" xfId="415" xr:uid="{00000000-0005-0000-0000-000097010000}"/>
    <cellStyle name="_Button 2 6 3 2 2" xfId="416" xr:uid="{00000000-0005-0000-0000-000098010000}"/>
    <cellStyle name="_Button 2 6 3 2 2 2" xfId="417" xr:uid="{00000000-0005-0000-0000-000099010000}"/>
    <cellStyle name="_Button 2 6 3 2 3" xfId="418" xr:uid="{00000000-0005-0000-0000-00009A010000}"/>
    <cellStyle name="_Button 2 6 3 3" xfId="419" xr:uid="{00000000-0005-0000-0000-00009B010000}"/>
    <cellStyle name="_Button 2 6 3 3 2" xfId="420" xr:uid="{00000000-0005-0000-0000-00009C010000}"/>
    <cellStyle name="_Button 2 6 3 4" xfId="421" xr:uid="{00000000-0005-0000-0000-00009D010000}"/>
    <cellStyle name="_Button 2 6 4" xfId="422" xr:uid="{00000000-0005-0000-0000-00009E010000}"/>
    <cellStyle name="_Button 2 6 4 2" xfId="423" xr:uid="{00000000-0005-0000-0000-00009F010000}"/>
    <cellStyle name="_Button 2 6 4 2 2" xfId="424" xr:uid="{00000000-0005-0000-0000-0000A0010000}"/>
    <cellStyle name="_Button 2 6 4 3" xfId="425" xr:uid="{00000000-0005-0000-0000-0000A1010000}"/>
    <cellStyle name="_Button 2 6 5" xfId="426" xr:uid="{00000000-0005-0000-0000-0000A2010000}"/>
    <cellStyle name="_Button 2 6 5 2" xfId="427" xr:uid="{00000000-0005-0000-0000-0000A3010000}"/>
    <cellStyle name="_Button 2 6 6" xfId="428" xr:uid="{00000000-0005-0000-0000-0000A4010000}"/>
    <cellStyle name="_Button 2 7" xfId="429" xr:uid="{00000000-0005-0000-0000-0000A5010000}"/>
    <cellStyle name="_Button 2 7 2" xfId="430" xr:uid="{00000000-0005-0000-0000-0000A6010000}"/>
    <cellStyle name="_Button 2 7 2 2" xfId="431" xr:uid="{00000000-0005-0000-0000-0000A7010000}"/>
    <cellStyle name="_Button 2 7 2 2 2" xfId="432" xr:uid="{00000000-0005-0000-0000-0000A8010000}"/>
    <cellStyle name="_Button 2 7 2 3" xfId="433" xr:uid="{00000000-0005-0000-0000-0000A9010000}"/>
    <cellStyle name="_Button 2 7 3" xfId="434" xr:uid="{00000000-0005-0000-0000-0000AA010000}"/>
    <cellStyle name="_Button 2 7 3 2" xfId="435" xr:uid="{00000000-0005-0000-0000-0000AB010000}"/>
    <cellStyle name="_Button 2 7 4" xfId="436" xr:uid="{00000000-0005-0000-0000-0000AC010000}"/>
    <cellStyle name="_Button 2 8" xfId="437" xr:uid="{00000000-0005-0000-0000-0000AD010000}"/>
    <cellStyle name="_Button 2 8 2" xfId="438" xr:uid="{00000000-0005-0000-0000-0000AE010000}"/>
    <cellStyle name="_Button 2 8 2 2" xfId="439" xr:uid="{00000000-0005-0000-0000-0000AF010000}"/>
    <cellStyle name="_Button 2 8 2 2 2" xfId="440" xr:uid="{00000000-0005-0000-0000-0000B0010000}"/>
    <cellStyle name="_Button 2 8 2 3" xfId="441" xr:uid="{00000000-0005-0000-0000-0000B1010000}"/>
    <cellStyle name="_Button 2 8 3" xfId="442" xr:uid="{00000000-0005-0000-0000-0000B2010000}"/>
    <cellStyle name="_Button 2 8 3 2" xfId="443" xr:uid="{00000000-0005-0000-0000-0000B3010000}"/>
    <cellStyle name="_Button 2 8 4" xfId="444" xr:uid="{00000000-0005-0000-0000-0000B4010000}"/>
    <cellStyle name="_Button 2 9" xfId="445" xr:uid="{00000000-0005-0000-0000-0000B5010000}"/>
    <cellStyle name="_Button 2 9 2" xfId="446" xr:uid="{00000000-0005-0000-0000-0000B6010000}"/>
    <cellStyle name="_Button 2 9 2 2" xfId="447" xr:uid="{00000000-0005-0000-0000-0000B7010000}"/>
    <cellStyle name="_Button 2 9 3" xfId="448" xr:uid="{00000000-0005-0000-0000-0000B8010000}"/>
    <cellStyle name="_Button 3" xfId="449" xr:uid="{00000000-0005-0000-0000-0000B9010000}"/>
    <cellStyle name="_Button 3 10" xfId="450" xr:uid="{00000000-0005-0000-0000-0000BA010000}"/>
    <cellStyle name="_Button 3 2" xfId="451" xr:uid="{00000000-0005-0000-0000-0000BB010000}"/>
    <cellStyle name="_Button 3 2 2" xfId="452" xr:uid="{00000000-0005-0000-0000-0000BC010000}"/>
    <cellStyle name="_Button 3 2 2 2" xfId="453" xr:uid="{00000000-0005-0000-0000-0000BD010000}"/>
    <cellStyle name="_Button 3 2 2 2 2" xfId="454" xr:uid="{00000000-0005-0000-0000-0000BE010000}"/>
    <cellStyle name="_Button 3 2 2 2 2 2" xfId="455" xr:uid="{00000000-0005-0000-0000-0000BF010000}"/>
    <cellStyle name="_Button 3 2 2 2 2 2 2" xfId="456" xr:uid="{00000000-0005-0000-0000-0000C0010000}"/>
    <cellStyle name="_Button 3 2 2 2 2 3" xfId="457" xr:uid="{00000000-0005-0000-0000-0000C1010000}"/>
    <cellStyle name="_Button 3 2 2 2 3" xfId="458" xr:uid="{00000000-0005-0000-0000-0000C2010000}"/>
    <cellStyle name="_Button 3 2 2 2 3 2" xfId="459" xr:uid="{00000000-0005-0000-0000-0000C3010000}"/>
    <cellStyle name="_Button 3 2 2 2 4" xfId="460" xr:uid="{00000000-0005-0000-0000-0000C4010000}"/>
    <cellStyle name="_Button 3 2 2 3" xfId="461" xr:uid="{00000000-0005-0000-0000-0000C5010000}"/>
    <cellStyle name="_Button 3 2 2 3 2" xfId="462" xr:uid="{00000000-0005-0000-0000-0000C6010000}"/>
    <cellStyle name="_Button 3 2 2 3 2 2" xfId="463" xr:uid="{00000000-0005-0000-0000-0000C7010000}"/>
    <cellStyle name="_Button 3 2 2 3 2 2 2" xfId="464" xr:uid="{00000000-0005-0000-0000-0000C8010000}"/>
    <cellStyle name="_Button 3 2 2 3 2 3" xfId="465" xr:uid="{00000000-0005-0000-0000-0000C9010000}"/>
    <cellStyle name="_Button 3 2 2 3 3" xfId="466" xr:uid="{00000000-0005-0000-0000-0000CA010000}"/>
    <cellStyle name="_Button 3 2 2 3 3 2" xfId="467" xr:uid="{00000000-0005-0000-0000-0000CB010000}"/>
    <cellStyle name="_Button 3 2 2 3 4" xfId="468" xr:uid="{00000000-0005-0000-0000-0000CC010000}"/>
    <cellStyle name="_Button 3 2 2 4" xfId="469" xr:uid="{00000000-0005-0000-0000-0000CD010000}"/>
    <cellStyle name="_Button 3 2 2 4 2" xfId="470" xr:uid="{00000000-0005-0000-0000-0000CE010000}"/>
    <cellStyle name="_Button 3 2 2 4 2 2" xfId="471" xr:uid="{00000000-0005-0000-0000-0000CF010000}"/>
    <cellStyle name="_Button 3 2 2 4 3" xfId="472" xr:uid="{00000000-0005-0000-0000-0000D0010000}"/>
    <cellStyle name="_Button 3 2 2 5" xfId="473" xr:uid="{00000000-0005-0000-0000-0000D1010000}"/>
    <cellStyle name="_Button 3 2 2 5 2" xfId="474" xr:uid="{00000000-0005-0000-0000-0000D2010000}"/>
    <cellStyle name="_Button 3 2 2 6" xfId="475" xr:uid="{00000000-0005-0000-0000-0000D3010000}"/>
    <cellStyle name="_Button 3 2 3" xfId="476" xr:uid="{00000000-0005-0000-0000-0000D4010000}"/>
    <cellStyle name="_Button 3 2 3 2" xfId="477" xr:uid="{00000000-0005-0000-0000-0000D5010000}"/>
    <cellStyle name="_Button 3 2 3 2 2" xfId="478" xr:uid="{00000000-0005-0000-0000-0000D6010000}"/>
    <cellStyle name="_Button 3 2 3 2 2 2" xfId="479" xr:uid="{00000000-0005-0000-0000-0000D7010000}"/>
    <cellStyle name="_Button 3 2 3 2 2 2 2" xfId="480" xr:uid="{00000000-0005-0000-0000-0000D8010000}"/>
    <cellStyle name="_Button 3 2 3 2 2 3" xfId="481" xr:uid="{00000000-0005-0000-0000-0000D9010000}"/>
    <cellStyle name="_Button 3 2 3 2 3" xfId="482" xr:uid="{00000000-0005-0000-0000-0000DA010000}"/>
    <cellStyle name="_Button 3 2 3 2 3 2" xfId="483" xr:uid="{00000000-0005-0000-0000-0000DB010000}"/>
    <cellStyle name="_Button 3 2 3 2 4" xfId="484" xr:uid="{00000000-0005-0000-0000-0000DC010000}"/>
    <cellStyle name="_Button 3 2 3 3" xfId="485" xr:uid="{00000000-0005-0000-0000-0000DD010000}"/>
    <cellStyle name="_Button 3 2 3 3 2" xfId="486" xr:uid="{00000000-0005-0000-0000-0000DE010000}"/>
    <cellStyle name="_Button 3 2 3 3 2 2" xfId="487" xr:uid="{00000000-0005-0000-0000-0000DF010000}"/>
    <cellStyle name="_Button 3 2 3 3 2 2 2" xfId="488" xr:uid="{00000000-0005-0000-0000-0000E0010000}"/>
    <cellStyle name="_Button 3 2 3 3 2 3" xfId="489" xr:uid="{00000000-0005-0000-0000-0000E1010000}"/>
    <cellStyle name="_Button 3 2 3 3 3" xfId="490" xr:uid="{00000000-0005-0000-0000-0000E2010000}"/>
    <cellStyle name="_Button 3 2 3 3 3 2" xfId="491" xr:uid="{00000000-0005-0000-0000-0000E3010000}"/>
    <cellStyle name="_Button 3 2 3 3 4" xfId="492" xr:uid="{00000000-0005-0000-0000-0000E4010000}"/>
    <cellStyle name="_Button 3 2 3 4" xfId="493" xr:uid="{00000000-0005-0000-0000-0000E5010000}"/>
    <cellStyle name="_Button 3 2 3 4 2" xfId="494" xr:uid="{00000000-0005-0000-0000-0000E6010000}"/>
    <cellStyle name="_Button 3 2 3 4 2 2" xfId="495" xr:uid="{00000000-0005-0000-0000-0000E7010000}"/>
    <cellStyle name="_Button 3 2 3 4 3" xfId="496" xr:uid="{00000000-0005-0000-0000-0000E8010000}"/>
    <cellStyle name="_Button 3 2 3 5" xfId="497" xr:uid="{00000000-0005-0000-0000-0000E9010000}"/>
    <cellStyle name="_Button 3 2 3 5 2" xfId="498" xr:uid="{00000000-0005-0000-0000-0000EA010000}"/>
    <cellStyle name="_Button 3 2 3 6" xfId="499" xr:uid="{00000000-0005-0000-0000-0000EB010000}"/>
    <cellStyle name="_Button 3 2 4" xfId="500" xr:uid="{00000000-0005-0000-0000-0000EC010000}"/>
    <cellStyle name="_Button 3 2 4 2" xfId="501" xr:uid="{00000000-0005-0000-0000-0000ED010000}"/>
    <cellStyle name="_Button 3 2 4 2 2" xfId="502" xr:uid="{00000000-0005-0000-0000-0000EE010000}"/>
    <cellStyle name="_Button 3 2 4 2 2 2" xfId="503" xr:uid="{00000000-0005-0000-0000-0000EF010000}"/>
    <cellStyle name="_Button 3 2 4 2 3" xfId="504" xr:uid="{00000000-0005-0000-0000-0000F0010000}"/>
    <cellStyle name="_Button 3 2 4 3" xfId="505" xr:uid="{00000000-0005-0000-0000-0000F1010000}"/>
    <cellStyle name="_Button 3 2 4 3 2" xfId="506" xr:uid="{00000000-0005-0000-0000-0000F2010000}"/>
    <cellStyle name="_Button 3 2 4 4" xfId="507" xr:uid="{00000000-0005-0000-0000-0000F3010000}"/>
    <cellStyle name="_Button 3 2 5" xfId="508" xr:uid="{00000000-0005-0000-0000-0000F4010000}"/>
    <cellStyle name="_Button 3 2 5 2" xfId="509" xr:uid="{00000000-0005-0000-0000-0000F5010000}"/>
    <cellStyle name="_Button 3 2 5 2 2" xfId="510" xr:uid="{00000000-0005-0000-0000-0000F6010000}"/>
    <cellStyle name="_Button 3 2 5 2 2 2" xfId="511" xr:uid="{00000000-0005-0000-0000-0000F7010000}"/>
    <cellStyle name="_Button 3 2 5 2 3" xfId="512" xr:uid="{00000000-0005-0000-0000-0000F8010000}"/>
    <cellStyle name="_Button 3 2 5 3" xfId="513" xr:uid="{00000000-0005-0000-0000-0000F9010000}"/>
    <cellStyle name="_Button 3 2 5 3 2" xfId="514" xr:uid="{00000000-0005-0000-0000-0000FA010000}"/>
    <cellStyle name="_Button 3 2 5 4" xfId="515" xr:uid="{00000000-0005-0000-0000-0000FB010000}"/>
    <cellStyle name="_Button 3 2 6" xfId="516" xr:uid="{00000000-0005-0000-0000-0000FC010000}"/>
    <cellStyle name="_Button 3 2 6 2" xfId="517" xr:uid="{00000000-0005-0000-0000-0000FD010000}"/>
    <cellStyle name="_Button 3 2 6 2 2" xfId="518" xr:uid="{00000000-0005-0000-0000-0000FE010000}"/>
    <cellStyle name="_Button 3 2 6 3" xfId="519" xr:uid="{00000000-0005-0000-0000-0000FF010000}"/>
    <cellStyle name="_Button 3 2 7" xfId="520" xr:uid="{00000000-0005-0000-0000-000000020000}"/>
    <cellStyle name="_Button 3 2 7 2" xfId="521" xr:uid="{00000000-0005-0000-0000-000001020000}"/>
    <cellStyle name="_Button 3 2 8" xfId="522" xr:uid="{00000000-0005-0000-0000-000002020000}"/>
    <cellStyle name="_Button 3 3" xfId="523" xr:uid="{00000000-0005-0000-0000-000003020000}"/>
    <cellStyle name="_Button 3 3 2" xfId="524" xr:uid="{00000000-0005-0000-0000-000004020000}"/>
    <cellStyle name="_Button 3 3 2 2" xfId="525" xr:uid="{00000000-0005-0000-0000-000005020000}"/>
    <cellStyle name="_Button 3 3 2 2 2" xfId="526" xr:uid="{00000000-0005-0000-0000-000006020000}"/>
    <cellStyle name="_Button 3 3 2 2 2 2" xfId="527" xr:uid="{00000000-0005-0000-0000-000007020000}"/>
    <cellStyle name="_Button 3 3 2 2 2 2 2" xfId="528" xr:uid="{00000000-0005-0000-0000-000008020000}"/>
    <cellStyle name="_Button 3 3 2 2 2 3" xfId="529" xr:uid="{00000000-0005-0000-0000-000009020000}"/>
    <cellStyle name="_Button 3 3 2 2 3" xfId="530" xr:uid="{00000000-0005-0000-0000-00000A020000}"/>
    <cellStyle name="_Button 3 3 2 2 3 2" xfId="531" xr:uid="{00000000-0005-0000-0000-00000B020000}"/>
    <cellStyle name="_Button 3 3 2 2 4" xfId="532" xr:uid="{00000000-0005-0000-0000-00000C020000}"/>
    <cellStyle name="_Button 3 3 2 3" xfId="533" xr:uid="{00000000-0005-0000-0000-00000D020000}"/>
    <cellStyle name="_Button 3 3 2 3 2" xfId="534" xr:uid="{00000000-0005-0000-0000-00000E020000}"/>
    <cellStyle name="_Button 3 3 2 3 2 2" xfId="535" xr:uid="{00000000-0005-0000-0000-00000F020000}"/>
    <cellStyle name="_Button 3 3 2 3 2 2 2" xfId="536" xr:uid="{00000000-0005-0000-0000-000010020000}"/>
    <cellStyle name="_Button 3 3 2 3 2 3" xfId="537" xr:uid="{00000000-0005-0000-0000-000011020000}"/>
    <cellStyle name="_Button 3 3 2 3 3" xfId="538" xr:uid="{00000000-0005-0000-0000-000012020000}"/>
    <cellStyle name="_Button 3 3 2 3 3 2" xfId="539" xr:uid="{00000000-0005-0000-0000-000013020000}"/>
    <cellStyle name="_Button 3 3 2 3 4" xfId="540" xr:uid="{00000000-0005-0000-0000-000014020000}"/>
    <cellStyle name="_Button 3 3 2 4" xfId="541" xr:uid="{00000000-0005-0000-0000-000015020000}"/>
    <cellStyle name="_Button 3 3 2 4 2" xfId="542" xr:uid="{00000000-0005-0000-0000-000016020000}"/>
    <cellStyle name="_Button 3 3 2 4 2 2" xfId="543" xr:uid="{00000000-0005-0000-0000-000017020000}"/>
    <cellStyle name="_Button 3 3 2 4 3" xfId="544" xr:uid="{00000000-0005-0000-0000-000018020000}"/>
    <cellStyle name="_Button 3 3 2 5" xfId="545" xr:uid="{00000000-0005-0000-0000-000019020000}"/>
    <cellStyle name="_Button 3 3 2 5 2" xfId="546" xr:uid="{00000000-0005-0000-0000-00001A020000}"/>
    <cellStyle name="_Button 3 3 2 6" xfId="547" xr:uid="{00000000-0005-0000-0000-00001B020000}"/>
    <cellStyle name="_Button 3 3 3" xfId="548" xr:uid="{00000000-0005-0000-0000-00001C020000}"/>
    <cellStyle name="_Button 3 3 3 2" xfId="549" xr:uid="{00000000-0005-0000-0000-00001D020000}"/>
    <cellStyle name="_Button 3 3 3 2 2" xfId="550" xr:uid="{00000000-0005-0000-0000-00001E020000}"/>
    <cellStyle name="_Button 3 3 3 2 2 2" xfId="551" xr:uid="{00000000-0005-0000-0000-00001F020000}"/>
    <cellStyle name="_Button 3 3 3 2 2 2 2" xfId="552" xr:uid="{00000000-0005-0000-0000-000020020000}"/>
    <cellStyle name="_Button 3 3 3 2 2 3" xfId="553" xr:uid="{00000000-0005-0000-0000-000021020000}"/>
    <cellStyle name="_Button 3 3 3 2 3" xfId="554" xr:uid="{00000000-0005-0000-0000-000022020000}"/>
    <cellStyle name="_Button 3 3 3 2 3 2" xfId="555" xr:uid="{00000000-0005-0000-0000-000023020000}"/>
    <cellStyle name="_Button 3 3 3 2 4" xfId="556" xr:uid="{00000000-0005-0000-0000-000024020000}"/>
    <cellStyle name="_Button 3 3 3 3" xfId="557" xr:uid="{00000000-0005-0000-0000-000025020000}"/>
    <cellStyle name="_Button 3 3 3 3 2" xfId="558" xr:uid="{00000000-0005-0000-0000-000026020000}"/>
    <cellStyle name="_Button 3 3 3 3 2 2" xfId="559" xr:uid="{00000000-0005-0000-0000-000027020000}"/>
    <cellStyle name="_Button 3 3 3 3 2 2 2" xfId="560" xr:uid="{00000000-0005-0000-0000-000028020000}"/>
    <cellStyle name="_Button 3 3 3 3 2 3" xfId="561" xr:uid="{00000000-0005-0000-0000-000029020000}"/>
    <cellStyle name="_Button 3 3 3 3 3" xfId="562" xr:uid="{00000000-0005-0000-0000-00002A020000}"/>
    <cellStyle name="_Button 3 3 3 3 3 2" xfId="563" xr:uid="{00000000-0005-0000-0000-00002B020000}"/>
    <cellStyle name="_Button 3 3 3 3 4" xfId="564" xr:uid="{00000000-0005-0000-0000-00002C020000}"/>
    <cellStyle name="_Button 3 3 3 4" xfId="565" xr:uid="{00000000-0005-0000-0000-00002D020000}"/>
    <cellStyle name="_Button 3 3 3 4 2" xfId="566" xr:uid="{00000000-0005-0000-0000-00002E020000}"/>
    <cellStyle name="_Button 3 3 3 4 2 2" xfId="567" xr:uid="{00000000-0005-0000-0000-00002F020000}"/>
    <cellStyle name="_Button 3 3 3 4 3" xfId="568" xr:uid="{00000000-0005-0000-0000-000030020000}"/>
    <cellStyle name="_Button 3 3 3 5" xfId="569" xr:uid="{00000000-0005-0000-0000-000031020000}"/>
    <cellStyle name="_Button 3 3 3 5 2" xfId="570" xr:uid="{00000000-0005-0000-0000-000032020000}"/>
    <cellStyle name="_Button 3 3 3 6" xfId="571" xr:uid="{00000000-0005-0000-0000-000033020000}"/>
    <cellStyle name="_Button 3 3 4" xfId="572" xr:uid="{00000000-0005-0000-0000-000034020000}"/>
    <cellStyle name="_Button 3 3 4 2" xfId="573" xr:uid="{00000000-0005-0000-0000-000035020000}"/>
    <cellStyle name="_Button 3 3 4 2 2" xfId="574" xr:uid="{00000000-0005-0000-0000-000036020000}"/>
    <cellStyle name="_Button 3 3 4 2 2 2" xfId="575" xr:uid="{00000000-0005-0000-0000-000037020000}"/>
    <cellStyle name="_Button 3 3 4 2 3" xfId="576" xr:uid="{00000000-0005-0000-0000-000038020000}"/>
    <cellStyle name="_Button 3 3 4 3" xfId="577" xr:uid="{00000000-0005-0000-0000-000039020000}"/>
    <cellStyle name="_Button 3 3 4 3 2" xfId="578" xr:uid="{00000000-0005-0000-0000-00003A020000}"/>
    <cellStyle name="_Button 3 3 4 4" xfId="579" xr:uid="{00000000-0005-0000-0000-00003B020000}"/>
    <cellStyle name="_Button 3 3 5" xfId="580" xr:uid="{00000000-0005-0000-0000-00003C020000}"/>
    <cellStyle name="_Button 3 3 5 2" xfId="581" xr:uid="{00000000-0005-0000-0000-00003D020000}"/>
    <cellStyle name="_Button 3 3 5 2 2" xfId="582" xr:uid="{00000000-0005-0000-0000-00003E020000}"/>
    <cellStyle name="_Button 3 3 5 2 2 2" xfId="583" xr:uid="{00000000-0005-0000-0000-00003F020000}"/>
    <cellStyle name="_Button 3 3 5 2 3" xfId="584" xr:uid="{00000000-0005-0000-0000-000040020000}"/>
    <cellStyle name="_Button 3 3 5 3" xfId="585" xr:uid="{00000000-0005-0000-0000-000041020000}"/>
    <cellStyle name="_Button 3 3 5 3 2" xfId="586" xr:uid="{00000000-0005-0000-0000-000042020000}"/>
    <cellStyle name="_Button 3 3 5 4" xfId="587" xr:uid="{00000000-0005-0000-0000-000043020000}"/>
    <cellStyle name="_Button 3 3 6" xfId="588" xr:uid="{00000000-0005-0000-0000-000044020000}"/>
    <cellStyle name="_Button 3 3 6 2" xfId="589" xr:uid="{00000000-0005-0000-0000-000045020000}"/>
    <cellStyle name="_Button 3 3 6 2 2" xfId="590" xr:uid="{00000000-0005-0000-0000-000046020000}"/>
    <cellStyle name="_Button 3 3 6 3" xfId="591" xr:uid="{00000000-0005-0000-0000-000047020000}"/>
    <cellStyle name="_Button 3 3 7" xfId="592" xr:uid="{00000000-0005-0000-0000-000048020000}"/>
    <cellStyle name="_Button 3 3 7 2" xfId="593" xr:uid="{00000000-0005-0000-0000-000049020000}"/>
    <cellStyle name="_Button 3 3 8" xfId="594" xr:uid="{00000000-0005-0000-0000-00004A020000}"/>
    <cellStyle name="_Button 3 4" xfId="595" xr:uid="{00000000-0005-0000-0000-00004B020000}"/>
    <cellStyle name="_Button 3 4 2" xfId="596" xr:uid="{00000000-0005-0000-0000-00004C020000}"/>
    <cellStyle name="_Button 3 4 2 2" xfId="597" xr:uid="{00000000-0005-0000-0000-00004D020000}"/>
    <cellStyle name="_Button 3 4 2 2 2" xfId="598" xr:uid="{00000000-0005-0000-0000-00004E020000}"/>
    <cellStyle name="_Button 3 4 2 2 2 2" xfId="599" xr:uid="{00000000-0005-0000-0000-00004F020000}"/>
    <cellStyle name="_Button 3 4 2 2 3" xfId="600" xr:uid="{00000000-0005-0000-0000-000050020000}"/>
    <cellStyle name="_Button 3 4 2 3" xfId="601" xr:uid="{00000000-0005-0000-0000-000051020000}"/>
    <cellStyle name="_Button 3 4 2 3 2" xfId="602" xr:uid="{00000000-0005-0000-0000-000052020000}"/>
    <cellStyle name="_Button 3 4 2 4" xfId="603" xr:uid="{00000000-0005-0000-0000-000053020000}"/>
    <cellStyle name="_Button 3 4 3" xfId="604" xr:uid="{00000000-0005-0000-0000-000054020000}"/>
    <cellStyle name="_Button 3 4 3 2" xfId="605" xr:uid="{00000000-0005-0000-0000-000055020000}"/>
    <cellStyle name="_Button 3 4 3 2 2" xfId="606" xr:uid="{00000000-0005-0000-0000-000056020000}"/>
    <cellStyle name="_Button 3 4 3 2 2 2" xfId="607" xr:uid="{00000000-0005-0000-0000-000057020000}"/>
    <cellStyle name="_Button 3 4 3 2 3" xfId="608" xr:uid="{00000000-0005-0000-0000-000058020000}"/>
    <cellStyle name="_Button 3 4 3 3" xfId="609" xr:uid="{00000000-0005-0000-0000-000059020000}"/>
    <cellStyle name="_Button 3 4 3 3 2" xfId="610" xr:uid="{00000000-0005-0000-0000-00005A020000}"/>
    <cellStyle name="_Button 3 4 3 4" xfId="611" xr:uid="{00000000-0005-0000-0000-00005B020000}"/>
    <cellStyle name="_Button 3 4 4" xfId="612" xr:uid="{00000000-0005-0000-0000-00005C020000}"/>
    <cellStyle name="_Button 3 4 4 2" xfId="613" xr:uid="{00000000-0005-0000-0000-00005D020000}"/>
    <cellStyle name="_Button 3 4 4 2 2" xfId="614" xr:uid="{00000000-0005-0000-0000-00005E020000}"/>
    <cellStyle name="_Button 3 4 4 3" xfId="615" xr:uid="{00000000-0005-0000-0000-00005F020000}"/>
    <cellStyle name="_Button 3 4 5" xfId="616" xr:uid="{00000000-0005-0000-0000-000060020000}"/>
    <cellStyle name="_Button 3 4 5 2" xfId="617" xr:uid="{00000000-0005-0000-0000-000061020000}"/>
    <cellStyle name="_Button 3 4 6" xfId="618" xr:uid="{00000000-0005-0000-0000-000062020000}"/>
    <cellStyle name="_Button 3 5" xfId="619" xr:uid="{00000000-0005-0000-0000-000063020000}"/>
    <cellStyle name="_Button 3 5 2" xfId="620" xr:uid="{00000000-0005-0000-0000-000064020000}"/>
    <cellStyle name="_Button 3 5 2 2" xfId="621" xr:uid="{00000000-0005-0000-0000-000065020000}"/>
    <cellStyle name="_Button 3 5 2 2 2" xfId="622" xr:uid="{00000000-0005-0000-0000-000066020000}"/>
    <cellStyle name="_Button 3 5 2 2 2 2" xfId="623" xr:uid="{00000000-0005-0000-0000-000067020000}"/>
    <cellStyle name="_Button 3 5 2 2 3" xfId="624" xr:uid="{00000000-0005-0000-0000-000068020000}"/>
    <cellStyle name="_Button 3 5 2 3" xfId="625" xr:uid="{00000000-0005-0000-0000-000069020000}"/>
    <cellStyle name="_Button 3 5 2 3 2" xfId="626" xr:uid="{00000000-0005-0000-0000-00006A020000}"/>
    <cellStyle name="_Button 3 5 2 4" xfId="627" xr:uid="{00000000-0005-0000-0000-00006B020000}"/>
    <cellStyle name="_Button 3 5 3" xfId="628" xr:uid="{00000000-0005-0000-0000-00006C020000}"/>
    <cellStyle name="_Button 3 5 3 2" xfId="629" xr:uid="{00000000-0005-0000-0000-00006D020000}"/>
    <cellStyle name="_Button 3 5 3 2 2" xfId="630" xr:uid="{00000000-0005-0000-0000-00006E020000}"/>
    <cellStyle name="_Button 3 5 3 2 2 2" xfId="631" xr:uid="{00000000-0005-0000-0000-00006F020000}"/>
    <cellStyle name="_Button 3 5 3 2 3" xfId="632" xr:uid="{00000000-0005-0000-0000-000070020000}"/>
    <cellStyle name="_Button 3 5 3 3" xfId="633" xr:uid="{00000000-0005-0000-0000-000071020000}"/>
    <cellStyle name="_Button 3 5 3 3 2" xfId="634" xr:uid="{00000000-0005-0000-0000-000072020000}"/>
    <cellStyle name="_Button 3 5 3 4" xfId="635" xr:uid="{00000000-0005-0000-0000-000073020000}"/>
    <cellStyle name="_Button 3 5 4" xfId="636" xr:uid="{00000000-0005-0000-0000-000074020000}"/>
    <cellStyle name="_Button 3 5 4 2" xfId="637" xr:uid="{00000000-0005-0000-0000-000075020000}"/>
    <cellStyle name="_Button 3 5 4 2 2" xfId="638" xr:uid="{00000000-0005-0000-0000-000076020000}"/>
    <cellStyle name="_Button 3 5 4 3" xfId="639" xr:uid="{00000000-0005-0000-0000-000077020000}"/>
    <cellStyle name="_Button 3 5 5" xfId="640" xr:uid="{00000000-0005-0000-0000-000078020000}"/>
    <cellStyle name="_Button 3 5 5 2" xfId="641" xr:uid="{00000000-0005-0000-0000-000079020000}"/>
    <cellStyle name="_Button 3 5 6" xfId="642" xr:uid="{00000000-0005-0000-0000-00007A020000}"/>
    <cellStyle name="_Button 3 6" xfId="643" xr:uid="{00000000-0005-0000-0000-00007B020000}"/>
    <cellStyle name="_Button 3 6 2" xfId="644" xr:uid="{00000000-0005-0000-0000-00007C020000}"/>
    <cellStyle name="_Button 3 6 2 2" xfId="645" xr:uid="{00000000-0005-0000-0000-00007D020000}"/>
    <cellStyle name="_Button 3 6 2 2 2" xfId="646" xr:uid="{00000000-0005-0000-0000-00007E020000}"/>
    <cellStyle name="_Button 3 6 2 3" xfId="647" xr:uid="{00000000-0005-0000-0000-00007F020000}"/>
    <cellStyle name="_Button 3 6 3" xfId="648" xr:uid="{00000000-0005-0000-0000-000080020000}"/>
    <cellStyle name="_Button 3 6 3 2" xfId="649" xr:uid="{00000000-0005-0000-0000-000081020000}"/>
    <cellStyle name="_Button 3 6 4" xfId="650" xr:uid="{00000000-0005-0000-0000-000082020000}"/>
    <cellStyle name="_Button 3 7" xfId="651" xr:uid="{00000000-0005-0000-0000-000083020000}"/>
    <cellStyle name="_Button 3 7 2" xfId="652" xr:uid="{00000000-0005-0000-0000-000084020000}"/>
    <cellStyle name="_Button 3 7 2 2" xfId="653" xr:uid="{00000000-0005-0000-0000-000085020000}"/>
    <cellStyle name="_Button 3 7 2 2 2" xfId="654" xr:uid="{00000000-0005-0000-0000-000086020000}"/>
    <cellStyle name="_Button 3 7 2 3" xfId="655" xr:uid="{00000000-0005-0000-0000-000087020000}"/>
    <cellStyle name="_Button 3 7 3" xfId="656" xr:uid="{00000000-0005-0000-0000-000088020000}"/>
    <cellStyle name="_Button 3 7 3 2" xfId="657" xr:uid="{00000000-0005-0000-0000-000089020000}"/>
    <cellStyle name="_Button 3 7 4" xfId="658" xr:uid="{00000000-0005-0000-0000-00008A020000}"/>
    <cellStyle name="_Button 3 8" xfId="659" xr:uid="{00000000-0005-0000-0000-00008B020000}"/>
    <cellStyle name="_Button 3 8 2" xfId="660" xr:uid="{00000000-0005-0000-0000-00008C020000}"/>
    <cellStyle name="_Button 3 8 2 2" xfId="661" xr:uid="{00000000-0005-0000-0000-00008D020000}"/>
    <cellStyle name="_Button 3 8 3" xfId="662" xr:uid="{00000000-0005-0000-0000-00008E020000}"/>
    <cellStyle name="_Button 3 9" xfId="663" xr:uid="{00000000-0005-0000-0000-00008F020000}"/>
    <cellStyle name="_Button 3 9 2" xfId="664" xr:uid="{00000000-0005-0000-0000-000090020000}"/>
    <cellStyle name="_Button 4" xfId="665" xr:uid="{00000000-0005-0000-0000-000091020000}"/>
    <cellStyle name="_Button 4 2" xfId="666" xr:uid="{00000000-0005-0000-0000-000092020000}"/>
    <cellStyle name="_Button 4 2 2" xfId="667" xr:uid="{00000000-0005-0000-0000-000093020000}"/>
    <cellStyle name="_Button 4 2 2 2" xfId="668" xr:uid="{00000000-0005-0000-0000-000094020000}"/>
    <cellStyle name="_Button 4 2 2 2 2" xfId="669" xr:uid="{00000000-0005-0000-0000-000095020000}"/>
    <cellStyle name="_Button 4 2 2 2 2 2" xfId="670" xr:uid="{00000000-0005-0000-0000-000096020000}"/>
    <cellStyle name="_Button 4 2 2 2 3" xfId="671" xr:uid="{00000000-0005-0000-0000-000097020000}"/>
    <cellStyle name="_Button 4 2 2 3" xfId="672" xr:uid="{00000000-0005-0000-0000-000098020000}"/>
    <cellStyle name="_Button 4 2 2 3 2" xfId="673" xr:uid="{00000000-0005-0000-0000-000099020000}"/>
    <cellStyle name="_Button 4 2 2 4" xfId="674" xr:uid="{00000000-0005-0000-0000-00009A020000}"/>
    <cellStyle name="_Button 4 2 3" xfId="675" xr:uid="{00000000-0005-0000-0000-00009B020000}"/>
    <cellStyle name="_Button 4 2 3 2" xfId="676" xr:uid="{00000000-0005-0000-0000-00009C020000}"/>
    <cellStyle name="_Button 4 2 3 2 2" xfId="677" xr:uid="{00000000-0005-0000-0000-00009D020000}"/>
    <cellStyle name="_Button 4 2 3 2 2 2" xfId="678" xr:uid="{00000000-0005-0000-0000-00009E020000}"/>
    <cellStyle name="_Button 4 2 3 2 3" xfId="679" xr:uid="{00000000-0005-0000-0000-00009F020000}"/>
    <cellStyle name="_Button 4 2 3 3" xfId="680" xr:uid="{00000000-0005-0000-0000-0000A0020000}"/>
    <cellStyle name="_Button 4 2 3 3 2" xfId="681" xr:uid="{00000000-0005-0000-0000-0000A1020000}"/>
    <cellStyle name="_Button 4 2 3 4" xfId="682" xr:uid="{00000000-0005-0000-0000-0000A2020000}"/>
    <cellStyle name="_Button 4 2 4" xfId="683" xr:uid="{00000000-0005-0000-0000-0000A3020000}"/>
    <cellStyle name="_Button 4 2 4 2" xfId="684" xr:uid="{00000000-0005-0000-0000-0000A4020000}"/>
    <cellStyle name="_Button 4 2 4 2 2" xfId="685" xr:uid="{00000000-0005-0000-0000-0000A5020000}"/>
    <cellStyle name="_Button 4 2 4 3" xfId="686" xr:uid="{00000000-0005-0000-0000-0000A6020000}"/>
    <cellStyle name="_Button 4 2 5" xfId="687" xr:uid="{00000000-0005-0000-0000-0000A7020000}"/>
    <cellStyle name="_Button 4 2 5 2" xfId="688" xr:uid="{00000000-0005-0000-0000-0000A8020000}"/>
    <cellStyle name="_Button 4 2 6" xfId="689" xr:uid="{00000000-0005-0000-0000-0000A9020000}"/>
    <cellStyle name="_Button 4 3" xfId="690" xr:uid="{00000000-0005-0000-0000-0000AA020000}"/>
    <cellStyle name="_Button 4 3 2" xfId="691" xr:uid="{00000000-0005-0000-0000-0000AB020000}"/>
    <cellStyle name="_Button 4 3 2 2" xfId="692" xr:uid="{00000000-0005-0000-0000-0000AC020000}"/>
    <cellStyle name="_Button 4 3 2 2 2" xfId="693" xr:uid="{00000000-0005-0000-0000-0000AD020000}"/>
    <cellStyle name="_Button 4 3 2 2 2 2" xfId="694" xr:uid="{00000000-0005-0000-0000-0000AE020000}"/>
    <cellStyle name="_Button 4 3 2 2 3" xfId="695" xr:uid="{00000000-0005-0000-0000-0000AF020000}"/>
    <cellStyle name="_Button 4 3 2 3" xfId="696" xr:uid="{00000000-0005-0000-0000-0000B0020000}"/>
    <cellStyle name="_Button 4 3 2 3 2" xfId="697" xr:uid="{00000000-0005-0000-0000-0000B1020000}"/>
    <cellStyle name="_Button 4 3 2 4" xfId="698" xr:uid="{00000000-0005-0000-0000-0000B2020000}"/>
    <cellStyle name="_Button 4 3 3" xfId="699" xr:uid="{00000000-0005-0000-0000-0000B3020000}"/>
    <cellStyle name="_Button 4 3 3 2" xfId="700" xr:uid="{00000000-0005-0000-0000-0000B4020000}"/>
    <cellStyle name="_Button 4 3 3 2 2" xfId="701" xr:uid="{00000000-0005-0000-0000-0000B5020000}"/>
    <cellStyle name="_Button 4 3 3 2 2 2" xfId="702" xr:uid="{00000000-0005-0000-0000-0000B6020000}"/>
    <cellStyle name="_Button 4 3 3 2 3" xfId="703" xr:uid="{00000000-0005-0000-0000-0000B7020000}"/>
    <cellStyle name="_Button 4 3 3 3" xfId="704" xr:uid="{00000000-0005-0000-0000-0000B8020000}"/>
    <cellStyle name="_Button 4 3 3 3 2" xfId="705" xr:uid="{00000000-0005-0000-0000-0000B9020000}"/>
    <cellStyle name="_Button 4 3 3 4" xfId="706" xr:uid="{00000000-0005-0000-0000-0000BA020000}"/>
    <cellStyle name="_Button 4 3 4" xfId="707" xr:uid="{00000000-0005-0000-0000-0000BB020000}"/>
    <cellStyle name="_Button 4 3 4 2" xfId="708" xr:uid="{00000000-0005-0000-0000-0000BC020000}"/>
    <cellStyle name="_Button 4 3 4 2 2" xfId="709" xr:uid="{00000000-0005-0000-0000-0000BD020000}"/>
    <cellStyle name="_Button 4 3 4 3" xfId="710" xr:uid="{00000000-0005-0000-0000-0000BE020000}"/>
    <cellStyle name="_Button 4 3 5" xfId="711" xr:uid="{00000000-0005-0000-0000-0000BF020000}"/>
    <cellStyle name="_Button 4 3 5 2" xfId="712" xr:uid="{00000000-0005-0000-0000-0000C0020000}"/>
    <cellStyle name="_Button 4 3 6" xfId="713" xr:uid="{00000000-0005-0000-0000-0000C1020000}"/>
    <cellStyle name="_Button 4 4" xfId="714" xr:uid="{00000000-0005-0000-0000-0000C2020000}"/>
    <cellStyle name="_Button 4 4 2" xfId="715" xr:uid="{00000000-0005-0000-0000-0000C3020000}"/>
    <cellStyle name="_Button 4 4 2 2" xfId="716" xr:uid="{00000000-0005-0000-0000-0000C4020000}"/>
    <cellStyle name="_Button 4 4 2 2 2" xfId="717" xr:uid="{00000000-0005-0000-0000-0000C5020000}"/>
    <cellStyle name="_Button 4 4 2 2 2 2" xfId="718" xr:uid="{00000000-0005-0000-0000-0000C6020000}"/>
    <cellStyle name="_Button 4 4 2 2 3" xfId="719" xr:uid="{00000000-0005-0000-0000-0000C7020000}"/>
    <cellStyle name="_Button 4 4 2 3" xfId="720" xr:uid="{00000000-0005-0000-0000-0000C8020000}"/>
    <cellStyle name="_Button 4 4 2 3 2" xfId="721" xr:uid="{00000000-0005-0000-0000-0000C9020000}"/>
    <cellStyle name="_Button 4 4 2 4" xfId="722" xr:uid="{00000000-0005-0000-0000-0000CA020000}"/>
    <cellStyle name="_Button 4 4 3" xfId="723" xr:uid="{00000000-0005-0000-0000-0000CB020000}"/>
    <cellStyle name="_Button 4 4 3 2" xfId="724" xr:uid="{00000000-0005-0000-0000-0000CC020000}"/>
    <cellStyle name="_Button 4 4 3 2 2" xfId="725" xr:uid="{00000000-0005-0000-0000-0000CD020000}"/>
    <cellStyle name="_Button 4 4 3 2 2 2" xfId="726" xr:uid="{00000000-0005-0000-0000-0000CE020000}"/>
    <cellStyle name="_Button 4 4 3 2 3" xfId="727" xr:uid="{00000000-0005-0000-0000-0000CF020000}"/>
    <cellStyle name="_Button 4 4 3 3" xfId="728" xr:uid="{00000000-0005-0000-0000-0000D0020000}"/>
    <cellStyle name="_Button 4 4 3 3 2" xfId="729" xr:uid="{00000000-0005-0000-0000-0000D1020000}"/>
    <cellStyle name="_Button 4 4 3 4" xfId="730" xr:uid="{00000000-0005-0000-0000-0000D2020000}"/>
    <cellStyle name="_Button 4 4 4" xfId="731" xr:uid="{00000000-0005-0000-0000-0000D3020000}"/>
    <cellStyle name="_Button 4 4 4 2" xfId="732" xr:uid="{00000000-0005-0000-0000-0000D4020000}"/>
    <cellStyle name="_Button 4 4 4 2 2" xfId="733" xr:uid="{00000000-0005-0000-0000-0000D5020000}"/>
    <cellStyle name="_Button 4 4 4 3" xfId="734" xr:uid="{00000000-0005-0000-0000-0000D6020000}"/>
    <cellStyle name="_Button 4 4 5" xfId="735" xr:uid="{00000000-0005-0000-0000-0000D7020000}"/>
    <cellStyle name="_Button 4 4 5 2" xfId="736" xr:uid="{00000000-0005-0000-0000-0000D8020000}"/>
    <cellStyle name="_Button 4 4 6" xfId="737" xr:uid="{00000000-0005-0000-0000-0000D9020000}"/>
    <cellStyle name="_Button 4 5" xfId="738" xr:uid="{00000000-0005-0000-0000-0000DA020000}"/>
    <cellStyle name="_Button 4 5 2" xfId="739" xr:uid="{00000000-0005-0000-0000-0000DB020000}"/>
    <cellStyle name="_Button 4 5 2 2" xfId="740" xr:uid="{00000000-0005-0000-0000-0000DC020000}"/>
    <cellStyle name="_Button 4 5 2 2 2" xfId="741" xr:uid="{00000000-0005-0000-0000-0000DD020000}"/>
    <cellStyle name="_Button 4 5 2 3" xfId="742" xr:uid="{00000000-0005-0000-0000-0000DE020000}"/>
    <cellStyle name="_Button 4 5 3" xfId="743" xr:uid="{00000000-0005-0000-0000-0000DF020000}"/>
    <cellStyle name="_Button 4 5 3 2" xfId="744" xr:uid="{00000000-0005-0000-0000-0000E0020000}"/>
    <cellStyle name="_Button 4 5 4" xfId="745" xr:uid="{00000000-0005-0000-0000-0000E1020000}"/>
    <cellStyle name="_Button 4 6" xfId="746" xr:uid="{00000000-0005-0000-0000-0000E2020000}"/>
    <cellStyle name="_Button 4 6 2" xfId="747" xr:uid="{00000000-0005-0000-0000-0000E3020000}"/>
    <cellStyle name="_Button 4 6 2 2" xfId="748" xr:uid="{00000000-0005-0000-0000-0000E4020000}"/>
    <cellStyle name="_Button 4 6 2 2 2" xfId="749" xr:uid="{00000000-0005-0000-0000-0000E5020000}"/>
    <cellStyle name="_Button 4 6 2 3" xfId="750" xr:uid="{00000000-0005-0000-0000-0000E6020000}"/>
    <cellStyle name="_Button 4 6 3" xfId="751" xr:uid="{00000000-0005-0000-0000-0000E7020000}"/>
    <cellStyle name="_Button 4 6 3 2" xfId="752" xr:uid="{00000000-0005-0000-0000-0000E8020000}"/>
    <cellStyle name="_Button 4 6 4" xfId="753" xr:uid="{00000000-0005-0000-0000-0000E9020000}"/>
    <cellStyle name="_Button 4 7" xfId="754" xr:uid="{00000000-0005-0000-0000-0000EA020000}"/>
    <cellStyle name="_Button 4 7 2" xfId="755" xr:uid="{00000000-0005-0000-0000-0000EB020000}"/>
    <cellStyle name="_Button 4 7 2 2" xfId="756" xr:uid="{00000000-0005-0000-0000-0000EC020000}"/>
    <cellStyle name="_Button 4 7 3" xfId="757" xr:uid="{00000000-0005-0000-0000-0000ED020000}"/>
    <cellStyle name="_Button 4 8" xfId="758" xr:uid="{00000000-0005-0000-0000-0000EE020000}"/>
    <cellStyle name="_Button 4 8 2" xfId="759" xr:uid="{00000000-0005-0000-0000-0000EF020000}"/>
    <cellStyle name="_Button 4 9" xfId="760" xr:uid="{00000000-0005-0000-0000-0000F0020000}"/>
    <cellStyle name="_Button 5" xfId="761" xr:uid="{00000000-0005-0000-0000-0000F1020000}"/>
    <cellStyle name="_Button 5 2" xfId="762" xr:uid="{00000000-0005-0000-0000-0000F2020000}"/>
    <cellStyle name="_Button 5 2 2" xfId="763" xr:uid="{00000000-0005-0000-0000-0000F3020000}"/>
    <cellStyle name="_Button 5 2 2 2" xfId="764" xr:uid="{00000000-0005-0000-0000-0000F4020000}"/>
    <cellStyle name="_Button 5 2 2 2 2" xfId="765" xr:uid="{00000000-0005-0000-0000-0000F5020000}"/>
    <cellStyle name="_Button 5 2 2 2 2 2" xfId="766" xr:uid="{00000000-0005-0000-0000-0000F6020000}"/>
    <cellStyle name="_Button 5 2 2 2 3" xfId="767" xr:uid="{00000000-0005-0000-0000-0000F7020000}"/>
    <cellStyle name="_Button 5 2 2 3" xfId="768" xr:uid="{00000000-0005-0000-0000-0000F8020000}"/>
    <cellStyle name="_Button 5 2 2 3 2" xfId="769" xr:uid="{00000000-0005-0000-0000-0000F9020000}"/>
    <cellStyle name="_Button 5 2 2 4" xfId="770" xr:uid="{00000000-0005-0000-0000-0000FA020000}"/>
    <cellStyle name="_Button 5 2 3" xfId="771" xr:uid="{00000000-0005-0000-0000-0000FB020000}"/>
    <cellStyle name="_Button 5 2 3 2" xfId="772" xr:uid="{00000000-0005-0000-0000-0000FC020000}"/>
    <cellStyle name="_Button 5 2 3 2 2" xfId="773" xr:uid="{00000000-0005-0000-0000-0000FD020000}"/>
    <cellStyle name="_Button 5 2 3 2 2 2" xfId="774" xr:uid="{00000000-0005-0000-0000-0000FE020000}"/>
    <cellStyle name="_Button 5 2 3 2 3" xfId="775" xr:uid="{00000000-0005-0000-0000-0000FF020000}"/>
    <cellStyle name="_Button 5 2 3 3" xfId="776" xr:uid="{00000000-0005-0000-0000-000000030000}"/>
    <cellStyle name="_Button 5 2 3 3 2" xfId="777" xr:uid="{00000000-0005-0000-0000-000001030000}"/>
    <cellStyle name="_Button 5 2 3 4" xfId="778" xr:uid="{00000000-0005-0000-0000-000002030000}"/>
    <cellStyle name="_Button 5 2 4" xfId="779" xr:uid="{00000000-0005-0000-0000-000003030000}"/>
    <cellStyle name="_Button 5 2 4 2" xfId="780" xr:uid="{00000000-0005-0000-0000-000004030000}"/>
    <cellStyle name="_Button 5 2 4 2 2" xfId="781" xr:uid="{00000000-0005-0000-0000-000005030000}"/>
    <cellStyle name="_Button 5 2 4 3" xfId="782" xr:uid="{00000000-0005-0000-0000-000006030000}"/>
    <cellStyle name="_Button 5 2 5" xfId="783" xr:uid="{00000000-0005-0000-0000-000007030000}"/>
    <cellStyle name="_Button 5 2 5 2" xfId="784" xr:uid="{00000000-0005-0000-0000-000008030000}"/>
    <cellStyle name="_Button 5 2 6" xfId="785" xr:uid="{00000000-0005-0000-0000-000009030000}"/>
    <cellStyle name="_Button 5 3" xfId="786" xr:uid="{00000000-0005-0000-0000-00000A030000}"/>
    <cellStyle name="_Button 5 3 2" xfId="787" xr:uid="{00000000-0005-0000-0000-00000B030000}"/>
    <cellStyle name="_Button 5 3 2 2" xfId="788" xr:uid="{00000000-0005-0000-0000-00000C030000}"/>
    <cellStyle name="_Button 5 3 2 2 2" xfId="789" xr:uid="{00000000-0005-0000-0000-00000D030000}"/>
    <cellStyle name="_Button 5 3 2 2 2 2" xfId="790" xr:uid="{00000000-0005-0000-0000-00000E030000}"/>
    <cellStyle name="_Button 5 3 2 2 3" xfId="791" xr:uid="{00000000-0005-0000-0000-00000F030000}"/>
    <cellStyle name="_Button 5 3 2 3" xfId="792" xr:uid="{00000000-0005-0000-0000-000010030000}"/>
    <cellStyle name="_Button 5 3 2 3 2" xfId="793" xr:uid="{00000000-0005-0000-0000-000011030000}"/>
    <cellStyle name="_Button 5 3 2 4" xfId="794" xr:uid="{00000000-0005-0000-0000-000012030000}"/>
    <cellStyle name="_Button 5 3 3" xfId="795" xr:uid="{00000000-0005-0000-0000-000013030000}"/>
    <cellStyle name="_Button 5 3 3 2" xfId="796" xr:uid="{00000000-0005-0000-0000-000014030000}"/>
    <cellStyle name="_Button 5 3 3 2 2" xfId="797" xr:uid="{00000000-0005-0000-0000-000015030000}"/>
    <cellStyle name="_Button 5 3 3 2 2 2" xfId="798" xr:uid="{00000000-0005-0000-0000-000016030000}"/>
    <cellStyle name="_Button 5 3 3 2 3" xfId="799" xr:uid="{00000000-0005-0000-0000-000017030000}"/>
    <cellStyle name="_Button 5 3 3 3" xfId="800" xr:uid="{00000000-0005-0000-0000-000018030000}"/>
    <cellStyle name="_Button 5 3 3 3 2" xfId="801" xr:uid="{00000000-0005-0000-0000-000019030000}"/>
    <cellStyle name="_Button 5 3 3 4" xfId="802" xr:uid="{00000000-0005-0000-0000-00001A030000}"/>
    <cellStyle name="_Button 5 3 4" xfId="803" xr:uid="{00000000-0005-0000-0000-00001B030000}"/>
    <cellStyle name="_Button 5 3 4 2" xfId="804" xr:uid="{00000000-0005-0000-0000-00001C030000}"/>
    <cellStyle name="_Button 5 3 4 2 2" xfId="805" xr:uid="{00000000-0005-0000-0000-00001D030000}"/>
    <cellStyle name="_Button 5 3 4 3" xfId="806" xr:uid="{00000000-0005-0000-0000-00001E030000}"/>
    <cellStyle name="_Button 5 3 5" xfId="807" xr:uid="{00000000-0005-0000-0000-00001F030000}"/>
    <cellStyle name="_Button 5 3 5 2" xfId="808" xr:uid="{00000000-0005-0000-0000-000020030000}"/>
    <cellStyle name="_Button 5 3 6" xfId="809" xr:uid="{00000000-0005-0000-0000-000021030000}"/>
    <cellStyle name="_Button 5 4" xfId="810" xr:uid="{00000000-0005-0000-0000-000022030000}"/>
    <cellStyle name="_Button 5 4 2" xfId="811" xr:uid="{00000000-0005-0000-0000-000023030000}"/>
    <cellStyle name="_Button 5 4 2 2" xfId="812" xr:uid="{00000000-0005-0000-0000-000024030000}"/>
    <cellStyle name="_Button 5 4 2 2 2" xfId="813" xr:uid="{00000000-0005-0000-0000-000025030000}"/>
    <cellStyle name="_Button 5 4 2 3" xfId="814" xr:uid="{00000000-0005-0000-0000-000026030000}"/>
    <cellStyle name="_Button 5 4 3" xfId="815" xr:uid="{00000000-0005-0000-0000-000027030000}"/>
    <cellStyle name="_Button 5 4 3 2" xfId="816" xr:uid="{00000000-0005-0000-0000-000028030000}"/>
    <cellStyle name="_Button 5 4 4" xfId="817" xr:uid="{00000000-0005-0000-0000-000029030000}"/>
    <cellStyle name="_Button 5 5" xfId="818" xr:uid="{00000000-0005-0000-0000-00002A030000}"/>
    <cellStyle name="_Button 5 5 2" xfId="819" xr:uid="{00000000-0005-0000-0000-00002B030000}"/>
    <cellStyle name="_Button 5 5 2 2" xfId="820" xr:uid="{00000000-0005-0000-0000-00002C030000}"/>
    <cellStyle name="_Button 5 5 2 2 2" xfId="821" xr:uid="{00000000-0005-0000-0000-00002D030000}"/>
    <cellStyle name="_Button 5 5 2 3" xfId="822" xr:uid="{00000000-0005-0000-0000-00002E030000}"/>
    <cellStyle name="_Button 5 5 3" xfId="823" xr:uid="{00000000-0005-0000-0000-00002F030000}"/>
    <cellStyle name="_Button 5 5 3 2" xfId="824" xr:uid="{00000000-0005-0000-0000-000030030000}"/>
    <cellStyle name="_Button 5 5 4" xfId="825" xr:uid="{00000000-0005-0000-0000-000031030000}"/>
    <cellStyle name="_Button 5 6" xfId="826" xr:uid="{00000000-0005-0000-0000-000032030000}"/>
    <cellStyle name="_Button 5 6 2" xfId="827" xr:uid="{00000000-0005-0000-0000-000033030000}"/>
    <cellStyle name="_Button 5 6 2 2" xfId="828" xr:uid="{00000000-0005-0000-0000-000034030000}"/>
    <cellStyle name="_Button 5 6 3" xfId="829" xr:uid="{00000000-0005-0000-0000-000035030000}"/>
    <cellStyle name="_Button 5 7" xfId="830" xr:uid="{00000000-0005-0000-0000-000036030000}"/>
    <cellStyle name="_Button 5 7 2" xfId="831" xr:uid="{00000000-0005-0000-0000-000037030000}"/>
    <cellStyle name="_Button 5 8" xfId="832" xr:uid="{00000000-0005-0000-0000-000038030000}"/>
    <cellStyle name="_Button 6" xfId="833" xr:uid="{00000000-0005-0000-0000-000039030000}"/>
    <cellStyle name="_Button 6 2" xfId="834" xr:uid="{00000000-0005-0000-0000-00003A030000}"/>
    <cellStyle name="_Button 6 2 2" xfId="835" xr:uid="{00000000-0005-0000-0000-00003B030000}"/>
    <cellStyle name="_Button 6 2 2 2" xfId="836" xr:uid="{00000000-0005-0000-0000-00003C030000}"/>
    <cellStyle name="_Button 6 2 2 2 2" xfId="837" xr:uid="{00000000-0005-0000-0000-00003D030000}"/>
    <cellStyle name="_Button 6 2 2 3" xfId="838" xr:uid="{00000000-0005-0000-0000-00003E030000}"/>
    <cellStyle name="_Button 6 2 3" xfId="839" xr:uid="{00000000-0005-0000-0000-00003F030000}"/>
    <cellStyle name="_Button 6 2 3 2" xfId="840" xr:uid="{00000000-0005-0000-0000-000040030000}"/>
    <cellStyle name="_Button 6 2 4" xfId="841" xr:uid="{00000000-0005-0000-0000-000041030000}"/>
    <cellStyle name="_Button 6 3" xfId="842" xr:uid="{00000000-0005-0000-0000-000042030000}"/>
    <cellStyle name="_Button 6 3 2" xfId="843" xr:uid="{00000000-0005-0000-0000-000043030000}"/>
    <cellStyle name="_Button 6 3 2 2" xfId="844" xr:uid="{00000000-0005-0000-0000-000044030000}"/>
    <cellStyle name="_Button 6 3 2 2 2" xfId="845" xr:uid="{00000000-0005-0000-0000-000045030000}"/>
    <cellStyle name="_Button 6 3 2 3" xfId="846" xr:uid="{00000000-0005-0000-0000-000046030000}"/>
    <cellStyle name="_Button 6 3 3" xfId="847" xr:uid="{00000000-0005-0000-0000-000047030000}"/>
    <cellStyle name="_Button 6 3 3 2" xfId="848" xr:uid="{00000000-0005-0000-0000-000048030000}"/>
    <cellStyle name="_Button 6 3 4" xfId="849" xr:uid="{00000000-0005-0000-0000-000049030000}"/>
    <cellStyle name="_Button 6 4" xfId="850" xr:uid="{00000000-0005-0000-0000-00004A030000}"/>
    <cellStyle name="_Button 6 4 2" xfId="851" xr:uid="{00000000-0005-0000-0000-00004B030000}"/>
    <cellStyle name="_Button 6 4 2 2" xfId="852" xr:uid="{00000000-0005-0000-0000-00004C030000}"/>
    <cellStyle name="_Button 6 4 3" xfId="853" xr:uid="{00000000-0005-0000-0000-00004D030000}"/>
    <cellStyle name="_Button 6 5" xfId="854" xr:uid="{00000000-0005-0000-0000-00004E030000}"/>
    <cellStyle name="_Button 6 5 2" xfId="855" xr:uid="{00000000-0005-0000-0000-00004F030000}"/>
    <cellStyle name="_Button 6 6" xfId="856" xr:uid="{00000000-0005-0000-0000-000050030000}"/>
    <cellStyle name="_Button 7" xfId="857" xr:uid="{00000000-0005-0000-0000-000051030000}"/>
    <cellStyle name="_Button 7 2" xfId="858" xr:uid="{00000000-0005-0000-0000-000052030000}"/>
    <cellStyle name="_Button 7 2 2" xfId="859" xr:uid="{00000000-0005-0000-0000-000053030000}"/>
    <cellStyle name="_Button 7 2 2 2" xfId="860" xr:uid="{00000000-0005-0000-0000-000054030000}"/>
    <cellStyle name="_Button 7 2 2 2 2" xfId="861" xr:uid="{00000000-0005-0000-0000-000055030000}"/>
    <cellStyle name="_Button 7 2 2 3" xfId="862" xr:uid="{00000000-0005-0000-0000-000056030000}"/>
    <cellStyle name="_Button 7 2 3" xfId="863" xr:uid="{00000000-0005-0000-0000-000057030000}"/>
    <cellStyle name="_Button 7 2 3 2" xfId="864" xr:uid="{00000000-0005-0000-0000-000058030000}"/>
    <cellStyle name="_Button 7 2 4" xfId="865" xr:uid="{00000000-0005-0000-0000-000059030000}"/>
    <cellStyle name="_Button 7 3" xfId="866" xr:uid="{00000000-0005-0000-0000-00005A030000}"/>
    <cellStyle name="_Button 7 3 2" xfId="867" xr:uid="{00000000-0005-0000-0000-00005B030000}"/>
    <cellStyle name="_Button 7 3 2 2" xfId="868" xr:uid="{00000000-0005-0000-0000-00005C030000}"/>
    <cellStyle name="_Button 7 3 2 2 2" xfId="869" xr:uid="{00000000-0005-0000-0000-00005D030000}"/>
    <cellStyle name="_Button 7 3 2 3" xfId="870" xr:uid="{00000000-0005-0000-0000-00005E030000}"/>
    <cellStyle name="_Button 7 3 3" xfId="871" xr:uid="{00000000-0005-0000-0000-00005F030000}"/>
    <cellStyle name="_Button 7 3 3 2" xfId="872" xr:uid="{00000000-0005-0000-0000-000060030000}"/>
    <cellStyle name="_Button 7 3 4" xfId="873" xr:uid="{00000000-0005-0000-0000-000061030000}"/>
    <cellStyle name="_Button 7 4" xfId="874" xr:uid="{00000000-0005-0000-0000-000062030000}"/>
    <cellStyle name="_Button 7 4 2" xfId="875" xr:uid="{00000000-0005-0000-0000-000063030000}"/>
    <cellStyle name="_Button 7 4 2 2" xfId="876" xr:uid="{00000000-0005-0000-0000-000064030000}"/>
    <cellStyle name="_Button 7 4 3" xfId="877" xr:uid="{00000000-0005-0000-0000-000065030000}"/>
    <cellStyle name="_Button 7 5" xfId="878" xr:uid="{00000000-0005-0000-0000-000066030000}"/>
    <cellStyle name="_Button 7 5 2" xfId="879" xr:uid="{00000000-0005-0000-0000-000067030000}"/>
    <cellStyle name="_Button 7 6" xfId="880" xr:uid="{00000000-0005-0000-0000-000068030000}"/>
    <cellStyle name="_Button 8" xfId="881" xr:uid="{00000000-0005-0000-0000-000069030000}"/>
    <cellStyle name="_Button 8 2" xfId="882" xr:uid="{00000000-0005-0000-0000-00006A030000}"/>
    <cellStyle name="_Button 8 2 2" xfId="883" xr:uid="{00000000-0005-0000-0000-00006B030000}"/>
    <cellStyle name="_Button 8 2 2 2" xfId="884" xr:uid="{00000000-0005-0000-0000-00006C030000}"/>
    <cellStyle name="_Button 8 2 3" xfId="885" xr:uid="{00000000-0005-0000-0000-00006D030000}"/>
    <cellStyle name="_Button 8 3" xfId="886" xr:uid="{00000000-0005-0000-0000-00006E030000}"/>
    <cellStyle name="_Button 8 3 2" xfId="887" xr:uid="{00000000-0005-0000-0000-00006F030000}"/>
    <cellStyle name="_Button 8 4" xfId="888" xr:uid="{00000000-0005-0000-0000-000070030000}"/>
    <cellStyle name="_Button 9" xfId="889" xr:uid="{00000000-0005-0000-0000-000071030000}"/>
    <cellStyle name="_Button 9 2" xfId="890" xr:uid="{00000000-0005-0000-0000-000072030000}"/>
    <cellStyle name="_Button 9 2 2" xfId="891" xr:uid="{00000000-0005-0000-0000-000073030000}"/>
    <cellStyle name="_Button 9 3" xfId="892" xr:uid="{00000000-0005-0000-0000-000074030000}"/>
    <cellStyle name="_Button_DATEV-Buchungsliste (Alle)" xfId="893" xr:uid="{00000000-0005-0000-0000-000075030000}"/>
    <cellStyle name="_Button_DATEV-Buchungsliste (Alle) 2" xfId="894" xr:uid="{00000000-0005-0000-0000-000076030000}"/>
    <cellStyle name="_Button_DATEV-Buchungsliste (Alle) 2 2" xfId="895" xr:uid="{00000000-0005-0000-0000-000077030000}"/>
    <cellStyle name="_Button_DATEV-Buchungsliste (Alle) 3" xfId="896" xr:uid="{00000000-0005-0000-0000-000078030000}"/>
    <cellStyle name="_ColAggs_" xfId="897" xr:uid="{00000000-0005-0000-0000-000079030000}"/>
    <cellStyle name="_ColAggs_ 10" xfId="898" xr:uid="{00000000-0005-0000-0000-00007A030000}"/>
    <cellStyle name="_ColAggs_ 10 2" xfId="899" xr:uid="{00000000-0005-0000-0000-00007B030000}"/>
    <cellStyle name="_ColAggs_ 11" xfId="900" xr:uid="{00000000-0005-0000-0000-00007C030000}"/>
    <cellStyle name="_ColAggs_ 2" xfId="901" xr:uid="{00000000-0005-0000-0000-00007D030000}"/>
    <cellStyle name="_ColAggs_ 2 10" xfId="902" xr:uid="{00000000-0005-0000-0000-00007E030000}"/>
    <cellStyle name="_ColAggs_ 2 2" xfId="903" xr:uid="{00000000-0005-0000-0000-00007F030000}"/>
    <cellStyle name="_ColAggs_ 2 2 2" xfId="904" xr:uid="{00000000-0005-0000-0000-000080030000}"/>
    <cellStyle name="_ColAggs_ 2 2 2 2" xfId="905" xr:uid="{00000000-0005-0000-0000-000081030000}"/>
    <cellStyle name="_ColAggs_ 2 2 2 2 2" xfId="906" xr:uid="{00000000-0005-0000-0000-000082030000}"/>
    <cellStyle name="_ColAggs_ 2 2 2 2 2 2" xfId="907" xr:uid="{00000000-0005-0000-0000-000083030000}"/>
    <cellStyle name="_ColAggs_ 2 2 2 2 3" xfId="908" xr:uid="{00000000-0005-0000-0000-000084030000}"/>
    <cellStyle name="_ColAggs_ 2 2 2 3" xfId="909" xr:uid="{00000000-0005-0000-0000-000085030000}"/>
    <cellStyle name="_ColAggs_ 2 2 2 3 2" xfId="910" xr:uid="{00000000-0005-0000-0000-000086030000}"/>
    <cellStyle name="_ColAggs_ 2 2 2 4" xfId="911" xr:uid="{00000000-0005-0000-0000-000087030000}"/>
    <cellStyle name="_ColAggs_ 2 2 3" xfId="912" xr:uid="{00000000-0005-0000-0000-000088030000}"/>
    <cellStyle name="_ColAggs_ 2 2 3 2" xfId="913" xr:uid="{00000000-0005-0000-0000-000089030000}"/>
    <cellStyle name="_ColAggs_ 2 2 3 2 2" xfId="914" xr:uid="{00000000-0005-0000-0000-00008A030000}"/>
    <cellStyle name="_ColAggs_ 2 2 3 2 2 2" xfId="915" xr:uid="{00000000-0005-0000-0000-00008B030000}"/>
    <cellStyle name="_ColAggs_ 2 2 3 2 3" xfId="916" xr:uid="{00000000-0005-0000-0000-00008C030000}"/>
    <cellStyle name="_ColAggs_ 2 2 3 3" xfId="917" xr:uid="{00000000-0005-0000-0000-00008D030000}"/>
    <cellStyle name="_ColAggs_ 2 2 3 3 2" xfId="918" xr:uid="{00000000-0005-0000-0000-00008E030000}"/>
    <cellStyle name="_ColAggs_ 2 2 3 4" xfId="919" xr:uid="{00000000-0005-0000-0000-00008F030000}"/>
    <cellStyle name="_ColAggs_ 2 2 4" xfId="920" xr:uid="{00000000-0005-0000-0000-000090030000}"/>
    <cellStyle name="_ColAggs_ 2 2 4 2" xfId="921" xr:uid="{00000000-0005-0000-0000-000091030000}"/>
    <cellStyle name="_ColAggs_ 2 2 4 2 2" xfId="922" xr:uid="{00000000-0005-0000-0000-000092030000}"/>
    <cellStyle name="_ColAggs_ 2 2 4 3" xfId="923" xr:uid="{00000000-0005-0000-0000-000093030000}"/>
    <cellStyle name="_ColAggs_ 2 2 5" xfId="924" xr:uid="{00000000-0005-0000-0000-000094030000}"/>
    <cellStyle name="_ColAggs_ 2 2 5 2" xfId="925" xr:uid="{00000000-0005-0000-0000-000095030000}"/>
    <cellStyle name="_ColAggs_ 2 2 5 2 2" xfId="926" xr:uid="{00000000-0005-0000-0000-000096030000}"/>
    <cellStyle name="_ColAggs_ 2 2 5 3" xfId="927" xr:uid="{00000000-0005-0000-0000-000097030000}"/>
    <cellStyle name="_ColAggs_ 2 2 6" xfId="928" xr:uid="{00000000-0005-0000-0000-000098030000}"/>
    <cellStyle name="_ColAggs_ 2 2 6 2" xfId="929" xr:uid="{00000000-0005-0000-0000-000099030000}"/>
    <cellStyle name="_ColAggs_ 2 2 7" xfId="930" xr:uid="{00000000-0005-0000-0000-00009A030000}"/>
    <cellStyle name="_ColAggs_ 2 3" xfId="931" xr:uid="{00000000-0005-0000-0000-00009B030000}"/>
    <cellStyle name="_ColAggs_ 2 3 2" xfId="932" xr:uid="{00000000-0005-0000-0000-00009C030000}"/>
    <cellStyle name="_ColAggs_ 2 3 2 2" xfId="933" xr:uid="{00000000-0005-0000-0000-00009D030000}"/>
    <cellStyle name="_ColAggs_ 2 3 2 2 2" xfId="934" xr:uid="{00000000-0005-0000-0000-00009E030000}"/>
    <cellStyle name="_ColAggs_ 2 3 2 2 2 2" xfId="935" xr:uid="{00000000-0005-0000-0000-00009F030000}"/>
    <cellStyle name="_ColAggs_ 2 3 2 2 3" xfId="936" xr:uid="{00000000-0005-0000-0000-0000A0030000}"/>
    <cellStyle name="_ColAggs_ 2 3 2 3" xfId="937" xr:uid="{00000000-0005-0000-0000-0000A1030000}"/>
    <cellStyle name="_ColAggs_ 2 3 2 3 2" xfId="938" xr:uid="{00000000-0005-0000-0000-0000A2030000}"/>
    <cellStyle name="_ColAggs_ 2 3 2 4" xfId="939" xr:uid="{00000000-0005-0000-0000-0000A3030000}"/>
    <cellStyle name="_ColAggs_ 2 3 3" xfId="940" xr:uid="{00000000-0005-0000-0000-0000A4030000}"/>
    <cellStyle name="_ColAggs_ 2 3 3 2" xfId="941" xr:uid="{00000000-0005-0000-0000-0000A5030000}"/>
    <cellStyle name="_ColAggs_ 2 3 3 2 2" xfId="942" xr:uid="{00000000-0005-0000-0000-0000A6030000}"/>
    <cellStyle name="_ColAggs_ 2 3 3 3" xfId="943" xr:uid="{00000000-0005-0000-0000-0000A7030000}"/>
    <cellStyle name="_ColAggs_ 2 3 4" xfId="944" xr:uid="{00000000-0005-0000-0000-0000A8030000}"/>
    <cellStyle name="_ColAggs_ 2 3 4 2" xfId="945" xr:uid="{00000000-0005-0000-0000-0000A9030000}"/>
    <cellStyle name="_ColAggs_ 2 3 4 2 2" xfId="946" xr:uid="{00000000-0005-0000-0000-0000AA030000}"/>
    <cellStyle name="_ColAggs_ 2 3 4 3" xfId="947" xr:uid="{00000000-0005-0000-0000-0000AB030000}"/>
    <cellStyle name="_ColAggs_ 2 3 5" xfId="948" xr:uid="{00000000-0005-0000-0000-0000AC030000}"/>
    <cellStyle name="_ColAggs_ 2 3 5 2" xfId="949" xr:uid="{00000000-0005-0000-0000-0000AD030000}"/>
    <cellStyle name="_ColAggs_ 2 3 6" xfId="950" xr:uid="{00000000-0005-0000-0000-0000AE030000}"/>
    <cellStyle name="_ColAggs_ 2 4" xfId="951" xr:uid="{00000000-0005-0000-0000-0000AF030000}"/>
    <cellStyle name="_ColAggs_ 2 4 2" xfId="952" xr:uid="{00000000-0005-0000-0000-0000B0030000}"/>
    <cellStyle name="_ColAggs_ 2 4 2 2" xfId="953" xr:uid="{00000000-0005-0000-0000-0000B1030000}"/>
    <cellStyle name="_ColAggs_ 2 4 2 2 2" xfId="954" xr:uid="{00000000-0005-0000-0000-0000B2030000}"/>
    <cellStyle name="_ColAggs_ 2 4 2 3" xfId="955" xr:uid="{00000000-0005-0000-0000-0000B3030000}"/>
    <cellStyle name="_ColAggs_ 2 4 3" xfId="956" xr:uid="{00000000-0005-0000-0000-0000B4030000}"/>
    <cellStyle name="_ColAggs_ 2 4 3 2" xfId="957" xr:uid="{00000000-0005-0000-0000-0000B5030000}"/>
    <cellStyle name="_ColAggs_ 2 4 4" xfId="958" xr:uid="{00000000-0005-0000-0000-0000B6030000}"/>
    <cellStyle name="_ColAggs_ 2 5" xfId="959" xr:uid="{00000000-0005-0000-0000-0000B7030000}"/>
    <cellStyle name="_ColAggs_ 2 5 2" xfId="960" xr:uid="{00000000-0005-0000-0000-0000B8030000}"/>
    <cellStyle name="_ColAggs_ 2 5 2 2" xfId="961" xr:uid="{00000000-0005-0000-0000-0000B9030000}"/>
    <cellStyle name="_ColAggs_ 2 5 2 2 2" xfId="962" xr:uid="{00000000-0005-0000-0000-0000BA030000}"/>
    <cellStyle name="_ColAggs_ 2 5 2 3" xfId="963" xr:uid="{00000000-0005-0000-0000-0000BB030000}"/>
    <cellStyle name="_ColAggs_ 2 5 3" xfId="964" xr:uid="{00000000-0005-0000-0000-0000BC030000}"/>
    <cellStyle name="_ColAggs_ 2 5 3 2" xfId="965" xr:uid="{00000000-0005-0000-0000-0000BD030000}"/>
    <cellStyle name="_ColAggs_ 2 5 4" xfId="966" xr:uid="{00000000-0005-0000-0000-0000BE030000}"/>
    <cellStyle name="_ColAggs_ 2 6" xfId="967" xr:uid="{00000000-0005-0000-0000-0000BF030000}"/>
    <cellStyle name="_ColAggs_ 2 6 2" xfId="968" xr:uid="{00000000-0005-0000-0000-0000C0030000}"/>
    <cellStyle name="_ColAggs_ 2 6 2 2" xfId="969" xr:uid="{00000000-0005-0000-0000-0000C1030000}"/>
    <cellStyle name="_ColAggs_ 2 6 2 2 2" xfId="970" xr:uid="{00000000-0005-0000-0000-0000C2030000}"/>
    <cellStyle name="_ColAggs_ 2 6 2 3" xfId="971" xr:uid="{00000000-0005-0000-0000-0000C3030000}"/>
    <cellStyle name="_ColAggs_ 2 6 3" xfId="972" xr:uid="{00000000-0005-0000-0000-0000C4030000}"/>
    <cellStyle name="_ColAggs_ 2 6 3 2" xfId="973" xr:uid="{00000000-0005-0000-0000-0000C5030000}"/>
    <cellStyle name="_ColAggs_ 2 6 4" xfId="974" xr:uid="{00000000-0005-0000-0000-0000C6030000}"/>
    <cellStyle name="_ColAggs_ 2 7" xfId="975" xr:uid="{00000000-0005-0000-0000-0000C7030000}"/>
    <cellStyle name="_ColAggs_ 2 7 2" xfId="976" xr:uid="{00000000-0005-0000-0000-0000C8030000}"/>
    <cellStyle name="_ColAggs_ 2 7 2 2" xfId="977" xr:uid="{00000000-0005-0000-0000-0000C9030000}"/>
    <cellStyle name="_ColAggs_ 2 7 3" xfId="978" xr:uid="{00000000-0005-0000-0000-0000CA030000}"/>
    <cellStyle name="_ColAggs_ 2 8" xfId="979" xr:uid="{00000000-0005-0000-0000-0000CB030000}"/>
    <cellStyle name="_ColAggs_ 2 8 2" xfId="980" xr:uid="{00000000-0005-0000-0000-0000CC030000}"/>
    <cellStyle name="_ColAggs_ 2 8 2 2" xfId="981" xr:uid="{00000000-0005-0000-0000-0000CD030000}"/>
    <cellStyle name="_ColAggs_ 2 8 3" xfId="982" xr:uid="{00000000-0005-0000-0000-0000CE030000}"/>
    <cellStyle name="_ColAggs_ 2 9" xfId="983" xr:uid="{00000000-0005-0000-0000-0000CF030000}"/>
    <cellStyle name="_ColAggs_ 2 9 2" xfId="984" xr:uid="{00000000-0005-0000-0000-0000D0030000}"/>
    <cellStyle name="_ColAggs_ 3" xfId="985" xr:uid="{00000000-0005-0000-0000-0000D1030000}"/>
    <cellStyle name="_ColAggs_ 3 2" xfId="986" xr:uid="{00000000-0005-0000-0000-0000D2030000}"/>
    <cellStyle name="_ColAggs_ 3 2 2" xfId="987" xr:uid="{00000000-0005-0000-0000-0000D3030000}"/>
    <cellStyle name="_ColAggs_ 3 2 2 2" xfId="988" xr:uid="{00000000-0005-0000-0000-0000D4030000}"/>
    <cellStyle name="_ColAggs_ 3 2 2 2 2" xfId="989" xr:uid="{00000000-0005-0000-0000-0000D5030000}"/>
    <cellStyle name="_ColAggs_ 3 2 2 2 2 2" xfId="990" xr:uid="{00000000-0005-0000-0000-0000D6030000}"/>
    <cellStyle name="_ColAggs_ 3 2 2 2 3" xfId="991" xr:uid="{00000000-0005-0000-0000-0000D7030000}"/>
    <cellStyle name="_ColAggs_ 3 2 2 3" xfId="992" xr:uid="{00000000-0005-0000-0000-0000D8030000}"/>
    <cellStyle name="_ColAggs_ 3 2 2 3 2" xfId="993" xr:uid="{00000000-0005-0000-0000-0000D9030000}"/>
    <cellStyle name="_ColAggs_ 3 2 2 4" xfId="994" xr:uid="{00000000-0005-0000-0000-0000DA030000}"/>
    <cellStyle name="_ColAggs_ 3 2 3" xfId="995" xr:uid="{00000000-0005-0000-0000-0000DB030000}"/>
    <cellStyle name="_ColAggs_ 3 2 3 2" xfId="996" xr:uid="{00000000-0005-0000-0000-0000DC030000}"/>
    <cellStyle name="_ColAggs_ 3 2 3 2 2" xfId="997" xr:uid="{00000000-0005-0000-0000-0000DD030000}"/>
    <cellStyle name="_ColAggs_ 3 2 3 3" xfId="998" xr:uid="{00000000-0005-0000-0000-0000DE030000}"/>
    <cellStyle name="_ColAggs_ 3 2 4" xfId="999" xr:uid="{00000000-0005-0000-0000-0000DF030000}"/>
    <cellStyle name="_ColAggs_ 3 2 4 2" xfId="1000" xr:uid="{00000000-0005-0000-0000-0000E0030000}"/>
    <cellStyle name="_ColAggs_ 3 2 4 2 2" xfId="1001" xr:uid="{00000000-0005-0000-0000-0000E1030000}"/>
    <cellStyle name="_ColAggs_ 3 2 4 3" xfId="1002" xr:uid="{00000000-0005-0000-0000-0000E2030000}"/>
    <cellStyle name="_ColAggs_ 3 2 5" xfId="1003" xr:uid="{00000000-0005-0000-0000-0000E3030000}"/>
    <cellStyle name="_ColAggs_ 3 2 5 2" xfId="1004" xr:uid="{00000000-0005-0000-0000-0000E4030000}"/>
    <cellStyle name="_ColAggs_ 3 2 6" xfId="1005" xr:uid="{00000000-0005-0000-0000-0000E5030000}"/>
    <cellStyle name="_ColAggs_ 3 3" xfId="1006" xr:uid="{00000000-0005-0000-0000-0000E6030000}"/>
    <cellStyle name="_ColAggs_ 3 3 2" xfId="1007" xr:uid="{00000000-0005-0000-0000-0000E7030000}"/>
    <cellStyle name="_ColAggs_ 3 3 2 2" xfId="1008" xr:uid="{00000000-0005-0000-0000-0000E8030000}"/>
    <cellStyle name="_ColAggs_ 3 3 2 2 2" xfId="1009" xr:uid="{00000000-0005-0000-0000-0000E9030000}"/>
    <cellStyle name="_ColAggs_ 3 3 2 2 2 2" xfId="1010" xr:uid="{00000000-0005-0000-0000-0000EA030000}"/>
    <cellStyle name="_ColAggs_ 3 3 2 2 3" xfId="1011" xr:uid="{00000000-0005-0000-0000-0000EB030000}"/>
    <cellStyle name="_ColAggs_ 3 3 2 3" xfId="1012" xr:uid="{00000000-0005-0000-0000-0000EC030000}"/>
    <cellStyle name="_ColAggs_ 3 3 2 3 2" xfId="1013" xr:uid="{00000000-0005-0000-0000-0000ED030000}"/>
    <cellStyle name="_ColAggs_ 3 3 2 4" xfId="1014" xr:uid="{00000000-0005-0000-0000-0000EE030000}"/>
    <cellStyle name="_ColAggs_ 3 3 3" xfId="1015" xr:uid="{00000000-0005-0000-0000-0000EF030000}"/>
    <cellStyle name="_ColAggs_ 3 3 3 2" xfId="1016" xr:uid="{00000000-0005-0000-0000-0000F0030000}"/>
    <cellStyle name="_ColAggs_ 3 3 3 2 2" xfId="1017" xr:uid="{00000000-0005-0000-0000-0000F1030000}"/>
    <cellStyle name="_ColAggs_ 3 3 3 2 2 2" xfId="1018" xr:uid="{00000000-0005-0000-0000-0000F2030000}"/>
    <cellStyle name="_ColAggs_ 3 3 3 2 3" xfId="1019" xr:uid="{00000000-0005-0000-0000-0000F3030000}"/>
    <cellStyle name="_ColAggs_ 3 3 3 3" xfId="1020" xr:uid="{00000000-0005-0000-0000-0000F4030000}"/>
    <cellStyle name="_ColAggs_ 3 3 3 3 2" xfId="1021" xr:uid="{00000000-0005-0000-0000-0000F5030000}"/>
    <cellStyle name="_ColAggs_ 3 3 3 4" xfId="1022" xr:uid="{00000000-0005-0000-0000-0000F6030000}"/>
    <cellStyle name="_ColAggs_ 3 3 4" xfId="1023" xr:uid="{00000000-0005-0000-0000-0000F7030000}"/>
    <cellStyle name="_ColAggs_ 3 3 4 2" xfId="1024" xr:uid="{00000000-0005-0000-0000-0000F8030000}"/>
    <cellStyle name="_ColAggs_ 3 3 4 2 2" xfId="1025" xr:uid="{00000000-0005-0000-0000-0000F9030000}"/>
    <cellStyle name="_ColAggs_ 3 3 4 3" xfId="1026" xr:uid="{00000000-0005-0000-0000-0000FA030000}"/>
    <cellStyle name="_ColAggs_ 3 3 5" xfId="1027" xr:uid="{00000000-0005-0000-0000-0000FB030000}"/>
    <cellStyle name="_ColAggs_ 3 3 5 2" xfId="1028" xr:uid="{00000000-0005-0000-0000-0000FC030000}"/>
    <cellStyle name="_ColAggs_ 3 3 5 2 2" xfId="1029" xr:uid="{00000000-0005-0000-0000-0000FD030000}"/>
    <cellStyle name="_ColAggs_ 3 3 5 3" xfId="1030" xr:uid="{00000000-0005-0000-0000-0000FE030000}"/>
    <cellStyle name="_ColAggs_ 3 3 6" xfId="1031" xr:uid="{00000000-0005-0000-0000-0000FF030000}"/>
    <cellStyle name="_ColAggs_ 3 3 6 2" xfId="1032" xr:uid="{00000000-0005-0000-0000-000000040000}"/>
    <cellStyle name="_ColAggs_ 3 3 7" xfId="1033" xr:uid="{00000000-0005-0000-0000-000001040000}"/>
    <cellStyle name="_ColAggs_ 3 4" xfId="1034" xr:uid="{00000000-0005-0000-0000-000002040000}"/>
    <cellStyle name="_ColAggs_ 3 4 2" xfId="1035" xr:uid="{00000000-0005-0000-0000-000003040000}"/>
    <cellStyle name="_ColAggs_ 3 4 2 2" xfId="1036" xr:uid="{00000000-0005-0000-0000-000004040000}"/>
    <cellStyle name="_ColAggs_ 3 4 2 2 2" xfId="1037" xr:uid="{00000000-0005-0000-0000-000005040000}"/>
    <cellStyle name="_ColAggs_ 3 4 2 2 2 2" xfId="1038" xr:uid="{00000000-0005-0000-0000-000006040000}"/>
    <cellStyle name="_ColAggs_ 3 4 2 2 3" xfId="1039" xr:uid="{00000000-0005-0000-0000-000007040000}"/>
    <cellStyle name="_ColAggs_ 3 4 2 3" xfId="1040" xr:uid="{00000000-0005-0000-0000-000008040000}"/>
    <cellStyle name="_ColAggs_ 3 4 2 3 2" xfId="1041" xr:uid="{00000000-0005-0000-0000-000009040000}"/>
    <cellStyle name="_ColAggs_ 3 4 2 4" xfId="1042" xr:uid="{00000000-0005-0000-0000-00000A040000}"/>
    <cellStyle name="_ColAggs_ 3 4 3" xfId="1043" xr:uid="{00000000-0005-0000-0000-00000B040000}"/>
    <cellStyle name="_ColAggs_ 3 4 3 2" xfId="1044" xr:uid="{00000000-0005-0000-0000-00000C040000}"/>
    <cellStyle name="_ColAggs_ 3 4 3 2 2" xfId="1045" xr:uid="{00000000-0005-0000-0000-00000D040000}"/>
    <cellStyle name="_ColAggs_ 3 4 3 3" xfId="1046" xr:uid="{00000000-0005-0000-0000-00000E040000}"/>
    <cellStyle name="_ColAggs_ 3 4 4" xfId="1047" xr:uid="{00000000-0005-0000-0000-00000F040000}"/>
    <cellStyle name="_ColAggs_ 3 4 4 2" xfId="1048" xr:uid="{00000000-0005-0000-0000-000010040000}"/>
    <cellStyle name="_ColAggs_ 3 4 5" xfId="1049" xr:uid="{00000000-0005-0000-0000-000011040000}"/>
    <cellStyle name="_ColAggs_ 3 5" xfId="1050" xr:uid="{00000000-0005-0000-0000-000012040000}"/>
    <cellStyle name="_ColAggs_ 3 5 2" xfId="1051" xr:uid="{00000000-0005-0000-0000-000013040000}"/>
    <cellStyle name="_ColAggs_ 3 5 2 2" xfId="1052" xr:uid="{00000000-0005-0000-0000-000014040000}"/>
    <cellStyle name="_ColAggs_ 3 5 2 2 2" xfId="1053" xr:uid="{00000000-0005-0000-0000-000015040000}"/>
    <cellStyle name="_ColAggs_ 3 5 2 3" xfId="1054" xr:uid="{00000000-0005-0000-0000-000016040000}"/>
    <cellStyle name="_ColAggs_ 3 5 3" xfId="1055" xr:uid="{00000000-0005-0000-0000-000017040000}"/>
    <cellStyle name="_ColAggs_ 3 5 3 2" xfId="1056" xr:uid="{00000000-0005-0000-0000-000018040000}"/>
    <cellStyle name="_ColAggs_ 3 5 4" xfId="1057" xr:uid="{00000000-0005-0000-0000-000019040000}"/>
    <cellStyle name="_ColAggs_ 3 6" xfId="1058" xr:uid="{00000000-0005-0000-0000-00001A040000}"/>
    <cellStyle name="_ColAggs_ 3 6 2" xfId="1059" xr:uid="{00000000-0005-0000-0000-00001B040000}"/>
    <cellStyle name="_ColAggs_ 3 6 2 2" xfId="1060" xr:uid="{00000000-0005-0000-0000-00001C040000}"/>
    <cellStyle name="_ColAggs_ 3 6 3" xfId="1061" xr:uid="{00000000-0005-0000-0000-00001D040000}"/>
    <cellStyle name="_ColAggs_ 3 7" xfId="1062" xr:uid="{00000000-0005-0000-0000-00001E040000}"/>
    <cellStyle name="_ColAggs_ 3 7 2" xfId="1063" xr:uid="{00000000-0005-0000-0000-00001F040000}"/>
    <cellStyle name="_ColAggs_ 3 7 2 2" xfId="1064" xr:uid="{00000000-0005-0000-0000-000020040000}"/>
    <cellStyle name="_ColAggs_ 3 7 3" xfId="1065" xr:uid="{00000000-0005-0000-0000-000021040000}"/>
    <cellStyle name="_ColAggs_ 3 8" xfId="1066" xr:uid="{00000000-0005-0000-0000-000022040000}"/>
    <cellStyle name="_ColAggs_ 3 8 2" xfId="1067" xr:uid="{00000000-0005-0000-0000-000023040000}"/>
    <cellStyle name="_ColAggs_ 3 9" xfId="1068" xr:uid="{00000000-0005-0000-0000-000024040000}"/>
    <cellStyle name="_ColAggs_ 4" xfId="1069" xr:uid="{00000000-0005-0000-0000-000025040000}"/>
    <cellStyle name="_ColAggs_ 4 10" xfId="1070" xr:uid="{00000000-0005-0000-0000-000026040000}"/>
    <cellStyle name="_ColAggs_ 4 2" xfId="1071" xr:uid="{00000000-0005-0000-0000-000027040000}"/>
    <cellStyle name="_ColAggs_ 4 2 2" xfId="1072" xr:uid="{00000000-0005-0000-0000-000028040000}"/>
    <cellStyle name="_ColAggs_ 4 2 2 2" xfId="1073" xr:uid="{00000000-0005-0000-0000-000029040000}"/>
    <cellStyle name="_ColAggs_ 4 2 2 2 2" xfId="1074" xr:uid="{00000000-0005-0000-0000-00002A040000}"/>
    <cellStyle name="_ColAggs_ 4 2 2 2 2 2" xfId="1075" xr:uid="{00000000-0005-0000-0000-00002B040000}"/>
    <cellStyle name="_ColAggs_ 4 2 2 2 3" xfId="1076" xr:uid="{00000000-0005-0000-0000-00002C040000}"/>
    <cellStyle name="_ColAggs_ 4 2 2 3" xfId="1077" xr:uid="{00000000-0005-0000-0000-00002D040000}"/>
    <cellStyle name="_ColAggs_ 4 2 2 3 2" xfId="1078" xr:uid="{00000000-0005-0000-0000-00002E040000}"/>
    <cellStyle name="_ColAggs_ 4 2 2 4" xfId="1079" xr:uid="{00000000-0005-0000-0000-00002F040000}"/>
    <cellStyle name="_ColAggs_ 4 2 3" xfId="1080" xr:uid="{00000000-0005-0000-0000-000030040000}"/>
    <cellStyle name="_ColAggs_ 4 2 3 2" xfId="1081" xr:uid="{00000000-0005-0000-0000-000031040000}"/>
    <cellStyle name="_ColAggs_ 4 2 3 2 2" xfId="1082" xr:uid="{00000000-0005-0000-0000-000032040000}"/>
    <cellStyle name="_ColAggs_ 4 2 3 3" xfId="1083" xr:uid="{00000000-0005-0000-0000-000033040000}"/>
    <cellStyle name="_ColAggs_ 4 2 4" xfId="1084" xr:uid="{00000000-0005-0000-0000-000034040000}"/>
    <cellStyle name="_ColAggs_ 4 2 4 2" xfId="1085" xr:uid="{00000000-0005-0000-0000-000035040000}"/>
    <cellStyle name="_ColAggs_ 4 2 4 2 2" xfId="1086" xr:uid="{00000000-0005-0000-0000-000036040000}"/>
    <cellStyle name="_ColAggs_ 4 2 4 3" xfId="1087" xr:uid="{00000000-0005-0000-0000-000037040000}"/>
    <cellStyle name="_ColAggs_ 4 2 5" xfId="1088" xr:uid="{00000000-0005-0000-0000-000038040000}"/>
    <cellStyle name="_ColAggs_ 4 2 5 2" xfId="1089" xr:uid="{00000000-0005-0000-0000-000039040000}"/>
    <cellStyle name="_ColAggs_ 4 2 6" xfId="1090" xr:uid="{00000000-0005-0000-0000-00003A040000}"/>
    <cellStyle name="_ColAggs_ 4 3" xfId="1091" xr:uid="{00000000-0005-0000-0000-00003B040000}"/>
    <cellStyle name="_ColAggs_ 4 3 2" xfId="1092" xr:uid="{00000000-0005-0000-0000-00003C040000}"/>
    <cellStyle name="_ColAggs_ 4 3 2 2" xfId="1093" xr:uid="{00000000-0005-0000-0000-00003D040000}"/>
    <cellStyle name="_ColAggs_ 4 3 2 2 2" xfId="1094" xr:uid="{00000000-0005-0000-0000-00003E040000}"/>
    <cellStyle name="_ColAggs_ 4 3 2 2 2 2" xfId="1095" xr:uid="{00000000-0005-0000-0000-00003F040000}"/>
    <cellStyle name="_ColAggs_ 4 3 2 2 3" xfId="1096" xr:uid="{00000000-0005-0000-0000-000040040000}"/>
    <cellStyle name="_ColAggs_ 4 3 2 3" xfId="1097" xr:uid="{00000000-0005-0000-0000-000041040000}"/>
    <cellStyle name="_ColAggs_ 4 3 2 3 2" xfId="1098" xr:uid="{00000000-0005-0000-0000-000042040000}"/>
    <cellStyle name="_ColAggs_ 4 3 2 4" xfId="1099" xr:uid="{00000000-0005-0000-0000-000043040000}"/>
    <cellStyle name="_ColAggs_ 4 3 3" xfId="1100" xr:uid="{00000000-0005-0000-0000-000044040000}"/>
    <cellStyle name="_ColAggs_ 4 3 3 2" xfId="1101" xr:uid="{00000000-0005-0000-0000-000045040000}"/>
    <cellStyle name="_ColAggs_ 4 3 3 2 2" xfId="1102" xr:uid="{00000000-0005-0000-0000-000046040000}"/>
    <cellStyle name="_ColAggs_ 4 3 3 2 2 2" xfId="1103" xr:uid="{00000000-0005-0000-0000-000047040000}"/>
    <cellStyle name="_ColAggs_ 4 3 3 2 3" xfId="1104" xr:uid="{00000000-0005-0000-0000-000048040000}"/>
    <cellStyle name="_ColAggs_ 4 3 3 3" xfId="1105" xr:uid="{00000000-0005-0000-0000-000049040000}"/>
    <cellStyle name="_ColAggs_ 4 3 3 3 2" xfId="1106" xr:uid="{00000000-0005-0000-0000-00004A040000}"/>
    <cellStyle name="_ColAggs_ 4 3 3 4" xfId="1107" xr:uid="{00000000-0005-0000-0000-00004B040000}"/>
    <cellStyle name="_ColAggs_ 4 3 4" xfId="1108" xr:uid="{00000000-0005-0000-0000-00004C040000}"/>
    <cellStyle name="_ColAggs_ 4 3 4 2" xfId="1109" xr:uid="{00000000-0005-0000-0000-00004D040000}"/>
    <cellStyle name="_ColAggs_ 4 3 4 2 2" xfId="1110" xr:uid="{00000000-0005-0000-0000-00004E040000}"/>
    <cellStyle name="_ColAggs_ 4 3 4 3" xfId="1111" xr:uid="{00000000-0005-0000-0000-00004F040000}"/>
    <cellStyle name="_ColAggs_ 4 3 5" xfId="1112" xr:uid="{00000000-0005-0000-0000-000050040000}"/>
    <cellStyle name="_ColAggs_ 4 3 5 2" xfId="1113" xr:uid="{00000000-0005-0000-0000-000051040000}"/>
    <cellStyle name="_ColAggs_ 4 3 5 2 2" xfId="1114" xr:uid="{00000000-0005-0000-0000-000052040000}"/>
    <cellStyle name="_ColAggs_ 4 3 5 3" xfId="1115" xr:uid="{00000000-0005-0000-0000-000053040000}"/>
    <cellStyle name="_ColAggs_ 4 3 6" xfId="1116" xr:uid="{00000000-0005-0000-0000-000054040000}"/>
    <cellStyle name="_ColAggs_ 4 3 6 2" xfId="1117" xr:uid="{00000000-0005-0000-0000-000055040000}"/>
    <cellStyle name="_ColAggs_ 4 3 7" xfId="1118" xr:uid="{00000000-0005-0000-0000-000056040000}"/>
    <cellStyle name="_ColAggs_ 4 4" xfId="1119" xr:uid="{00000000-0005-0000-0000-000057040000}"/>
    <cellStyle name="_ColAggs_ 4 4 2" xfId="1120" xr:uid="{00000000-0005-0000-0000-000058040000}"/>
    <cellStyle name="_ColAggs_ 4 4 2 2" xfId="1121" xr:uid="{00000000-0005-0000-0000-000059040000}"/>
    <cellStyle name="_ColAggs_ 4 4 2 2 2" xfId="1122" xr:uid="{00000000-0005-0000-0000-00005A040000}"/>
    <cellStyle name="_ColAggs_ 4 4 2 2 2 2" xfId="1123" xr:uid="{00000000-0005-0000-0000-00005B040000}"/>
    <cellStyle name="_ColAggs_ 4 4 2 2 3" xfId="1124" xr:uid="{00000000-0005-0000-0000-00005C040000}"/>
    <cellStyle name="_ColAggs_ 4 4 2 3" xfId="1125" xr:uid="{00000000-0005-0000-0000-00005D040000}"/>
    <cellStyle name="_ColAggs_ 4 4 2 3 2" xfId="1126" xr:uid="{00000000-0005-0000-0000-00005E040000}"/>
    <cellStyle name="_ColAggs_ 4 4 2 4" xfId="1127" xr:uid="{00000000-0005-0000-0000-00005F040000}"/>
    <cellStyle name="_ColAggs_ 4 4 3" xfId="1128" xr:uid="{00000000-0005-0000-0000-000060040000}"/>
    <cellStyle name="_ColAggs_ 4 4 3 2" xfId="1129" xr:uid="{00000000-0005-0000-0000-000061040000}"/>
    <cellStyle name="_ColAggs_ 4 4 3 2 2" xfId="1130" xr:uid="{00000000-0005-0000-0000-000062040000}"/>
    <cellStyle name="_ColAggs_ 4 4 3 2 2 2" xfId="1131" xr:uid="{00000000-0005-0000-0000-000063040000}"/>
    <cellStyle name="_ColAggs_ 4 4 3 2 3" xfId="1132" xr:uid="{00000000-0005-0000-0000-000064040000}"/>
    <cellStyle name="_ColAggs_ 4 4 3 3" xfId="1133" xr:uid="{00000000-0005-0000-0000-000065040000}"/>
    <cellStyle name="_ColAggs_ 4 4 3 3 2" xfId="1134" xr:uid="{00000000-0005-0000-0000-000066040000}"/>
    <cellStyle name="_ColAggs_ 4 4 3 4" xfId="1135" xr:uid="{00000000-0005-0000-0000-000067040000}"/>
    <cellStyle name="_ColAggs_ 4 4 4" xfId="1136" xr:uid="{00000000-0005-0000-0000-000068040000}"/>
    <cellStyle name="_ColAggs_ 4 4 4 2" xfId="1137" xr:uid="{00000000-0005-0000-0000-000069040000}"/>
    <cellStyle name="_ColAggs_ 4 4 4 2 2" xfId="1138" xr:uid="{00000000-0005-0000-0000-00006A040000}"/>
    <cellStyle name="_ColAggs_ 4 4 4 3" xfId="1139" xr:uid="{00000000-0005-0000-0000-00006B040000}"/>
    <cellStyle name="_ColAggs_ 4 4 5" xfId="1140" xr:uid="{00000000-0005-0000-0000-00006C040000}"/>
    <cellStyle name="_ColAggs_ 4 4 5 2" xfId="1141" xr:uid="{00000000-0005-0000-0000-00006D040000}"/>
    <cellStyle name="_ColAggs_ 4 4 6" xfId="1142" xr:uid="{00000000-0005-0000-0000-00006E040000}"/>
    <cellStyle name="_ColAggs_ 4 5" xfId="1143" xr:uid="{00000000-0005-0000-0000-00006F040000}"/>
    <cellStyle name="_ColAggs_ 4 5 2" xfId="1144" xr:uid="{00000000-0005-0000-0000-000070040000}"/>
    <cellStyle name="_ColAggs_ 4 5 2 2" xfId="1145" xr:uid="{00000000-0005-0000-0000-000071040000}"/>
    <cellStyle name="_ColAggs_ 4 5 2 2 2" xfId="1146" xr:uid="{00000000-0005-0000-0000-000072040000}"/>
    <cellStyle name="_ColAggs_ 4 5 2 2 2 2" xfId="1147" xr:uid="{00000000-0005-0000-0000-000073040000}"/>
    <cellStyle name="_ColAggs_ 4 5 2 2 3" xfId="1148" xr:uid="{00000000-0005-0000-0000-000074040000}"/>
    <cellStyle name="_ColAggs_ 4 5 2 3" xfId="1149" xr:uid="{00000000-0005-0000-0000-000075040000}"/>
    <cellStyle name="_ColAggs_ 4 5 2 3 2" xfId="1150" xr:uid="{00000000-0005-0000-0000-000076040000}"/>
    <cellStyle name="_ColAggs_ 4 5 2 4" xfId="1151" xr:uid="{00000000-0005-0000-0000-000077040000}"/>
    <cellStyle name="_ColAggs_ 4 5 3" xfId="1152" xr:uid="{00000000-0005-0000-0000-000078040000}"/>
    <cellStyle name="_ColAggs_ 4 5 3 2" xfId="1153" xr:uid="{00000000-0005-0000-0000-000079040000}"/>
    <cellStyle name="_ColAggs_ 4 5 3 2 2" xfId="1154" xr:uid="{00000000-0005-0000-0000-00007A040000}"/>
    <cellStyle name="_ColAggs_ 4 5 3 3" xfId="1155" xr:uid="{00000000-0005-0000-0000-00007B040000}"/>
    <cellStyle name="_ColAggs_ 4 5 4" xfId="1156" xr:uid="{00000000-0005-0000-0000-00007C040000}"/>
    <cellStyle name="_ColAggs_ 4 5 4 2" xfId="1157" xr:uid="{00000000-0005-0000-0000-00007D040000}"/>
    <cellStyle name="_ColAggs_ 4 5 5" xfId="1158" xr:uid="{00000000-0005-0000-0000-00007E040000}"/>
    <cellStyle name="_ColAggs_ 4 6" xfId="1159" xr:uid="{00000000-0005-0000-0000-00007F040000}"/>
    <cellStyle name="_ColAggs_ 4 6 2" xfId="1160" xr:uid="{00000000-0005-0000-0000-000080040000}"/>
    <cellStyle name="_ColAggs_ 4 6 2 2" xfId="1161" xr:uid="{00000000-0005-0000-0000-000081040000}"/>
    <cellStyle name="_ColAggs_ 4 6 2 2 2" xfId="1162" xr:uid="{00000000-0005-0000-0000-000082040000}"/>
    <cellStyle name="_ColAggs_ 4 6 2 3" xfId="1163" xr:uid="{00000000-0005-0000-0000-000083040000}"/>
    <cellStyle name="_ColAggs_ 4 6 3" xfId="1164" xr:uid="{00000000-0005-0000-0000-000084040000}"/>
    <cellStyle name="_ColAggs_ 4 6 3 2" xfId="1165" xr:uid="{00000000-0005-0000-0000-000085040000}"/>
    <cellStyle name="_ColAggs_ 4 6 4" xfId="1166" xr:uid="{00000000-0005-0000-0000-000086040000}"/>
    <cellStyle name="_ColAggs_ 4 7" xfId="1167" xr:uid="{00000000-0005-0000-0000-000087040000}"/>
    <cellStyle name="_ColAggs_ 4 7 2" xfId="1168" xr:uid="{00000000-0005-0000-0000-000088040000}"/>
    <cellStyle name="_ColAggs_ 4 7 2 2" xfId="1169" xr:uid="{00000000-0005-0000-0000-000089040000}"/>
    <cellStyle name="_ColAggs_ 4 7 2 2 2" xfId="1170" xr:uid="{00000000-0005-0000-0000-00008A040000}"/>
    <cellStyle name="_ColAggs_ 4 7 2 3" xfId="1171" xr:uid="{00000000-0005-0000-0000-00008B040000}"/>
    <cellStyle name="_ColAggs_ 4 7 3" xfId="1172" xr:uid="{00000000-0005-0000-0000-00008C040000}"/>
    <cellStyle name="_ColAggs_ 4 7 3 2" xfId="1173" xr:uid="{00000000-0005-0000-0000-00008D040000}"/>
    <cellStyle name="_ColAggs_ 4 7 4" xfId="1174" xr:uid="{00000000-0005-0000-0000-00008E040000}"/>
    <cellStyle name="_ColAggs_ 4 8" xfId="1175" xr:uid="{00000000-0005-0000-0000-00008F040000}"/>
    <cellStyle name="_ColAggs_ 4 8 2" xfId="1176" xr:uid="{00000000-0005-0000-0000-000090040000}"/>
    <cellStyle name="_ColAggs_ 4 8 2 2" xfId="1177" xr:uid="{00000000-0005-0000-0000-000091040000}"/>
    <cellStyle name="_ColAggs_ 4 8 3" xfId="1178" xr:uid="{00000000-0005-0000-0000-000092040000}"/>
    <cellStyle name="_ColAggs_ 4 9" xfId="1179" xr:uid="{00000000-0005-0000-0000-000093040000}"/>
    <cellStyle name="_ColAggs_ 4 9 2" xfId="1180" xr:uid="{00000000-0005-0000-0000-000094040000}"/>
    <cellStyle name="_ColAggs_ 5" xfId="1181" xr:uid="{00000000-0005-0000-0000-000095040000}"/>
    <cellStyle name="_ColAggs_ 5 2" xfId="1182" xr:uid="{00000000-0005-0000-0000-000096040000}"/>
    <cellStyle name="_ColAggs_ 5 2 2" xfId="1183" xr:uid="{00000000-0005-0000-0000-000097040000}"/>
    <cellStyle name="_ColAggs_ 5 2 2 2" xfId="1184" xr:uid="{00000000-0005-0000-0000-000098040000}"/>
    <cellStyle name="_ColAggs_ 5 2 2 2 2" xfId="1185" xr:uid="{00000000-0005-0000-0000-000099040000}"/>
    <cellStyle name="_ColAggs_ 5 2 2 3" xfId="1186" xr:uid="{00000000-0005-0000-0000-00009A040000}"/>
    <cellStyle name="_ColAggs_ 5 2 3" xfId="1187" xr:uid="{00000000-0005-0000-0000-00009B040000}"/>
    <cellStyle name="_ColAggs_ 5 2 3 2" xfId="1188" xr:uid="{00000000-0005-0000-0000-00009C040000}"/>
    <cellStyle name="_ColAggs_ 5 2 4" xfId="1189" xr:uid="{00000000-0005-0000-0000-00009D040000}"/>
    <cellStyle name="_ColAggs_ 5 3" xfId="1190" xr:uid="{00000000-0005-0000-0000-00009E040000}"/>
    <cellStyle name="_ColAggs_ 5 3 2" xfId="1191" xr:uid="{00000000-0005-0000-0000-00009F040000}"/>
    <cellStyle name="_ColAggs_ 5 3 2 2" xfId="1192" xr:uid="{00000000-0005-0000-0000-0000A0040000}"/>
    <cellStyle name="_ColAggs_ 5 3 2 2 2" xfId="1193" xr:uid="{00000000-0005-0000-0000-0000A1040000}"/>
    <cellStyle name="_ColAggs_ 5 3 2 3" xfId="1194" xr:uid="{00000000-0005-0000-0000-0000A2040000}"/>
    <cellStyle name="_ColAggs_ 5 3 3" xfId="1195" xr:uid="{00000000-0005-0000-0000-0000A3040000}"/>
    <cellStyle name="_ColAggs_ 5 3 3 2" xfId="1196" xr:uid="{00000000-0005-0000-0000-0000A4040000}"/>
    <cellStyle name="_ColAggs_ 5 3 4" xfId="1197" xr:uid="{00000000-0005-0000-0000-0000A5040000}"/>
    <cellStyle name="_ColAggs_ 5 4" xfId="1198" xr:uid="{00000000-0005-0000-0000-0000A6040000}"/>
    <cellStyle name="_ColAggs_ 5 4 2" xfId="1199" xr:uid="{00000000-0005-0000-0000-0000A7040000}"/>
    <cellStyle name="_ColAggs_ 5 4 2 2" xfId="1200" xr:uid="{00000000-0005-0000-0000-0000A8040000}"/>
    <cellStyle name="_ColAggs_ 5 4 3" xfId="1201" xr:uid="{00000000-0005-0000-0000-0000A9040000}"/>
    <cellStyle name="_ColAggs_ 5 5" xfId="1202" xr:uid="{00000000-0005-0000-0000-0000AA040000}"/>
    <cellStyle name="_ColAggs_ 5 5 2" xfId="1203" xr:uid="{00000000-0005-0000-0000-0000AB040000}"/>
    <cellStyle name="_ColAggs_ 5 5 2 2" xfId="1204" xr:uid="{00000000-0005-0000-0000-0000AC040000}"/>
    <cellStyle name="_ColAggs_ 5 5 3" xfId="1205" xr:uid="{00000000-0005-0000-0000-0000AD040000}"/>
    <cellStyle name="_ColAggs_ 5 6" xfId="1206" xr:uid="{00000000-0005-0000-0000-0000AE040000}"/>
    <cellStyle name="_ColAggs_ 5 6 2" xfId="1207" xr:uid="{00000000-0005-0000-0000-0000AF040000}"/>
    <cellStyle name="_ColAggs_ 5 7" xfId="1208" xr:uid="{00000000-0005-0000-0000-0000B0040000}"/>
    <cellStyle name="_ColAggs_ 6" xfId="1209" xr:uid="{00000000-0005-0000-0000-0000B1040000}"/>
    <cellStyle name="_ColAggs_ 6 2" xfId="1210" xr:uid="{00000000-0005-0000-0000-0000B2040000}"/>
    <cellStyle name="_ColAggs_ 6 2 2" xfId="1211" xr:uid="{00000000-0005-0000-0000-0000B3040000}"/>
    <cellStyle name="_ColAggs_ 6 2 2 2" xfId="1212" xr:uid="{00000000-0005-0000-0000-0000B4040000}"/>
    <cellStyle name="_ColAggs_ 6 2 2 2 2" xfId="1213" xr:uid="{00000000-0005-0000-0000-0000B5040000}"/>
    <cellStyle name="_ColAggs_ 6 2 2 3" xfId="1214" xr:uid="{00000000-0005-0000-0000-0000B6040000}"/>
    <cellStyle name="_ColAggs_ 6 2 3" xfId="1215" xr:uid="{00000000-0005-0000-0000-0000B7040000}"/>
    <cellStyle name="_ColAggs_ 6 2 3 2" xfId="1216" xr:uid="{00000000-0005-0000-0000-0000B8040000}"/>
    <cellStyle name="_ColAggs_ 6 2 4" xfId="1217" xr:uid="{00000000-0005-0000-0000-0000B9040000}"/>
    <cellStyle name="_ColAggs_ 6 3" xfId="1218" xr:uid="{00000000-0005-0000-0000-0000BA040000}"/>
    <cellStyle name="_ColAggs_ 6 3 2" xfId="1219" xr:uid="{00000000-0005-0000-0000-0000BB040000}"/>
    <cellStyle name="_ColAggs_ 6 3 2 2" xfId="1220" xr:uid="{00000000-0005-0000-0000-0000BC040000}"/>
    <cellStyle name="_ColAggs_ 6 3 2 2 2" xfId="1221" xr:uid="{00000000-0005-0000-0000-0000BD040000}"/>
    <cellStyle name="_ColAggs_ 6 3 2 3" xfId="1222" xr:uid="{00000000-0005-0000-0000-0000BE040000}"/>
    <cellStyle name="_ColAggs_ 6 3 3" xfId="1223" xr:uid="{00000000-0005-0000-0000-0000BF040000}"/>
    <cellStyle name="_ColAggs_ 6 3 3 2" xfId="1224" xr:uid="{00000000-0005-0000-0000-0000C0040000}"/>
    <cellStyle name="_ColAggs_ 6 3 4" xfId="1225" xr:uid="{00000000-0005-0000-0000-0000C1040000}"/>
    <cellStyle name="_ColAggs_ 6 4" xfId="1226" xr:uid="{00000000-0005-0000-0000-0000C2040000}"/>
    <cellStyle name="_ColAggs_ 6 4 2" xfId="1227" xr:uid="{00000000-0005-0000-0000-0000C3040000}"/>
    <cellStyle name="_ColAggs_ 6 4 2 2" xfId="1228" xr:uid="{00000000-0005-0000-0000-0000C4040000}"/>
    <cellStyle name="_ColAggs_ 6 4 3" xfId="1229" xr:uid="{00000000-0005-0000-0000-0000C5040000}"/>
    <cellStyle name="_ColAggs_ 6 5" xfId="1230" xr:uid="{00000000-0005-0000-0000-0000C6040000}"/>
    <cellStyle name="_ColAggs_ 6 5 2" xfId="1231" xr:uid="{00000000-0005-0000-0000-0000C7040000}"/>
    <cellStyle name="_ColAggs_ 6 5 2 2" xfId="1232" xr:uid="{00000000-0005-0000-0000-0000C8040000}"/>
    <cellStyle name="_ColAggs_ 6 5 3" xfId="1233" xr:uid="{00000000-0005-0000-0000-0000C9040000}"/>
    <cellStyle name="_ColAggs_ 6 6" xfId="1234" xr:uid="{00000000-0005-0000-0000-0000CA040000}"/>
    <cellStyle name="_ColAggs_ 6 6 2" xfId="1235" xr:uid="{00000000-0005-0000-0000-0000CB040000}"/>
    <cellStyle name="_ColAggs_ 6 7" xfId="1236" xr:uid="{00000000-0005-0000-0000-0000CC040000}"/>
    <cellStyle name="_ColAggs_ 7" xfId="1237" xr:uid="{00000000-0005-0000-0000-0000CD040000}"/>
    <cellStyle name="_ColAggs_ 7 2" xfId="1238" xr:uid="{00000000-0005-0000-0000-0000CE040000}"/>
    <cellStyle name="_ColAggs_ 7 2 2" xfId="1239" xr:uid="{00000000-0005-0000-0000-0000CF040000}"/>
    <cellStyle name="_ColAggs_ 7 2 2 2" xfId="1240" xr:uid="{00000000-0005-0000-0000-0000D0040000}"/>
    <cellStyle name="_ColAggs_ 7 2 2 2 2" xfId="1241" xr:uid="{00000000-0005-0000-0000-0000D1040000}"/>
    <cellStyle name="_ColAggs_ 7 2 2 3" xfId="1242" xr:uid="{00000000-0005-0000-0000-0000D2040000}"/>
    <cellStyle name="_ColAggs_ 7 2 3" xfId="1243" xr:uid="{00000000-0005-0000-0000-0000D3040000}"/>
    <cellStyle name="_ColAggs_ 7 2 3 2" xfId="1244" xr:uid="{00000000-0005-0000-0000-0000D4040000}"/>
    <cellStyle name="_ColAggs_ 7 2 4" xfId="1245" xr:uid="{00000000-0005-0000-0000-0000D5040000}"/>
    <cellStyle name="_ColAggs_ 7 3" xfId="1246" xr:uid="{00000000-0005-0000-0000-0000D6040000}"/>
    <cellStyle name="_ColAggs_ 7 3 2" xfId="1247" xr:uid="{00000000-0005-0000-0000-0000D7040000}"/>
    <cellStyle name="_ColAggs_ 7 3 2 2" xfId="1248" xr:uid="{00000000-0005-0000-0000-0000D8040000}"/>
    <cellStyle name="_ColAggs_ 7 3 3" xfId="1249" xr:uid="{00000000-0005-0000-0000-0000D9040000}"/>
    <cellStyle name="_ColAggs_ 7 4" xfId="1250" xr:uid="{00000000-0005-0000-0000-0000DA040000}"/>
    <cellStyle name="_ColAggs_ 7 4 2" xfId="1251" xr:uid="{00000000-0005-0000-0000-0000DB040000}"/>
    <cellStyle name="_ColAggs_ 7 5" xfId="1252" xr:uid="{00000000-0005-0000-0000-0000DC040000}"/>
    <cellStyle name="_ColAggs_ 8" xfId="1253" xr:uid="{00000000-0005-0000-0000-0000DD040000}"/>
    <cellStyle name="_ColAggs_ 8 2" xfId="1254" xr:uid="{00000000-0005-0000-0000-0000DE040000}"/>
    <cellStyle name="_ColAggs_ 8 2 2" xfId="1255" xr:uid="{00000000-0005-0000-0000-0000DF040000}"/>
    <cellStyle name="_ColAggs_ 8 2 2 2" xfId="1256" xr:uid="{00000000-0005-0000-0000-0000E0040000}"/>
    <cellStyle name="_ColAggs_ 8 2 2 2 2" xfId="1257" xr:uid="{00000000-0005-0000-0000-0000E1040000}"/>
    <cellStyle name="_ColAggs_ 8 2 2 3" xfId="1258" xr:uid="{00000000-0005-0000-0000-0000E2040000}"/>
    <cellStyle name="_ColAggs_ 8 2 3" xfId="1259" xr:uid="{00000000-0005-0000-0000-0000E3040000}"/>
    <cellStyle name="_ColAggs_ 8 2 3 2" xfId="1260" xr:uid="{00000000-0005-0000-0000-0000E4040000}"/>
    <cellStyle name="_ColAggs_ 8 2 4" xfId="1261" xr:uid="{00000000-0005-0000-0000-0000E5040000}"/>
    <cellStyle name="_ColAggs_ 8 3" xfId="1262" xr:uid="{00000000-0005-0000-0000-0000E6040000}"/>
    <cellStyle name="_ColAggs_ 8 3 2" xfId="1263" xr:uid="{00000000-0005-0000-0000-0000E7040000}"/>
    <cellStyle name="_ColAggs_ 8 3 2 2" xfId="1264" xr:uid="{00000000-0005-0000-0000-0000E8040000}"/>
    <cellStyle name="_ColAggs_ 8 3 3" xfId="1265" xr:uid="{00000000-0005-0000-0000-0000E9040000}"/>
    <cellStyle name="_ColAggs_ 8 4" xfId="1266" xr:uid="{00000000-0005-0000-0000-0000EA040000}"/>
    <cellStyle name="_ColAggs_ 8 4 2" xfId="1267" xr:uid="{00000000-0005-0000-0000-0000EB040000}"/>
    <cellStyle name="_ColAggs_ 8 5" xfId="1268" xr:uid="{00000000-0005-0000-0000-0000EC040000}"/>
    <cellStyle name="_ColAggs_ 9" xfId="1269" xr:uid="{00000000-0005-0000-0000-0000ED040000}"/>
    <cellStyle name="_ColAggs_ 9 2" xfId="1270" xr:uid="{00000000-0005-0000-0000-0000EE040000}"/>
    <cellStyle name="_ColAggs_ 9 2 2" xfId="1271" xr:uid="{00000000-0005-0000-0000-0000EF040000}"/>
    <cellStyle name="_ColAggs_ 9 3" xfId="1272" xr:uid="{00000000-0005-0000-0000-0000F0040000}"/>
    <cellStyle name="_Column1" xfId="1273" xr:uid="{00000000-0005-0000-0000-0000F1040000}"/>
    <cellStyle name="_Column1 2" xfId="1274" xr:uid="{00000000-0005-0000-0000-0000F2040000}"/>
    <cellStyle name="_Column2" xfId="1275" xr:uid="{00000000-0005-0000-0000-0000F3040000}"/>
    <cellStyle name="_Column2 2" xfId="1276" xr:uid="{00000000-0005-0000-0000-0000F4040000}"/>
    <cellStyle name="_Column3" xfId="1277" xr:uid="{00000000-0005-0000-0000-0000F5040000}"/>
    <cellStyle name="_Column3 2" xfId="1278" xr:uid="{00000000-0005-0000-0000-0000F6040000}"/>
    <cellStyle name="_Column4" xfId="1279" xr:uid="{00000000-0005-0000-0000-0000F7040000}"/>
    <cellStyle name="_Column4 2" xfId="1280" xr:uid="{00000000-0005-0000-0000-0000F8040000}"/>
    <cellStyle name="_Column5" xfId="1281" xr:uid="{00000000-0005-0000-0000-0000F9040000}"/>
    <cellStyle name="_Column5 2" xfId="1282" xr:uid="{00000000-0005-0000-0000-0000FA040000}"/>
    <cellStyle name="_Column6" xfId="1283" xr:uid="{00000000-0005-0000-0000-0000FB040000}"/>
    <cellStyle name="_Column6 2" xfId="1284" xr:uid="{00000000-0005-0000-0000-0000FC040000}"/>
    <cellStyle name="_Column7" xfId="1285" xr:uid="{00000000-0005-0000-0000-0000FD040000}"/>
    <cellStyle name="_Column7 2" xfId="1286" xr:uid="{00000000-0005-0000-0000-0000FE040000}"/>
    <cellStyle name="_Data" xfId="1287" xr:uid="{00000000-0005-0000-0000-0000FF040000}"/>
    <cellStyle name="_Data 2" xfId="1288" xr:uid="{00000000-0005-0000-0000-000000050000}"/>
    <cellStyle name="_Data 2 10" xfId="1289" xr:uid="{00000000-0005-0000-0000-000001050000}"/>
    <cellStyle name="_Data 2 10 2" xfId="1290" xr:uid="{00000000-0005-0000-0000-000002050000}"/>
    <cellStyle name="_Data 2 11" xfId="1291" xr:uid="{00000000-0005-0000-0000-000003050000}"/>
    <cellStyle name="_Data 2 2" xfId="1292" xr:uid="{00000000-0005-0000-0000-000004050000}"/>
    <cellStyle name="_Data 2 2 10" xfId="1293" xr:uid="{00000000-0005-0000-0000-000005050000}"/>
    <cellStyle name="_Data 2 2 2" xfId="1294" xr:uid="{00000000-0005-0000-0000-000006050000}"/>
    <cellStyle name="_Data 2 2 2 2" xfId="1295" xr:uid="{00000000-0005-0000-0000-000007050000}"/>
    <cellStyle name="_Data 2 2 2 2 2" xfId="1296" xr:uid="{00000000-0005-0000-0000-000008050000}"/>
    <cellStyle name="_Data 2 2 2 2 2 2" xfId="1297" xr:uid="{00000000-0005-0000-0000-000009050000}"/>
    <cellStyle name="_Data 2 2 2 2 2 2 2" xfId="1298" xr:uid="{00000000-0005-0000-0000-00000A050000}"/>
    <cellStyle name="_Data 2 2 2 2 2 2 2 2" xfId="1299" xr:uid="{00000000-0005-0000-0000-00000B050000}"/>
    <cellStyle name="_Data 2 2 2 2 2 2 3" xfId="1300" xr:uid="{00000000-0005-0000-0000-00000C050000}"/>
    <cellStyle name="_Data 2 2 2 2 2 3" xfId="1301" xr:uid="{00000000-0005-0000-0000-00000D050000}"/>
    <cellStyle name="_Data 2 2 2 2 2 3 2" xfId="1302" xr:uid="{00000000-0005-0000-0000-00000E050000}"/>
    <cellStyle name="_Data 2 2 2 2 2 4" xfId="1303" xr:uid="{00000000-0005-0000-0000-00000F050000}"/>
    <cellStyle name="_Data 2 2 2 2 3" xfId="1304" xr:uid="{00000000-0005-0000-0000-000010050000}"/>
    <cellStyle name="_Data 2 2 2 2 3 2" xfId="1305" xr:uid="{00000000-0005-0000-0000-000011050000}"/>
    <cellStyle name="_Data 2 2 2 2 3 2 2" xfId="1306" xr:uid="{00000000-0005-0000-0000-000012050000}"/>
    <cellStyle name="_Data 2 2 2 2 3 2 2 2" xfId="1307" xr:uid="{00000000-0005-0000-0000-000013050000}"/>
    <cellStyle name="_Data 2 2 2 2 3 2 3" xfId="1308" xr:uid="{00000000-0005-0000-0000-000014050000}"/>
    <cellStyle name="_Data 2 2 2 2 3 3" xfId="1309" xr:uid="{00000000-0005-0000-0000-000015050000}"/>
    <cellStyle name="_Data 2 2 2 2 3 3 2" xfId="1310" xr:uid="{00000000-0005-0000-0000-000016050000}"/>
    <cellStyle name="_Data 2 2 2 2 3 4" xfId="1311" xr:uid="{00000000-0005-0000-0000-000017050000}"/>
    <cellStyle name="_Data 2 2 2 2 4" xfId="1312" xr:uid="{00000000-0005-0000-0000-000018050000}"/>
    <cellStyle name="_Data 2 2 2 2 4 2" xfId="1313" xr:uid="{00000000-0005-0000-0000-000019050000}"/>
    <cellStyle name="_Data 2 2 2 2 4 2 2" xfId="1314" xr:uid="{00000000-0005-0000-0000-00001A050000}"/>
    <cellStyle name="_Data 2 2 2 2 4 3" xfId="1315" xr:uid="{00000000-0005-0000-0000-00001B050000}"/>
    <cellStyle name="_Data 2 2 2 2 5" xfId="1316" xr:uid="{00000000-0005-0000-0000-00001C050000}"/>
    <cellStyle name="_Data 2 2 2 2 5 2" xfId="1317" xr:uid="{00000000-0005-0000-0000-00001D050000}"/>
    <cellStyle name="_Data 2 2 2 2 6" xfId="1318" xr:uid="{00000000-0005-0000-0000-00001E050000}"/>
    <cellStyle name="_Data 2 2 2 3" xfId="1319" xr:uid="{00000000-0005-0000-0000-00001F050000}"/>
    <cellStyle name="_Data 2 2 2 3 2" xfId="1320" xr:uid="{00000000-0005-0000-0000-000020050000}"/>
    <cellStyle name="_Data 2 2 2 3 2 2" xfId="1321" xr:uid="{00000000-0005-0000-0000-000021050000}"/>
    <cellStyle name="_Data 2 2 2 3 2 2 2" xfId="1322" xr:uid="{00000000-0005-0000-0000-000022050000}"/>
    <cellStyle name="_Data 2 2 2 3 2 2 2 2" xfId="1323" xr:uid="{00000000-0005-0000-0000-000023050000}"/>
    <cellStyle name="_Data 2 2 2 3 2 2 3" xfId="1324" xr:uid="{00000000-0005-0000-0000-000024050000}"/>
    <cellStyle name="_Data 2 2 2 3 2 3" xfId="1325" xr:uid="{00000000-0005-0000-0000-000025050000}"/>
    <cellStyle name="_Data 2 2 2 3 2 3 2" xfId="1326" xr:uid="{00000000-0005-0000-0000-000026050000}"/>
    <cellStyle name="_Data 2 2 2 3 2 4" xfId="1327" xr:uid="{00000000-0005-0000-0000-000027050000}"/>
    <cellStyle name="_Data 2 2 2 3 3" xfId="1328" xr:uid="{00000000-0005-0000-0000-000028050000}"/>
    <cellStyle name="_Data 2 2 2 3 3 2" xfId="1329" xr:uid="{00000000-0005-0000-0000-000029050000}"/>
    <cellStyle name="_Data 2 2 2 3 3 2 2" xfId="1330" xr:uid="{00000000-0005-0000-0000-00002A050000}"/>
    <cellStyle name="_Data 2 2 2 3 3 2 2 2" xfId="1331" xr:uid="{00000000-0005-0000-0000-00002B050000}"/>
    <cellStyle name="_Data 2 2 2 3 3 2 3" xfId="1332" xr:uid="{00000000-0005-0000-0000-00002C050000}"/>
    <cellStyle name="_Data 2 2 2 3 3 3" xfId="1333" xr:uid="{00000000-0005-0000-0000-00002D050000}"/>
    <cellStyle name="_Data 2 2 2 3 3 3 2" xfId="1334" xr:uid="{00000000-0005-0000-0000-00002E050000}"/>
    <cellStyle name="_Data 2 2 2 3 3 4" xfId="1335" xr:uid="{00000000-0005-0000-0000-00002F050000}"/>
    <cellStyle name="_Data 2 2 2 3 4" xfId="1336" xr:uid="{00000000-0005-0000-0000-000030050000}"/>
    <cellStyle name="_Data 2 2 2 3 4 2" xfId="1337" xr:uid="{00000000-0005-0000-0000-000031050000}"/>
    <cellStyle name="_Data 2 2 2 3 4 2 2" xfId="1338" xr:uid="{00000000-0005-0000-0000-000032050000}"/>
    <cellStyle name="_Data 2 2 2 3 4 3" xfId="1339" xr:uid="{00000000-0005-0000-0000-000033050000}"/>
    <cellStyle name="_Data 2 2 2 3 5" xfId="1340" xr:uid="{00000000-0005-0000-0000-000034050000}"/>
    <cellStyle name="_Data 2 2 2 3 5 2" xfId="1341" xr:uid="{00000000-0005-0000-0000-000035050000}"/>
    <cellStyle name="_Data 2 2 2 3 6" xfId="1342" xr:uid="{00000000-0005-0000-0000-000036050000}"/>
    <cellStyle name="_Data 2 2 2 4" xfId="1343" xr:uid="{00000000-0005-0000-0000-000037050000}"/>
    <cellStyle name="_Data 2 2 2 4 2" xfId="1344" xr:uid="{00000000-0005-0000-0000-000038050000}"/>
    <cellStyle name="_Data 2 2 2 4 2 2" xfId="1345" xr:uid="{00000000-0005-0000-0000-000039050000}"/>
    <cellStyle name="_Data 2 2 2 4 2 2 2" xfId="1346" xr:uid="{00000000-0005-0000-0000-00003A050000}"/>
    <cellStyle name="_Data 2 2 2 4 2 3" xfId="1347" xr:uid="{00000000-0005-0000-0000-00003B050000}"/>
    <cellStyle name="_Data 2 2 2 4 3" xfId="1348" xr:uid="{00000000-0005-0000-0000-00003C050000}"/>
    <cellStyle name="_Data 2 2 2 4 3 2" xfId="1349" xr:uid="{00000000-0005-0000-0000-00003D050000}"/>
    <cellStyle name="_Data 2 2 2 4 4" xfId="1350" xr:uid="{00000000-0005-0000-0000-00003E050000}"/>
    <cellStyle name="_Data 2 2 2 5" xfId="1351" xr:uid="{00000000-0005-0000-0000-00003F050000}"/>
    <cellStyle name="_Data 2 2 2 5 2" xfId="1352" xr:uid="{00000000-0005-0000-0000-000040050000}"/>
    <cellStyle name="_Data 2 2 2 5 2 2" xfId="1353" xr:uid="{00000000-0005-0000-0000-000041050000}"/>
    <cellStyle name="_Data 2 2 2 5 2 2 2" xfId="1354" xr:uid="{00000000-0005-0000-0000-000042050000}"/>
    <cellStyle name="_Data 2 2 2 5 2 3" xfId="1355" xr:uid="{00000000-0005-0000-0000-000043050000}"/>
    <cellStyle name="_Data 2 2 2 5 3" xfId="1356" xr:uid="{00000000-0005-0000-0000-000044050000}"/>
    <cellStyle name="_Data 2 2 2 5 3 2" xfId="1357" xr:uid="{00000000-0005-0000-0000-000045050000}"/>
    <cellStyle name="_Data 2 2 2 5 4" xfId="1358" xr:uid="{00000000-0005-0000-0000-000046050000}"/>
    <cellStyle name="_Data 2 2 2 6" xfId="1359" xr:uid="{00000000-0005-0000-0000-000047050000}"/>
    <cellStyle name="_Data 2 2 2 6 2" xfId="1360" xr:uid="{00000000-0005-0000-0000-000048050000}"/>
    <cellStyle name="_Data 2 2 2 6 2 2" xfId="1361" xr:uid="{00000000-0005-0000-0000-000049050000}"/>
    <cellStyle name="_Data 2 2 2 6 3" xfId="1362" xr:uid="{00000000-0005-0000-0000-00004A050000}"/>
    <cellStyle name="_Data 2 2 2 7" xfId="1363" xr:uid="{00000000-0005-0000-0000-00004B050000}"/>
    <cellStyle name="_Data 2 2 2 7 2" xfId="1364" xr:uid="{00000000-0005-0000-0000-00004C050000}"/>
    <cellStyle name="_Data 2 2 2 8" xfId="1365" xr:uid="{00000000-0005-0000-0000-00004D050000}"/>
    <cellStyle name="_Data 2 2 3" xfId="1366" xr:uid="{00000000-0005-0000-0000-00004E050000}"/>
    <cellStyle name="_Data 2 2 3 2" xfId="1367" xr:uid="{00000000-0005-0000-0000-00004F050000}"/>
    <cellStyle name="_Data 2 2 3 2 2" xfId="1368" xr:uid="{00000000-0005-0000-0000-000050050000}"/>
    <cellStyle name="_Data 2 2 3 2 2 2" xfId="1369" xr:uid="{00000000-0005-0000-0000-000051050000}"/>
    <cellStyle name="_Data 2 2 3 2 2 2 2" xfId="1370" xr:uid="{00000000-0005-0000-0000-000052050000}"/>
    <cellStyle name="_Data 2 2 3 2 2 2 2 2" xfId="1371" xr:uid="{00000000-0005-0000-0000-000053050000}"/>
    <cellStyle name="_Data 2 2 3 2 2 2 3" xfId="1372" xr:uid="{00000000-0005-0000-0000-000054050000}"/>
    <cellStyle name="_Data 2 2 3 2 2 3" xfId="1373" xr:uid="{00000000-0005-0000-0000-000055050000}"/>
    <cellStyle name="_Data 2 2 3 2 2 3 2" xfId="1374" xr:uid="{00000000-0005-0000-0000-000056050000}"/>
    <cellStyle name="_Data 2 2 3 2 2 4" xfId="1375" xr:uid="{00000000-0005-0000-0000-000057050000}"/>
    <cellStyle name="_Data 2 2 3 2 3" xfId="1376" xr:uid="{00000000-0005-0000-0000-000058050000}"/>
    <cellStyle name="_Data 2 2 3 2 3 2" xfId="1377" xr:uid="{00000000-0005-0000-0000-000059050000}"/>
    <cellStyle name="_Data 2 2 3 2 3 2 2" xfId="1378" xr:uid="{00000000-0005-0000-0000-00005A050000}"/>
    <cellStyle name="_Data 2 2 3 2 3 2 2 2" xfId="1379" xr:uid="{00000000-0005-0000-0000-00005B050000}"/>
    <cellStyle name="_Data 2 2 3 2 3 2 3" xfId="1380" xr:uid="{00000000-0005-0000-0000-00005C050000}"/>
    <cellStyle name="_Data 2 2 3 2 3 3" xfId="1381" xr:uid="{00000000-0005-0000-0000-00005D050000}"/>
    <cellStyle name="_Data 2 2 3 2 3 3 2" xfId="1382" xr:uid="{00000000-0005-0000-0000-00005E050000}"/>
    <cellStyle name="_Data 2 2 3 2 3 4" xfId="1383" xr:uid="{00000000-0005-0000-0000-00005F050000}"/>
    <cellStyle name="_Data 2 2 3 2 4" xfId="1384" xr:uid="{00000000-0005-0000-0000-000060050000}"/>
    <cellStyle name="_Data 2 2 3 2 4 2" xfId="1385" xr:uid="{00000000-0005-0000-0000-000061050000}"/>
    <cellStyle name="_Data 2 2 3 2 4 2 2" xfId="1386" xr:uid="{00000000-0005-0000-0000-000062050000}"/>
    <cellStyle name="_Data 2 2 3 2 4 3" xfId="1387" xr:uid="{00000000-0005-0000-0000-000063050000}"/>
    <cellStyle name="_Data 2 2 3 2 5" xfId="1388" xr:uid="{00000000-0005-0000-0000-000064050000}"/>
    <cellStyle name="_Data 2 2 3 2 5 2" xfId="1389" xr:uid="{00000000-0005-0000-0000-000065050000}"/>
    <cellStyle name="_Data 2 2 3 2 6" xfId="1390" xr:uid="{00000000-0005-0000-0000-000066050000}"/>
    <cellStyle name="_Data 2 2 3 3" xfId="1391" xr:uid="{00000000-0005-0000-0000-000067050000}"/>
    <cellStyle name="_Data 2 2 3 3 2" xfId="1392" xr:uid="{00000000-0005-0000-0000-000068050000}"/>
    <cellStyle name="_Data 2 2 3 3 2 2" xfId="1393" xr:uid="{00000000-0005-0000-0000-000069050000}"/>
    <cellStyle name="_Data 2 2 3 3 2 2 2" xfId="1394" xr:uid="{00000000-0005-0000-0000-00006A050000}"/>
    <cellStyle name="_Data 2 2 3 3 2 2 2 2" xfId="1395" xr:uid="{00000000-0005-0000-0000-00006B050000}"/>
    <cellStyle name="_Data 2 2 3 3 2 2 3" xfId="1396" xr:uid="{00000000-0005-0000-0000-00006C050000}"/>
    <cellStyle name="_Data 2 2 3 3 2 3" xfId="1397" xr:uid="{00000000-0005-0000-0000-00006D050000}"/>
    <cellStyle name="_Data 2 2 3 3 2 3 2" xfId="1398" xr:uid="{00000000-0005-0000-0000-00006E050000}"/>
    <cellStyle name="_Data 2 2 3 3 2 4" xfId="1399" xr:uid="{00000000-0005-0000-0000-00006F050000}"/>
    <cellStyle name="_Data 2 2 3 3 3" xfId="1400" xr:uid="{00000000-0005-0000-0000-000070050000}"/>
    <cellStyle name="_Data 2 2 3 3 3 2" xfId="1401" xr:uid="{00000000-0005-0000-0000-000071050000}"/>
    <cellStyle name="_Data 2 2 3 3 3 2 2" xfId="1402" xr:uid="{00000000-0005-0000-0000-000072050000}"/>
    <cellStyle name="_Data 2 2 3 3 3 2 2 2" xfId="1403" xr:uid="{00000000-0005-0000-0000-000073050000}"/>
    <cellStyle name="_Data 2 2 3 3 3 2 3" xfId="1404" xr:uid="{00000000-0005-0000-0000-000074050000}"/>
    <cellStyle name="_Data 2 2 3 3 3 3" xfId="1405" xr:uid="{00000000-0005-0000-0000-000075050000}"/>
    <cellStyle name="_Data 2 2 3 3 3 3 2" xfId="1406" xr:uid="{00000000-0005-0000-0000-000076050000}"/>
    <cellStyle name="_Data 2 2 3 3 3 4" xfId="1407" xr:uid="{00000000-0005-0000-0000-000077050000}"/>
    <cellStyle name="_Data 2 2 3 3 4" xfId="1408" xr:uid="{00000000-0005-0000-0000-000078050000}"/>
    <cellStyle name="_Data 2 2 3 3 4 2" xfId="1409" xr:uid="{00000000-0005-0000-0000-000079050000}"/>
    <cellStyle name="_Data 2 2 3 3 4 2 2" xfId="1410" xr:uid="{00000000-0005-0000-0000-00007A050000}"/>
    <cellStyle name="_Data 2 2 3 3 4 3" xfId="1411" xr:uid="{00000000-0005-0000-0000-00007B050000}"/>
    <cellStyle name="_Data 2 2 3 3 5" xfId="1412" xr:uid="{00000000-0005-0000-0000-00007C050000}"/>
    <cellStyle name="_Data 2 2 3 3 5 2" xfId="1413" xr:uid="{00000000-0005-0000-0000-00007D050000}"/>
    <cellStyle name="_Data 2 2 3 3 6" xfId="1414" xr:uid="{00000000-0005-0000-0000-00007E050000}"/>
    <cellStyle name="_Data 2 2 3 4" xfId="1415" xr:uid="{00000000-0005-0000-0000-00007F050000}"/>
    <cellStyle name="_Data 2 2 3 4 2" xfId="1416" xr:uid="{00000000-0005-0000-0000-000080050000}"/>
    <cellStyle name="_Data 2 2 3 4 2 2" xfId="1417" xr:uid="{00000000-0005-0000-0000-000081050000}"/>
    <cellStyle name="_Data 2 2 3 4 2 2 2" xfId="1418" xr:uid="{00000000-0005-0000-0000-000082050000}"/>
    <cellStyle name="_Data 2 2 3 4 2 3" xfId="1419" xr:uid="{00000000-0005-0000-0000-000083050000}"/>
    <cellStyle name="_Data 2 2 3 4 3" xfId="1420" xr:uid="{00000000-0005-0000-0000-000084050000}"/>
    <cellStyle name="_Data 2 2 3 4 3 2" xfId="1421" xr:uid="{00000000-0005-0000-0000-000085050000}"/>
    <cellStyle name="_Data 2 2 3 4 4" xfId="1422" xr:uid="{00000000-0005-0000-0000-000086050000}"/>
    <cellStyle name="_Data 2 2 3 5" xfId="1423" xr:uid="{00000000-0005-0000-0000-000087050000}"/>
    <cellStyle name="_Data 2 2 3 5 2" xfId="1424" xr:uid="{00000000-0005-0000-0000-000088050000}"/>
    <cellStyle name="_Data 2 2 3 5 2 2" xfId="1425" xr:uid="{00000000-0005-0000-0000-000089050000}"/>
    <cellStyle name="_Data 2 2 3 5 2 2 2" xfId="1426" xr:uid="{00000000-0005-0000-0000-00008A050000}"/>
    <cellStyle name="_Data 2 2 3 5 2 3" xfId="1427" xr:uid="{00000000-0005-0000-0000-00008B050000}"/>
    <cellStyle name="_Data 2 2 3 5 3" xfId="1428" xr:uid="{00000000-0005-0000-0000-00008C050000}"/>
    <cellStyle name="_Data 2 2 3 5 3 2" xfId="1429" xr:uid="{00000000-0005-0000-0000-00008D050000}"/>
    <cellStyle name="_Data 2 2 3 5 4" xfId="1430" xr:uid="{00000000-0005-0000-0000-00008E050000}"/>
    <cellStyle name="_Data 2 2 3 6" xfId="1431" xr:uid="{00000000-0005-0000-0000-00008F050000}"/>
    <cellStyle name="_Data 2 2 3 6 2" xfId="1432" xr:uid="{00000000-0005-0000-0000-000090050000}"/>
    <cellStyle name="_Data 2 2 3 6 2 2" xfId="1433" xr:uid="{00000000-0005-0000-0000-000091050000}"/>
    <cellStyle name="_Data 2 2 3 6 3" xfId="1434" xr:uid="{00000000-0005-0000-0000-000092050000}"/>
    <cellStyle name="_Data 2 2 3 7" xfId="1435" xr:uid="{00000000-0005-0000-0000-000093050000}"/>
    <cellStyle name="_Data 2 2 3 7 2" xfId="1436" xr:uid="{00000000-0005-0000-0000-000094050000}"/>
    <cellStyle name="_Data 2 2 3 8" xfId="1437" xr:uid="{00000000-0005-0000-0000-000095050000}"/>
    <cellStyle name="_Data 2 2 4" xfId="1438" xr:uid="{00000000-0005-0000-0000-000096050000}"/>
    <cellStyle name="_Data 2 2 4 2" xfId="1439" xr:uid="{00000000-0005-0000-0000-000097050000}"/>
    <cellStyle name="_Data 2 2 4 2 2" xfId="1440" xr:uid="{00000000-0005-0000-0000-000098050000}"/>
    <cellStyle name="_Data 2 2 4 2 2 2" xfId="1441" xr:uid="{00000000-0005-0000-0000-000099050000}"/>
    <cellStyle name="_Data 2 2 4 2 2 2 2" xfId="1442" xr:uid="{00000000-0005-0000-0000-00009A050000}"/>
    <cellStyle name="_Data 2 2 4 2 2 3" xfId="1443" xr:uid="{00000000-0005-0000-0000-00009B050000}"/>
    <cellStyle name="_Data 2 2 4 2 3" xfId="1444" xr:uid="{00000000-0005-0000-0000-00009C050000}"/>
    <cellStyle name="_Data 2 2 4 2 3 2" xfId="1445" xr:uid="{00000000-0005-0000-0000-00009D050000}"/>
    <cellStyle name="_Data 2 2 4 2 4" xfId="1446" xr:uid="{00000000-0005-0000-0000-00009E050000}"/>
    <cellStyle name="_Data 2 2 4 3" xfId="1447" xr:uid="{00000000-0005-0000-0000-00009F050000}"/>
    <cellStyle name="_Data 2 2 4 3 2" xfId="1448" xr:uid="{00000000-0005-0000-0000-0000A0050000}"/>
    <cellStyle name="_Data 2 2 4 3 2 2" xfId="1449" xr:uid="{00000000-0005-0000-0000-0000A1050000}"/>
    <cellStyle name="_Data 2 2 4 3 2 2 2" xfId="1450" xr:uid="{00000000-0005-0000-0000-0000A2050000}"/>
    <cellStyle name="_Data 2 2 4 3 2 3" xfId="1451" xr:uid="{00000000-0005-0000-0000-0000A3050000}"/>
    <cellStyle name="_Data 2 2 4 3 3" xfId="1452" xr:uid="{00000000-0005-0000-0000-0000A4050000}"/>
    <cellStyle name="_Data 2 2 4 3 3 2" xfId="1453" xr:uid="{00000000-0005-0000-0000-0000A5050000}"/>
    <cellStyle name="_Data 2 2 4 3 4" xfId="1454" xr:uid="{00000000-0005-0000-0000-0000A6050000}"/>
    <cellStyle name="_Data 2 2 4 4" xfId="1455" xr:uid="{00000000-0005-0000-0000-0000A7050000}"/>
    <cellStyle name="_Data 2 2 4 4 2" xfId="1456" xr:uid="{00000000-0005-0000-0000-0000A8050000}"/>
    <cellStyle name="_Data 2 2 4 4 2 2" xfId="1457" xr:uid="{00000000-0005-0000-0000-0000A9050000}"/>
    <cellStyle name="_Data 2 2 4 4 3" xfId="1458" xr:uid="{00000000-0005-0000-0000-0000AA050000}"/>
    <cellStyle name="_Data 2 2 4 5" xfId="1459" xr:uid="{00000000-0005-0000-0000-0000AB050000}"/>
    <cellStyle name="_Data 2 2 4 5 2" xfId="1460" xr:uid="{00000000-0005-0000-0000-0000AC050000}"/>
    <cellStyle name="_Data 2 2 4 6" xfId="1461" xr:uid="{00000000-0005-0000-0000-0000AD050000}"/>
    <cellStyle name="_Data 2 2 5" xfId="1462" xr:uid="{00000000-0005-0000-0000-0000AE050000}"/>
    <cellStyle name="_Data 2 2 5 2" xfId="1463" xr:uid="{00000000-0005-0000-0000-0000AF050000}"/>
    <cellStyle name="_Data 2 2 5 2 2" xfId="1464" xr:uid="{00000000-0005-0000-0000-0000B0050000}"/>
    <cellStyle name="_Data 2 2 5 2 2 2" xfId="1465" xr:uid="{00000000-0005-0000-0000-0000B1050000}"/>
    <cellStyle name="_Data 2 2 5 2 2 2 2" xfId="1466" xr:uid="{00000000-0005-0000-0000-0000B2050000}"/>
    <cellStyle name="_Data 2 2 5 2 2 3" xfId="1467" xr:uid="{00000000-0005-0000-0000-0000B3050000}"/>
    <cellStyle name="_Data 2 2 5 2 3" xfId="1468" xr:uid="{00000000-0005-0000-0000-0000B4050000}"/>
    <cellStyle name="_Data 2 2 5 2 3 2" xfId="1469" xr:uid="{00000000-0005-0000-0000-0000B5050000}"/>
    <cellStyle name="_Data 2 2 5 2 4" xfId="1470" xr:uid="{00000000-0005-0000-0000-0000B6050000}"/>
    <cellStyle name="_Data 2 2 5 3" xfId="1471" xr:uid="{00000000-0005-0000-0000-0000B7050000}"/>
    <cellStyle name="_Data 2 2 5 3 2" xfId="1472" xr:uid="{00000000-0005-0000-0000-0000B8050000}"/>
    <cellStyle name="_Data 2 2 5 3 2 2" xfId="1473" xr:uid="{00000000-0005-0000-0000-0000B9050000}"/>
    <cellStyle name="_Data 2 2 5 3 2 2 2" xfId="1474" xr:uid="{00000000-0005-0000-0000-0000BA050000}"/>
    <cellStyle name="_Data 2 2 5 3 2 3" xfId="1475" xr:uid="{00000000-0005-0000-0000-0000BB050000}"/>
    <cellStyle name="_Data 2 2 5 3 3" xfId="1476" xr:uid="{00000000-0005-0000-0000-0000BC050000}"/>
    <cellStyle name="_Data 2 2 5 3 3 2" xfId="1477" xr:uid="{00000000-0005-0000-0000-0000BD050000}"/>
    <cellStyle name="_Data 2 2 5 3 4" xfId="1478" xr:uid="{00000000-0005-0000-0000-0000BE050000}"/>
    <cellStyle name="_Data 2 2 5 4" xfId="1479" xr:uid="{00000000-0005-0000-0000-0000BF050000}"/>
    <cellStyle name="_Data 2 2 5 4 2" xfId="1480" xr:uid="{00000000-0005-0000-0000-0000C0050000}"/>
    <cellStyle name="_Data 2 2 5 4 2 2" xfId="1481" xr:uid="{00000000-0005-0000-0000-0000C1050000}"/>
    <cellStyle name="_Data 2 2 5 4 3" xfId="1482" xr:uid="{00000000-0005-0000-0000-0000C2050000}"/>
    <cellStyle name="_Data 2 2 5 5" xfId="1483" xr:uid="{00000000-0005-0000-0000-0000C3050000}"/>
    <cellStyle name="_Data 2 2 5 5 2" xfId="1484" xr:uid="{00000000-0005-0000-0000-0000C4050000}"/>
    <cellStyle name="_Data 2 2 5 6" xfId="1485" xr:uid="{00000000-0005-0000-0000-0000C5050000}"/>
    <cellStyle name="_Data 2 2 6" xfId="1486" xr:uid="{00000000-0005-0000-0000-0000C6050000}"/>
    <cellStyle name="_Data 2 2 6 2" xfId="1487" xr:uid="{00000000-0005-0000-0000-0000C7050000}"/>
    <cellStyle name="_Data 2 2 6 2 2" xfId="1488" xr:uid="{00000000-0005-0000-0000-0000C8050000}"/>
    <cellStyle name="_Data 2 2 6 2 2 2" xfId="1489" xr:uid="{00000000-0005-0000-0000-0000C9050000}"/>
    <cellStyle name="_Data 2 2 6 2 3" xfId="1490" xr:uid="{00000000-0005-0000-0000-0000CA050000}"/>
    <cellStyle name="_Data 2 2 6 3" xfId="1491" xr:uid="{00000000-0005-0000-0000-0000CB050000}"/>
    <cellStyle name="_Data 2 2 6 3 2" xfId="1492" xr:uid="{00000000-0005-0000-0000-0000CC050000}"/>
    <cellStyle name="_Data 2 2 6 4" xfId="1493" xr:uid="{00000000-0005-0000-0000-0000CD050000}"/>
    <cellStyle name="_Data 2 2 7" xfId="1494" xr:uid="{00000000-0005-0000-0000-0000CE050000}"/>
    <cellStyle name="_Data 2 2 7 2" xfId="1495" xr:uid="{00000000-0005-0000-0000-0000CF050000}"/>
    <cellStyle name="_Data 2 2 7 2 2" xfId="1496" xr:uid="{00000000-0005-0000-0000-0000D0050000}"/>
    <cellStyle name="_Data 2 2 7 2 2 2" xfId="1497" xr:uid="{00000000-0005-0000-0000-0000D1050000}"/>
    <cellStyle name="_Data 2 2 7 2 3" xfId="1498" xr:uid="{00000000-0005-0000-0000-0000D2050000}"/>
    <cellStyle name="_Data 2 2 7 3" xfId="1499" xr:uid="{00000000-0005-0000-0000-0000D3050000}"/>
    <cellStyle name="_Data 2 2 7 3 2" xfId="1500" xr:uid="{00000000-0005-0000-0000-0000D4050000}"/>
    <cellStyle name="_Data 2 2 7 4" xfId="1501" xr:uid="{00000000-0005-0000-0000-0000D5050000}"/>
    <cellStyle name="_Data 2 2 8" xfId="1502" xr:uid="{00000000-0005-0000-0000-0000D6050000}"/>
    <cellStyle name="_Data 2 2 8 2" xfId="1503" xr:uid="{00000000-0005-0000-0000-0000D7050000}"/>
    <cellStyle name="_Data 2 2 8 2 2" xfId="1504" xr:uid="{00000000-0005-0000-0000-0000D8050000}"/>
    <cellStyle name="_Data 2 2 8 3" xfId="1505" xr:uid="{00000000-0005-0000-0000-0000D9050000}"/>
    <cellStyle name="_Data 2 2 9" xfId="1506" xr:uid="{00000000-0005-0000-0000-0000DA050000}"/>
    <cellStyle name="_Data 2 2 9 2" xfId="1507" xr:uid="{00000000-0005-0000-0000-0000DB050000}"/>
    <cellStyle name="_Data 2 3" xfId="1508" xr:uid="{00000000-0005-0000-0000-0000DC050000}"/>
    <cellStyle name="_Data 2 3 2" xfId="1509" xr:uid="{00000000-0005-0000-0000-0000DD050000}"/>
    <cellStyle name="_Data 2 3 2 2" xfId="1510" xr:uid="{00000000-0005-0000-0000-0000DE050000}"/>
    <cellStyle name="_Data 2 3 2 2 2" xfId="1511" xr:uid="{00000000-0005-0000-0000-0000DF050000}"/>
    <cellStyle name="_Data 2 3 2 2 2 2" xfId="1512" xr:uid="{00000000-0005-0000-0000-0000E0050000}"/>
    <cellStyle name="_Data 2 3 2 2 2 2 2" xfId="1513" xr:uid="{00000000-0005-0000-0000-0000E1050000}"/>
    <cellStyle name="_Data 2 3 2 2 2 3" xfId="1514" xr:uid="{00000000-0005-0000-0000-0000E2050000}"/>
    <cellStyle name="_Data 2 3 2 2 3" xfId="1515" xr:uid="{00000000-0005-0000-0000-0000E3050000}"/>
    <cellStyle name="_Data 2 3 2 2 3 2" xfId="1516" xr:uid="{00000000-0005-0000-0000-0000E4050000}"/>
    <cellStyle name="_Data 2 3 2 2 4" xfId="1517" xr:uid="{00000000-0005-0000-0000-0000E5050000}"/>
    <cellStyle name="_Data 2 3 2 3" xfId="1518" xr:uid="{00000000-0005-0000-0000-0000E6050000}"/>
    <cellStyle name="_Data 2 3 2 3 2" xfId="1519" xr:uid="{00000000-0005-0000-0000-0000E7050000}"/>
    <cellStyle name="_Data 2 3 2 3 2 2" xfId="1520" xr:uid="{00000000-0005-0000-0000-0000E8050000}"/>
    <cellStyle name="_Data 2 3 2 3 2 2 2" xfId="1521" xr:uid="{00000000-0005-0000-0000-0000E9050000}"/>
    <cellStyle name="_Data 2 3 2 3 2 3" xfId="1522" xr:uid="{00000000-0005-0000-0000-0000EA050000}"/>
    <cellStyle name="_Data 2 3 2 3 3" xfId="1523" xr:uid="{00000000-0005-0000-0000-0000EB050000}"/>
    <cellStyle name="_Data 2 3 2 3 3 2" xfId="1524" xr:uid="{00000000-0005-0000-0000-0000EC050000}"/>
    <cellStyle name="_Data 2 3 2 3 4" xfId="1525" xr:uid="{00000000-0005-0000-0000-0000ED050000}"/>
    <cellStyle name="_Data 2 3 2 4" xfId="1526" xr:uid="{00000000-0005-0000-0000-0000EE050000}"/>
    <cellStyle name="_Data 2 3 2 4 2" xfId="1527" xr:uid="{00000000-0005-0000-0000-0000EF050000}"/>
    <cellStyle name="_Data 2 3 2 4 2 2" xfId="1528" xr:uid="{00000000-0005-0000-0000-0000F0050000}"/>
    <cellStyle name="_Data 2 3 2 4 3" xfId="1529" xr:uid="{00000000-0005-0000-0000-0000F1050000}"/>
    <cellStyle name="_Data 2 3 2 5" xfId="1530" xr:uid="{00000000-0005-0000-0000-0000F2050000}"/>
    <cellStyle name="_Data 2 3 2 5 2" xfId="1531" xr:uid="{00000000-0005-0000-0000-0000F3050000}"/>
    <cellStyle name="_Data 2 3 2 6" xfId="1532" xr:uid="{00000000-0005-0000-0000-0000F4050000}"/>
    <cellStyle name="_Data 2 3 3" xfId="1533" xr:uid="{00000000-0005-0000-0000-0000F5050000}"/>
    <cellStyle name="_Data 2 3 3 2" xfId="1534" xr:uid="{00000000-0005-0000-0000-0000F6050000}"/>
    <cellStyle name="_Data 2 3 3 2 2" xfId="1535" xr:uid="{00000000-0005-0000-0000-0000F7050000}"/>
    <cellStyle name="_Data 2 3 3 2 2 2" xfId="1536" xr:uid="{00000000-0005-0000-0000-0000F8050000}"/>
    <cellStyle name="_Data 2 3 3 2 2 2 2" xfId="1537" xr:uid="{00000000-0005-0000-0000-0000F9050000}"/>
    <cellStyle name="_Data 2 3 3 2 2 3" xfId="1538" xr:uid="{00000000-0005-0000-0000-0000FA050000}"/>
    <cellStyle name="_Data 2 3 3 2 3" xfId="1539" xr:uid="{00000000-0005-0000-0000-0000FB050000}"/>
    <cellStyle name="_Data 2 3 3 2 3 2" xfId="1540" xr:uid="{00000000-0005-0000-0000-0000FC050000}"/>
    <cellStyle name="_Data 2 3 3 2 4" xfId="1541" xr:uid="{00000000-0005-0000-0000-0000FD050000}"/>
    <cellStyle name="_Data 2 3 3 3" xfId="1542" xr:uid="{00000000-0005-0000-0000-0000FE050000}"/>
    <cellStyle name="_Data 2 3 3 3 2" xfId="1543" xr:uid="{00000000-0005-0000-0000-0000FF050000}"/>
    <cellStyle name="_Data 2 3 3 3 2 2" xfId="1544" xr:uid="{00000000-0005-0000-0000-000000060000}"/>
    <cellStyle name="_Data 2 3 3 3 2 2 2" xfId="1545" xr:uid="{00000000-0005-0000-0000-000001060000}"/>
    <cellStyle name="_Data 2 3 3 3 2 3" xfId="1546" xr:uid="{00000000-0005-0000-0000-000002060000}"/>
    <cellStyle name="_Data 2 3 3 3 3" xfId="1547" xr:uid="{00000000-0005-0000-0000-000003060000}"/>
    <cellStyle name="_Data 2 3 3 3 3 2" xfId="1548" xr:uid="{00000000-0005-0000-0000-000004060000}"/>
    <cellStyle name="_Data 2 3 3 3 4" xfId="1549" xr:uid="{00000000-0005-0000-0000-000005060000}"/>
    <cellStyle name="_Data 2 3 3 4" xfId="1550" xr:uid="{00000000-0005-0000-0000-000006060000}"/>
    <cellStyle name="_Data 2 3 3 4 2" xfId="1551" xr:uid="{00000000-0005-0000-0000-000007060000}"/>
    <cellStyle name="_Data 2 3 3 4 2 2" xfId="1552" xr:uid="{00000000-0005-0000-0000-000008060000}"/>
    <cellStyle name="_Data 2 3 3 4 3" xfId="1553" xr:uid="{00000000-0005-0000-0000-000009060000}"/>
    <cellStyle name="_Data 2 3 3 5" xfId="1554" xr:uid="{00000000-0005-0000-0000-00000A060000}"/>
    <cellStyle name="_Data 2 3 3 5 2" xfId="1555" xr:uid="{00000000-0005-0000-0000-00000B060000}"/>
    <cellStyle name="_Data 2 3 3 6" xfId="1556" xr:uid="{00000000-0005-0000-0000-00000C060000}"/>
    <cellStyle name="_Data 2 3 4" xfId="1557" xr:uid="{00000000-0005-0000-0000-00000D060000}"/>
    <cellStyle name="_Data 2 3 4 2" xfId="1558" xr:uid="{00000000-0005-0000-0000-00000E060000}"/>
    <cellStyle name="_Data 2 3 4 2 2" xfId="1559" xr:uid="{00000000-0005-0000-0000-00000F060000}"/>
    <cellStyle name="_Data 2 3 4 2 2 2" xfId="1560" xr:uid="{00000000-0005-0000-0000-000010060000}"/>
    <cellStyle name="_Data 2 3 4 2 2 2 2" xfId="1561" xr:uid="{00000000-0005-0000-0000-000011060000}"/>
    <cellStyle name="_Data 2 3 4 2 2 3" xfId="1562" xr:uid="{00000000-0005-0000-0000-000012060000}"/>
    <cellStyle name="_Data 2 3 4 2 3" xfId="1563" xr:uid="{00000000-0005-0000-0000-000013060000}"/>
    <cellStyle name="_Data 2 3 4 2 3 2" xfId="1564" xr:uid="{00000000-0005-0000-0000-000014060000}"/>
    <cellStyle name="_Data 2 3 4 2 4" xfId="1565" xr:uid="{00000000-0005-0000-0000-000015060000}"/>
    <cellStyle name="_Data 2 3 4 3" xfId="1566" xr:uid="{00000000-0005-0000-0000-000016060000}"/>
    <cellStyle name="_Data 2 3 4 3 2" xfId="1567" xr:uid="{00000000-0005-0000-0000-000017060000}"/>
    <cellStyle name="_Data 2 3 4 3 2 2" xfId="1568" xr:uid="{00000000-0005-0000-0000-000018060000}"/>
    <cellStyle name="_Data 2 3 4 3 2 2 2" xfId="1569" xr:uid="{00000000-0005-0000-0000-000019060000}"/>
    <cellStyle name="_Data 2 3 4 3 2 3" xfId="1570" xr:uid="{00000000-0005-0000-0000-00001A060000}"/>
    <cellStyle name="_Data 2 3 4 3 3" xfId="1571" xr:uid="{00000000-0005-0000-0000-00001B060000}"/>
    <cellStyle name="_Data 2 3 4 3 3 2" xfId="1572" xr:uid="{00000000-0005-0000-0000-00001C060000}"/>
    <cellStyle name="_Data 2 3 4 3 4" xfId="1573" xr:uid="{00000000-0005-0000-0000-00001D060000}"/>
    <cellStyle name="_Data 2 3 4 4" xfId="1574" xr:uid="{00000000-0005-0000-0000-00001E060000}"/>
    <cellStyle name="_Data 2 3 4 4 2" xfId="1575" xr:uid="{00000000-0005-0000-0000-00001F060000}"/>
    <cellStyle name="_Data 2 3 4 4 2 2" xfId="1576" xr:uid="{00000000-0005-0000-0000-000020060000}"/>
    <cellStyle name="_Data 2 3 4 4 3" xfId="1577" xr:uid="{00000000-0005-0000-0000-000021060000}"/>
    <cellStyle name="_Data 2 3 4 5" xfId="1578" xr:uid="{00000000-0005-0000-0000-000022060000}"/>
    <cellStyle name="_Data 2 3 4 5 2" xfId="1579" xr:uid="{00000000-0005-0000-0000-000023060000}"/>
    <cellStyle name="_Data 2 3 4 6" xfId="1580" xr:uid="{00000000-0005-0000-0000-000024060000}"/>
    <cellStyle name="_Data 2 3 5" xfId="1581" xr:uid="{00000000-0005-0000-0000-000025060000}"/>
    <cellStyle name="_Data 2 3 5 2" xfId="1582" xr:uid="{00000000-0005-0000-0000-000026060000}"/>
    <cellStyle name="_Data 2 3 5 2 2" xfId="1583" xr:uid="{00000000-0005-0000-0000-000027060000}"/>
    <cellStyle name="_Data 2 3 5 2 2 2" xfId="1584" xr:uid="{00000000-0005-0000-0000-000028060000}"/>
    <cellStyle name="_Data 2 3 5 2 3" xfId="1585" xr:uid="{00000000-0005-0000-0000-000029060000}"/>
    <cellStyle name="_Data 2 3 5 3" xfId="1586" xr:uid="{00000000-0005-0000-0000-00002A060000}"/>
    <cellStyle name="_Data 2 3 5 3 2" xfId="1587" xr:uid="{00000000-0005-0000-0000-00002B060000}"/>
    <cellStyle name="_Data 2 3 5 4" xfId="1588" xr:uid="{00000000-0005-0000-0000-00002C060000}"/>
    <cellStyle name="_Data 2 3 6" xfId="1589" xr:uid="{00000000-0005-0000-0000-00002D060000}"/>
    <cellStyle name="_Data 2 3 6 2" xfId="1590" xr:uid="{00000000-0005-0000-0000-00002E060000}"/>
    <cellStyle name="_Data 2 3 6 2 2" xfId="1591" xr:uid="{00000000-0005-0000-0000-00002F060000}"/>
    <cellStyle name="_Data 2 3 6 2 2 2" xfId="1592" xr:uid="{00000000-0005-0000-0000-000030060000}"/>
    <cellStyle name="_Data 2 3 6 2 3" xfId="1593" xr:uid="{00000000-0005-0000-0000-000031060000}"/>
    <cellStyle name="_Data 2 3 6 3" xfId="1594" xr:uid="{00000000-0005-0000-0000-000032060000}"/>
    <cellStyle name="_Data 2 3 6 3 2" xfId="1595" xr:uid="{00000000-0005-0000-0000-000033060000}"/>
    <cellStyle name="_Data 2 3 6 4" xfId="1596" xr:uid="{00000000-0005-0000-0000-000034060000}"/>
    <cellStyle name="_Data 2 3 7" xfId="1597" xr:uid="{00000000-0005-0000-0000-000035060000}"/>
    <cellStyle name="_Data 2 3 7 2" xfId="1598" xr:uid="{00000000-0005-0000-0000-000036060000}"/>
    <cellStyle name="_Data 2 3 7 2 2" xfId="1599" xr:uid="{00000000-0005-0000-0000-000037060000}"/>
    <cellStyle name="_Data 2 3 7 3" xfId="1600" xr:uid="{00000000-0005-0000-0000-000038060000}"/>
    <cellStyle name="_Data 2 3 8" xfId="1601" xr:uid="{00000000-0005-0000-0000-000039060000}"/>
    <cellStyle name="_Data 2 3 8 2" xfId="1602" xr:uid="{00000000-0005-0000-0000-00003A060000}"/>
    <cellStyle name="_Data 2 3 9" xfId="1603" xr:uid="{00000000-0005-0000-0000-00003B060000}"/>
    <cellStyle name="_Data 2 4" xfId="1604" xr:uid="{00000000-0005-0000-0000-00003C060000}"/>
    <cellStyle name="_Data 2 4 2" xfId="1605" xr:uid="{00000000-0005-0000-0000-00003D060000}"/>
    <cellStyle name="_Data 2 4 2 2" xfId="1606" xr:uid="{00000000-0005-0000-0000-00003E060000}"/>
    <cellStyle name="_Data 2 4 2 2 2" xfId="1607" xr:uid="{00000000-0005-0000-0000-00003F060000}"/>
    <cellStyle name="_Data 2 4 2 2 2 2" xfId="1608" xr:uid="{00000000-0005-0000-0000-000040060000}"/>
    <cellStyle name="_Data 2 4 2 2 2 2 2" xfId="1609" xr:uid="{00000000-0005-0000-0000-000041060000}"/>
    <cellStyle name="_Data 2 4 2 2 2 3" xfId="1610" xr:uid="{00000000-0005-0000-0000-000042060000}"/>
    <cellStyle name="_Data 2 4 2 2 3" xfId="1611" xr:uid="{00000000-0005-0000-0000-000043060000}"/>
    <cellStyle name="_Data 2 4 2 2 3 2" xfId="1612" xr:uid="{00000000-0005-0000-0000-000044060000}"/>
    <cellStyle name="_Data 2 4 2 2 4" xfId="1613" xr:uid="{00000000-0005-0000-0000-000045060000}"/>
    <cellStyle name="_Data 2 4 2 3" xfId="1614" xr:uid="{00000000-0005-0000-0000-000046060000}"/>
    <cellStyle name="_Data 2 4 2 3 2" xfId="1615" xr:uid="{00000000-0005-0000-0000-000047060000}"/>
    <cellStyle name="_Data 2 4 2 3 2 2" xfId="1616" xr:uid="{00000000-0005-0000-0000-000048060000}"/>
    <cellStyle name="_Data 2 4 2 3 2 2 2" xfId="1617" xr:uid="{00000000-0005-0000-0000-000049060000}"/>
    <cellStyle name="_Data 2 4 2 3 2 3" xfId="1618" xr:uid="{00000000-0005-0000-0000-00004A060000}"/>
    <cellStyle name="_Data 2 4 2 3 3" xfId="1619" xr:uid="{00000000-0005-0000-0000-00004B060000}"/>
    <cellStyle name="_Data 2 4 2 3 3 2" xfId="1620" xr:uid="{00000000-0005-0000-0000-00004C060000}"/>
    <cellStyle name="_Data 2 4 2 3 4" xfId="1621" xr:uid="{00000000-0005-0000-0000-00004D060000}"/>
    <cellStyle name="_Data 2 4 2 4" xfId="1622" xr:uid="{00000000-0005-0000-0000-00004E060000}"/>
    <cellStyle name="_Data 2 4 2 4 2" xfId="1623" xr:uid="{00000000-0005-0000-0000-00004F060000}"/>
    <cellStyle name="_Data 2 4 2 4 2 2" xfId="1624" xr:uid="{00000000-0005-0000-0000-000050060000}"/>
    <cellStyle name="_Data 2 4 2 4 3" xfId="1625" xr:uid="{00000000-0005-0000-0000-000051060000}"/>
    <cellStyle name="_Data 2 4 2 5" xfId="1626" xr:uid="{00000000-0005-0000-0000-000052060000}"/>
    <cellStyle name="_Data 2 4 2 5 2" xfId="1627" xr:uid="{00000000-0005-0000-0000-000053060000}"/>
    <cellStyle name="_Data 2 4 2 6" xfId="1628" xr:uid="{00000000-0005-0000-0000-000054060000}"/>
    <cellStyle name="_Data 2 4 3" xfId="1629" xr:uid="{00000000-0005-0000-0000-000055060000}"/>
    <cellStyle name="_Data 2 4 3 2" xfId="1630" xr:uid="{00000000-0005-0000-0000-000056060000}"/>
    <cellStyle name="_Data 2 4 3 2 2" xfId="1631" xr:uid="{00000000-0005-0000-0000-000057060000}"/>
    <cellStyle name="_Data 2 4 3 2 2 2" xfId="1632" xr:uid="{00000000-0005-0000-0000-000058060000}"/>
    <cellStyle name="_Data 2 4 3 2 2 2 2" xfId="1633" xr:uid="{00000000-0005-0000-0000-000059060000}"/>
    <cellStyle name="_Data 2 4 3 2 2 3" xfId="1634" xr:uid="{00000000-0005-0000-0000-00005A060000}"/>
    <cellStyle name="_Data 2 4 3 2 3" xfId="1635" xr:uid="{00000000-0005-0000-0000-00005B060000}"/>
    <cellStyle name="_Data 2 4 3 2 3 2" xfId="1636" xr:uid="{00000000-0005-0000-0000-00005C060000}"/>
    <cellStyle name="_Data 2 4 3 2 4" xfId="1637" xr:uid="{00000000-0005-0000-0000-00005D060000}"/>
    <cellStyle name="_Data 2 4 3 3" xfId="1638" xr:uid="{00000000-0005-0000-0000-00005E060000}"/>
    <cellStyle name="_Data 2 4 3 3 2" xfId="1639" xr:uid="{00000000-0005-0000-0000-00005F060000}"/>
    <cellStyle name="_Data 2 4 3 3 2 2" xfId="1640" xr:uid="{00000000-0005-0000-0000-000060060000}"/>
    <cellStyle name="_Data 2 4 3 3 2 2 2" xfId="1641" xr:uid="{00000000-0005-0000-0000-000061060000}"/>
    <cellStyle name="_Data 2 4 3 3 2 3" xfId="1642" xr:uid="{00000000-0005-0000-0000-000062060000}"/>
    <cellStyle name="_Data 2 4 3 3 3" xfId="1643" xr:uid="{00000000-0005-0000-0000-000063060000}"/>
    <cellStyle name="_Data 2 4 3 3 3 2" xfId="1644" xr:uid="{00000000-0005-0000-0000-000064060000}"/>
    <cellStyle name="_Data 2 4 3 3 4" xfId="1645" xr:uid="{00000000-0005-0000-0000-000065060000}"/>
    <cellStyle name="_Data 2 4 3 4" xfId="1646" xr:uid="{00000000-0005-0000-0000-000066060000}"/>
    <cellStyle name="_Data 2 4 3 4 2" xfId="1647" xr:uid="{00000000-0005-0000-0000-000067060000}"/>
    <cellStyle name="_Data 2 4 3 4 2 2" xfId="1648" xr:uid="{00000000-0005-0000-0000-000068060000}"/>
    <cellStyle name="_Data 2 4 3 4 3" xfId="1649" xr:uid="{00000000-0005-0000-0000-000069060000}"/>
    <cellStyle name="_Data 2 4 3 5" xfId="1650" xr:uid="{00000000-0005-0000-0000-00006A060000}"/>
    <cellStyle name="_Data 2 4 3 5 2" xfId="1651" xr:uid="{00000000-0005-0000-0000-00006B060000}"/>
    <cellStyle name="_Data 2 4 3 6" xfId="1652" xr:uid="{00000000-0005-0000-0000-00006C060000}"/>
    <cellStyle name="_Data 2 4 4" xfId="1653" xr:uid="{00000000-0005-0000-0000-00006D060000}"/>
    <cellStyle name="_Data 2 4 4 2" xfId="1654" xr:uid="{00000000-0005-0000-0000-00006E060000}"/>
    <cellStyle name="_Data 2 4 4 2 2" xfId="1655" xr:uid="{00000000-0005-0000-0000-00006F060000}"/>
    <cellStyle name="_Data 2 4 4 2 2 2" xfId="1656" xr:uid="{00000000-0005-0000-0000-000070060000}"/>
    <cellStyle name="_Data 2 4 4 2 3" xfId="1657" xr:uid="{00000000-0005-0000-0000-000071060000}"/>
    <cellStyle name="_Data 2 4 4 3" xfId="1658" xr:uid="{00000000-0005-0000-0000-000072060000}"/>
    <cellStyle name="_Data 2 4 4 3 2" xfId="1659" xr:uid="{00000000-0005-0000-0000-000073060000}"/>
    <cellStyle name="_Data 2 4 4 4" xfId="1660" xr:uid="{00000000-0005-0000-0000-000074060000}"/>
    <cellStyle name="_Data 2 4 5" xfId="1661" xr:uid="{00000000-0005-0000-0000-000075060000}"/>
    <cellStyle name="_Data 2 4 5 2" xfId="1662" xr:uid="{00000000-0005-0000-0000-000076060000}"/>
    <cellStyle name="_Data 2 4 5 2 2" xfId="1663" xr:uid="{00000000-0005-0000-0000-000077060000}"/>
    <cellStyle name="_Data 2 4 5 2 2 2" xfId="1664" xr:uid="{00000000-0005-0000-0000-000078060000}"/>
    <cellStyle name="_Data 2 4 5 2 3" xfId="1665" xr:uid="{00000000-0005-0000-0000-000079060000}"/>
    <cellStyle name="_Data 2 4 5 3" xfId="1666" xr:uid="{00000000-0005-0000-0000-00007A060000}"/>
    <cellStyle name="_Data 2 4 5 3 2" xfId="1667" xr:uid="{00000000-0005-0000-0000-00007B060000}"/>
    <cellStyle name="_Data 2 4 5 4" xfId="1668" xr:uid="{00000000-0005-0000-0000-00007C060000}"/>
    <cellStyle name="_Data 2 4 6" xfId="1669" xr:uid="{00000000-0005-0000-0000-00007D060000}"/>
    <cellStyle name="_Data 2 4 6 2" xfId="1670" xr:uid="{00000000-0005-0000-0000-00007E060000}"/>
    <cellStyle name="_Data 2 4 6 2 2" xfId="1671" xr:uid="{00000000-0005-0000-0000-00007F060000}"/>
    <cellStyle name="_Data 2 4 6 3" xfId="1672" xr:uid="{00000000-0005-0000-0000-000080060000}"/>
    <cellStyle name="_Data 2 4 7" xfId="1673" xr:uid="{00000000-0005-0000-0000-000081060000}"/>
    <cellStyle name="_Data 2 4 7 2" xfId="1674" xr:uid="{00000000-0005-0000-0000-000082060000}"/>
    <cellStyle name="_Data 2 4 8" xfId="1675" xr:uid="{00000000-0005-0000-0000-000083060000}"/>
    <cellStyle name="_Data 2 5" xfId="1676" xr:uid="{00000000-0005-0000-0000-000084060000}"/>
    <cellStyle name="_Data 2 5 2" xfId="1677" xr:uid="{00000000-0005-0000-0000-000085060000}"/>
    <cellStyle name="_Data 2 5 2 2" xfId="1678" xr:uid="{00000000-0005-0000-0000-000086060000}"/>
    <cellStyle name="_Data 2 5 2 2 2" xfId="1679" xr:uid="{00000000-0005-0000-0000-000087060000}"/>
    <cellStyle name="_Data 2 5 2 2 2 2" xfId="1680" xr:uid="{00000000-0005-0000-0000-000088060000}"/>
    <cellStyle name="_Data 2 5 2 2 3" xfId="1681" xr:uid="{00000000-0005-0000-0000-000089060000}"/>
    <cellStyle name="_Data 2 5 2 3" xfId="1682" xr:uid="{00000000-0005-0000-0000-00008A060000}"/>
    <cellStyle name="_Data 2 5 2 3 2" xfId="1683" xr:uid="{00000000-0005-0000-0000-00008B060000}"/>
    <cellStyle name="_Data 2 5 2 4" xfId="1684" xr:uid="{00000000-0005-0000-0000-00008C060000}"/>
    <cellStyle name="_Data 2 5 3" xfId="1685" xr:uid="{00000000-0005-0000-0000-00008D060000}"/>
    <cellStyle name="_Data 2 5 3 2" xfId="1686" xr:uid="{00000000-0005-0000-0000-00008E060000}"/>
    <cellStyle name="_Data 2 5 3 2 2" xfId="1687" xr:uid="{00000000-0005-0000-0000-00008F060000}"/>
    <cellStyle name="_Data 2 5 3 2 2 2" xfId="1688" xr:uid="{00000000-0005-0000-0000-000090060000}"/>
    <cellStyle name="_Data 2 5 3 2 3" xfId="1689" xr:uid="{00000000-0005-0000-0000-000091060000}"/>
    <cellStyle name="_Data 2 5 3 3" xfId="1690" xr:uid="{00000000-0005-0000-0000-000092060000}"/>
    <cellStyle name="_Data 2 5 3 3 2" xfId="1691" xr:uid="{00000000-0005-0000-0000-000093060000}"/>
    <cellStyle name="_Data 2 5 3 4" xfId="1692" xr:uid="{00000000-0005-0000-0000-000094060000}"/>
    <cellStyle name="_Data 2 5 4" xfId="1693" xr:uid="{00000000-0005-0000-0000-000095060000}"/>
    <cellStyle name="_Data 2 5 4 2" xfId="1694" xr:uid="{00000000-0005-0000-0000-000096060000}"/>
    <cellStyle name="_Data 2 5 4 2 2" xfId="1695" xr:uid="{00000000-0005-0000-0000-000097060000}"/>
    <cellStyle name="_Data 2 5 4 3" xfId="1696" xr:uid="{00000000-0005-0000-0000-000098060000}"/>
    <cellStyle name="_Data 2 5 5" xfId="1697" xr:uid="{00000000-0005-0000-0000-000099060000}"/>
    <cellStyle name="_Data 2 5 5 2" xfId="1698" xr:uid="{00000000-0005-0000-0000-00009A060000}"/>
    <cellStyle name="_Data 2 5 6" xfId="1699" xr:uid="{00000000-0005-0000-0000-00009B060000}"/>
    <cellStyle name="_Data 2 6" xfId="1700" xr:uid="{00000000-0005-0000-0000-00009C060000}"/>
    <cellStyle name="_Data 2 6 2" xfId="1701" xr:uid="{00000000-0005-0000-0000-00009D060000}"/>
    <cellStyle name="_Data 2 6 2 2" xfId="1702" xr:uid="{00000000-0005-0000-0000-00009E060000}"/>
    <cellStyle name="_Data 2 6 2 2 2" xfId="1703" xr:uid="{00000000-0005-0000-0000-00009F060000}"/>
    <cellStyle name="_Data 2 6 2 2 2 2" xfId="1704" xr:uid="{00000000-0005-0000-0000-0000A0060000}"/>
    <cellStyle name="_Data 2 6 2 2 3" xfId="1705" xr:uid="{00000000-0005-0000-0000-0000A1060000}"/>
    <cellStyle name="_Data 2 6 2 3" xfId="1706" xr:uid="{00000000-0005-0000-0000-0000A2060000}"/>
    <cellStyle name="_Data 2 6 2 3 2" xfId="1707" xr:uid="{00000000-0005-0000-0000-0000A3060000}"/>
    <cellStyle name="_Data 2 6 2 4" xfId="1708" xr:uid="{00000000-0005-0000-0000-0000A4060000}"/>
    <cellStyle name="_Data 2 6 3" xfId="1709" xr:uid="{00000000-0005-0000-0000-0000A5060000}"/>
    <cellStyle name="_Data 2 6 3 2" xfId="1710" xr:uid="{00000000-0005-0000-0000-0000A6060000}"/>
    <cellStyle name="_Data 2 6 3 2 2" xfId="1711" xr:uid="{00000000-0005-0000-0000-0000A7060000}"/>
    <cellStyle name="_Data 2 6 3 2 2 2" xfId="1712" xr:uid="{00000000-0005-0000-0000-0000A8060000}"/>
    <cellStyle name="_Data 2 6 3 2 3" xfId="1713" xr:uid="{00000000-0005-0000-0000-0000A9060000}"/>
    <cellStyle name="_Data 2 6 3 3" xfId="1714" xr:uid="{00000000-0005-0000-0000-0000AA060000}"/>
    <cellStyle name="_Data 2 6 3 3 2" xfId="1715" xr:uid="{00000000-0005-0000-0000-0000AB060000}"/>
    <cellStyle name="_Data 2 6 3 4" xfId="1716" xr:uid="{00000000-0005-0000-0000-0000AC060000}"/>
    <cellStyle name="_Data 2 6 4" xfId="1717" xr:uid="{00000000-0005-0000-0000-0000AD060000}"/>
    <cellStyle name="_Data 2 6 4 2" xfId="1718" xr:uid="{00000000-0005-0000-0000-0000AE060000}"/>
    <cellStyle name="_Data 2 6 4 2 2" xfId="1719" xr:uid="{00000000-0005-0000-0000-0000AF060000}"/>
    <cellStyle name="_Data 2 6 4 3" xfId="1720" xr:uid="{00000000-0005-0000-0000-0000B0060000}"/>
    <cellStyle name="_Data 2 6 5" xfId="1721" xr:uid="{00000000-0005-0000-0000-0000B1060000}"/>
    <cellStyle name="_Data 2 6 5 2" xfId="1722" xr:uid="{00000000-0005-0000-0000-0000B2060000}"/>
    <cellStyle name="_Data 2 6 6" xfId="1723" xr:uid="{00000000-0005-0000-0000-0000B3060000}"/>
    <cellStyle name="_Data 2 7" xfId="1724" xr:uid="{00000000-0005-0000-0000-0000B4060000}"/>
    <cellStyle name="_Data 2 7 2" xfId="1725" xr:uid="{00000000-0005-0000-0000-0000B5060000}"/>
    <cellStyle name="_Data 2 7 2 2" xfId="1726" xr:uid="{00000000-0005-0000-0000-0000B6060000}"/>
    <cellStyle name="_Data 2 7 2 2 2" xfId="1727" xr:uid="{00000000-0005-0000-0000-0000B7060000}"/>
    <cellStyle name="_Data 2 7 2 3" xfId="1728" xr:uid="{00000000-0005-0000-0000-0000B8060000}"/>
    <cellStyle name="_Data 2 7 3" xfId="1729" xr:uid="{00000000-0005-0000-0000-0000B9060000}"/>
    <cellStyle name="_Data 2 7 3 2" xfId="1730" xr:uid="{00000000-0005-0000-0000-0000BA060000}"/>
    <cellStyle name="_Data 2 7 4" xfId="1731" xr:uid="{00000000-0005-0000-0000-0000BB060000}"/>
    <cellStyle name="_Data 2 8" xfId="1732" xr:uid="{00000000-0005-0000-0000-0000BC060000}"/>
    <cellStyle name="_Data 2 8 2" xfId="1733" xr:uid="{00000000-0005-0000-0000-0000BD060000}"/>
    <cellStyle name="_Data 2 8 2 2" xfId="1734" xr:uid="{00000000-0005-0000-0000-0000BE060000}"/>
    <cellStyle name="_Data 2 8 3" xfId="1735" xr:uid="{00000000-0005-0000-0000-0000BF060000}"/>
    <cellStyle name="_Data 2 9" xfId="1736" xr:uid="{00000000-0005-0000-0000-0000C0060000}"/>
    <cellStyle name="_Data 2 9 2" xfId="1737" xr:uid="{00000000-0005-0000-0000-0000C1060000}"/>
    <cellStyle name="_Data 2 9 2 2" xfId="1738" xr:uid="{00000000-0005-0000-0000-0000C2060000}"/>
    <cellStyle name="_Data 2 9 3" xfId="1739" xr:uid="{00000000-0005-0000-0000-0000C3060000}"/>
    <cellStyle name="_Data 2_DATEV-Buchungsliste (Alle)" xfId="1740" xr:uid="{00000000-0005-0000-0000-0000C4060000}"/>
    <cellStyle name="_Data 2_DATEV-Buchungsliste (Alle) 2" xfId="1741" xr:uid="{00000000-0005-0000-0000-0000C5060000}"/>
    <cellStyle name="_Data 2_DATEV-Buchungsliste (Alle) 2 2" xfId="1742" xr:uid="{00000000-0005-0000-0000-0000C6060000}"/>
    <cellStyle name="_Data 2_DATEV-Buchungsliste (Alle) 3" xfId="1743" xr:uid="{00000000-0005-0000-0000-0000C7060000}"/>
    <cellStyle name="_Data 3" xfId="1744" xr:uid="{00000000-0005-0000-0000-0000C8060000}"/>
    <cellStyle name="_Data 4" xfId="1745" xr:uid="{00000000-0005-0000-0000-0000C9060000}"/>
    <cellStyle name="_Data_DATEV-Buchungsliste (Alle)" xfId="1746" xr:uid="{00000000-0005-0000-0000-0000CA060000}"/>
    <cellStyle name="_DataAreaPivot_" xfId="1747" xr:uid="{00000000-0005-0000-0000-0000CB060000}"/>
    <cellStyle name="_DataAreaPivot_ 10" xfId="1748" xr:uid="{00000000-0005-0000-0000-0000CC060000}"/>
    <cellStyle name="_DataAreaPivot_ 10 2" xfId="1749" xr:uid="{00000000-0005-0000-0000-0000CD060000}"/>
    <cellStyle name="_DataAreaPivot_ 10 2 2" xfId="1750" xr:uid="{00000000-0005-0000-0000-0000CE060000}"/>
    <cellStyle name="_DataAreaPivot_ 10 2 2 2" xfId="1751" xr:uid="{00000000-0005-0000-0000-0000CF060000}"/>
    <cellStyle name="_DataAreaPivot_ 10 2 2 2 2" xfId="1752" xr:uid="{00000000-0005-0000-0000-0000D0060000}"/>
    <cellStyle name="_DataAreaPivot_ 10 2 2 3" xfId="1753" xr:uid="{00000000-0005-0000-0000-0000D1060000}"/>
    <cellStyle name="_DataAreaPivot_ 10 2 3" xfId="1754" xr:uid="{00000000-0005-0000-0000-0000D2060000}"/>
    <cellStyle name="_DataAreaPivot_ 10 2 3 2" xfId="1755" xr:uid="{00000000-0005-0000-0000-0000D3060000}"/>
    <cellStyle name="_DataAreaPivot_ 10 2 4" xfId="1756" xr:uid="{00000000-0005-0000-0000-0000D4060000}"/>
    <cellStyle name="_DataAreaPivot_ 10 3" xfId="1757" xr:uid="{00000000-0005-0000-0000-0000D5060000}"/>
    <cellStyle name="_DataAreaPivot_ 10 3 2" xfId="1758" xr:uid="{00000000-0005-0000-0000-0000D6060000}"/>
    <cellStyle name="_DataAreaPivot_ 10 3 2 2" xfId="1759" xr:uid="{00000000-0005-0000-0000-0000D7060000}"/>
    <cellStyle name="_DataAreaPivot_ 10 3 3" xfId="1760" xr:uid="{00000000-0005-0000-0000-0000D8060000}"/>
    <cellStyle name="_DataAreaPivot_ 10 4" xfId="1761" xr:uid="{00000000-0005-0000-0000-0000D9060000}"/>
    <cellStyle name="_DataAreaPivot_ 10 4 2" xfId="1762" xr:uid="{00000000-0005-0000-0000-0000DA060000}"/>
    <cellStyle name="_DataAreaPivot_ 10 4 2 2" xfId="1763" xr:uid="{00000000-0005-0000-0000-0000DB060000}"/>
    <cellStyle name="_DataAreaPivot_ 10 4 3" xfId="1764" xr:uid="{00000000-0005-0000-0000-0000DC060000}"/>
    <cellStyle name="_DataAreaPivot_ 10 5" xfId="1765" xr:uid="{00000000-0005-0000-0000-0000DD060000}"/>
    <cellStyle name="_DataAreaPivot_ 10 5 2" xfId="1766" xr:uid="{00000000-0005-0000-0000-0000DE060000}"/>
    <cellStyle name="_DataAreaPivot_ 10 6" xfId="1767" xr:uid="{00000000-0005-0000-0000-0000DF060000}"/>
    <cellStyle name="_DataAreaPivot_ 11" xfId="1768" xr:uid="{00000000-0005-0000-0000-0000E0060000}"/>
    <cellStyle name="_DataAreaPivot_ 11 2" xfId="1769" xr:uid="{00000000-0005-0000-0000-0000E1060000}"/>
    <cellStyle name="_DataAreaPivot_ 11 2 2" xfId="1770" xr:uid="{00000000-0005-0000-0000-0000E2060000}"/>
    <cellStyle name="_DataAreaPivot_ 11 2 2 2" xfId="1771" xr:uid="{00000000-0005-0000-0000-0000E3060000}"/>
    <cellStyle name="_DataAreaPivot_ 11 2 3" xfId="1772" xr:uid="{00000000-0005-0000-0000-0000E4060000}"/>
    <cellStyle name="_DataAreaPivot_ 11 3" xfId="1773" xr:uid="{00000000-0005-0000-0000-0000E5060000}"/>
    <cellStyle name="_DataAreaPivot_ 11 3 2" xfId="1774" xr:uid="{00000000-0005-0000-0000-0000E6060000}"/>
    <cellStyle name="_DataAreaPivot_ 11 4" xfId="1775" xr:uid="{00000000-0005-0000-0000-0000E7060000}"/>
    <cellStyle name="_DataAreaPivot_ 12" xfId="1776" xr:uid="{00000000-0005-0000-0000-0000E8060000}"/>
    <cellStyle name="_DataAreaPivot_ 12 2" xfId="1777" xr:uid="{00000000-0005-0000-0000-0000E9060000}"/>
    <cellStyle name="_DataAreaPivot_ 12 2 2" xfId="1778" xr:uid="{00000000-0005-0000-0000-0000EA060000}"/>
    <cellStyle name="_DataAreaPivot_ 12 2 2 2" xfId="1779" xr:uid="{00000000-0005-0000-0000-0000EB060000}"/>
    <cellStyle name="_DataAreaPivot_ 12 2 3" xfId="1780" xr:uid="{00000000-0005-0000-0000-0000EC060000}"/>
    <cellStyle name="_DataAreaPivot_ 12 3" xfId="1781" xr:uid="{00000000-0005-0000-0000-0000ED060000}"/>
    <cellStyle name="_DataAreaPivot_ 12 3 2" xfId="1782" xr:uid="{00000000-0005-0000-0000-0000EE060000}"/>
    <cellStyle name="_DataAreaPivot_ 12 4" xfId="1783" xr:uid="{00000000-0005-0000-0000-0000EF060000}"/>
    <cellStyle name="_DataAreaPivot_ 13" xfId="1784" xr:uid="{00000000-0005-0000-0000-0000F0060000}"/>
    <cellStyle name="_DataAreaPivot_ 13 2" xfId="1785" xr:uid="{00000000-0005-0000-0000-0000F1060000}"/>
    <cellStyle name="_DataAreaPivot_ 13 2 2" xfId="1786" xr:uid="{00000000-0005-0000-0000-0000F2060000}"/>
    <cellStyle name="_DataAreaPivot_ 13 3" xfId="1787" xr:uid="{00000000-0005-0000-0000-0000F3060000}"/>
    <cellStyle name="_DataAreaPivot_ 14" xfId="1788" xr:uid="{00000000-0005-0000-0000-0000F4060000}"/>
    <cellStyle name="_DataAreaPivot_ 14 2" xfId="1789" xr:uid="{00000000-0005-0000-0000-0000F5060000}"/>
    <cellStyle name="_DataAreaPivot_ 14 2 2" xfId="1790" xr:uid="{00000000-0005-0000-0000-0000F6060000}"/>
    <cellStyle name="_DataAreaPivot_ 14 3" xfId="1791" xr:uid="{00000000-0005-0000-0000-0000F7060000}"/>
    <cellStyle name="_DataAreaPivot_ 15" xfId="1792" xr:uid="{00000000-0005-0000-0000-0000F8060000}"/>
    <cellStyle name="_DataAreaPivot_ 15 2" xfId="1793" xr:uid="{00000000-0005-0000-0000-0000F9060000}"/>
    <cellStyle name="_DataAreaPivot_ 15 2 2" xfId="1794" xr:uid="{00000000-0005-0000-0000-0000FA060000}"/>
    <cellStyle name="_DataAreaPivot_ 15 3" xfId="1795" xr:uid="{00000000-0005-0000-0000-0000FB060000}"/>
    <cellStyle name="_DataAreaPivot_ 16" xfId="1796" xr:uid="{00000000-0005-0000-0000-0000FC060000}"/>
    <cellStyle name="_DataAreaPivot_ 16 2" xfId="1797" xr:uid="{00000000-0005-0000-0000-0000FD060000}"/>
    <cellStyle name="_DataAreaPivot_ 17" xfId="1798" xr:uid="{00000000-0005-0000-0000-0000FE060000}"/>
    <cellStyle name="_DataAreaPivot_ 2" xfId="1799" xr:uid="{00000000-0005-0000-0000-0000FF060000}"/>
    <cellStyle name="_DataAreaPivot_ 2 10" xfId="1800" xr:uid="{00000000-0005-0000-0000-000000070000}"/>
    <cellStyle name="_DataAreaPivot_ 2 10 2" xfId="1801" xr:uid="{00000000-0005-0000-0000-000001070000}"/>
    <cellStyle name="_DataAreaPivot_ 2 10 2 2" xfId="1802" xr:uid="{00000000-0005-0000-0000-000002070000}"/>
    <cellStyle name="_DataAreaPivot_ 2 10 2 2 2" xfId="1803" xr:uid="{00000000-0005-0000-0000-000003070000}"/>
    <cellStyle name="_DataAreaPivot_ 2 10 2 3" xfId="1804" xr:uid="{00000000-0005-0000-0000-000004070000}"/>
    <cellStyle name="_DataAreaPivot_ 2 10 3" xfId="1805" xr:uid="{00000000-0005-0000-0000-000005070000}"/>
    <cellStyle name="_DataAreaPivot_ 2 10 3 2" xfId="1806" xr:uid="{00000000-0005-0000-0000-000006070000}"/>
    <cellStyle name="_DataAreaPivot_ 2 10 4" xfId="1807" xr:uid="{00000000-0005-0000-0000-000007070000}"/>
    <cellStyle name="_DataAreaPivot_ 2 11" xfId="1808" xr:uid="{00000000-0005-0000-0000-000008070000}"/>
    <cellStyle name="_DataAreaPivot_ 2 11 2" xfId="1809" xr:uid="{00000000-0005-0000-0000-000009070000}"/>
    <cellStyle name="_DataAreaPivot_ 2 12" xfId="1810" xr:uid="{00000000-0005-0000-0000-00000A070000}"/>
    <cellStyle name="_DataAreaPivot_ 2 2" xfId="1811" xr:uid="{00000000-0005-0000-0000-00000B070000}"/>
    <cellStyle name="_DataAreaPivot_ 2 3" xfId="1812" xr:uid="{00000000-0005-0000-0000-00000C070000}"/>
    <cellStyle name="_DataAreaPivot_ 2 3 10" xfId="1813" xr:uid="{00000000-0005-0000-0000-00000D070000}"/>
    <cellStyle name="_DataAreaPivot_ 2 3 2" xfId="1814" xr:uid="{00000000-0005-0000-0000-00000E070000}"/>
    <cellStyle name="_DataAreaPivot_ 2 3 2 2" xfId="1815" xr:uid="{00000000-0005-0000-0000-00000F070000}"/>
    <cellStyle name="_DataAreaPivot_ 2 3 2 2 2" xfId="1816" xr:uid="{00000000-0005-0000-0000-000010070000}"/>
    <cellStyle name="_DataAreaPivot_ 2 3 2 2 2 2" xfId="1817" xr:uid="{00000000-0005-0000-0000-000011070000}"/>
    <cellStyle name="_DataAreaPivot_ 2 3 2 2 2 2 2" xfId="1818" xr:uid="{00000000-0005-0000-0000-000012070000}"/>
    <cellStyle name="_DataAreaPivot_ 2 3 2 2 2 3" xfId="1819" xr:uid="{00000000-0005-0000-0000-000013070000}"/>
    <cellStyle name="_DataAreaPivot_ 2 3 2 2 3" xfId="1820" xr:uid="{00000000-0005-0000-0000-000014070000}"/>
    <cellStyle name="_DataAreaPivot_ 2 3 2 2 3 2" xfId="1821" xr:uid="{00000000-0005-0000-0000-000015070000}"/>
    <cellStyle name="_DataAreaPivot_ 2 3 2 2 4" xfId="1822" xr:uid="{00000000-0005-0000-0000-000016070000}"/>
    <cellStyle name="_DataAreaPivot_ 2 3 2 3" xfId="1823" xr:uid="{00000000-0005-0000-0000-000017070000}"/>
    <cellStyle name="_DataAreaPivot_ 2 3 2 3 2" xfId="1824" xr:uid="{00000000-0005-0000-0000-000018070000}"/>
    <cellStyle name="_DataAreaPivot_ 2 3 2 3 2 2" xfId="1825" xr:uid="{00000000-0005-0000-0000-000019070000}"/>
    <cellStyle name="_DataAreaPivot_ 2 3 2 3 2 2 2" xfId="1826" xr:uid="{00000000-0005-0000-0000-00001A070000}"/>
    <cellStyle name="_DataAreaPivot_ 2 3 2 3 2 3" xfId="1827" xr:uid="{00000000-0005-0000-0000-00001B070000}"/>
    <cellStyle name="_DataAreaPivot_ 2 3 2 3 3" xfId="1828" xr:uid="{00000000-0005-0000-0000-00001C070000}"/>
    <cellStyle name="_DataAreaPivot_ 2 3 2 3 3 2" xfId="1829" xr:uid="{00000000-0005-0000-0000-00001D070000}"/>
    <cellStyle name="_DataAreaPivot_ 2 3 2 3 4" xfId="1830" xr:uid="{00000000-0005-0000-0000-00001E070000}"/>
    <cellStyle name="_DataAreaPivot_ 2 3 2 4" xfId="1831" xr:uid="{00000000-0005-0000-0000-00001F070000}"/>
    <cellStyle name="_DataAreaPivot_ 2 3 2 4 2" xfId="1832" xr:uid="{00000000-0005-0000-0000-000020070000}"/>
    <cellStyle name="_DataAreaPivot_ 2 3 2 4 2 2" xfId="1833" xr:uid="{00000000-0005-0000-0000-000021070000}"/>
    <cellStyle name="_DataAreaPivot_ 2 3 2 4 3" xfId="1834" xr:uid="{00000000-0005-0000-0000-000022070000}"/>
    <cellStyle name="_DataAreaPivot_ 2 3 2 5" xfId="1835" xr:uid="{00000000-0005-0000-0000-000023070000}"/>
    <cellStyle name="_DataAreaPivot_ 2 3 2 5 2" xfId="1836" xr:uid="{00000000-0005-0000-0000-000024070000}"/>
    <cellStyle name="_DataAreaPivot_ 2 3 2 5 2 2" xfId="1837" xr:uid="{00000000-0005-0000-0000-000025070000}"/>
    <cellStyle name="_DataAreaPivot_ 2 3 2 5 3" xfId="1838" xr:uid="{00000000-0005-0000-0000-000026070000}"/>
    <cellStyle name="_DataAreaPivot_ 2 3 2 6" xfId="1839" xr:uid="{00000000-0005-0000-0000-000027070000}"/>
    <cellStyle name="_DataAreaPivot_ 2 3 2 6 2" xfId="1840" xr:uid="{00000000-0005-0000-0000-000028070000}"/>
    <cellStyle name="_DataAreaPivot_ 2 3 2 7" xfId="1841" xr:uid="{00000000-0005-0000-0000-000029070000}"/>
    <cellStyle name="_DataAreaPivot_ 2 3 3" xfId="1842" xr:uid="{00000000-0005-0000-0000-00002A070000}"/>
    <cellStyle name="_DataAreaPivot_ 2 3 3 2" xfId="1843" xr:uid="{00000000-0005-0000-0000-00002B070000}"/>
    <cellStyle name="_DataAreaPivot_ 2 3 3 2 2" xfId="1844" xr:uid="{00000000-0005-0000-0000-00002C070000}"/>
    <cellStyle name="_DataAreaPivot_ 2 3 3 2 2 2" xfId="1845" xr:uid="{00000000-0005-0000-0000-00002D070000}"/>
    <cellStyle name="_DataAreaPivot_ 2 3 3 2 2 2 2" xfId="1846" xr:uid="{00000000-0005-0000-0000-00002E070000}"/>
    <cellStyle name="_DataAreaPivot_ 2 3 3 2 2 3" xfId="1847" xr:uid="{00000000-0005-0000-0000-00002F070000}"/>
    <cellStyle name="_DataAreaPivot_ 2 3 3 2 3" xfId="1848" xr:uid="{00000000-0005-0000-0000-000030070000}"/>
    <cellStyle name="_DataAreaPivot_ 2 3 3 2 3 2" xfId="1849" xr:uid="{00000000-0005-0000-0000-000031070000}"/>
    <cellStyle name="_DataAreaPivot_ 2 3 3 2 4" xfId="1850" xr:uid="{00000000-0005-0000-0000-000032070000}"/>
    <cellStyle name="_DataAreaPivot_ 2 3 3 3" xfId="1851" xr:uid="{00000000-0005-0000-0000-000033070000}"/>
    <cellStyle name="_DataAreaPivot_ 2 3 3 3 2" xfId="1852" xr:uid="{00000000-0005-0000-0000-000034070000}"/>
    <cellStyle name="_DataAreaPivot_ 2 3 3 3 2 2" xfId="1853" xr:uid="{00000000-0005-0000-0000-000035070000}"/>
    <cellStyle name="_DataAreaPivot_ 2 3 3 3 3" xfId="1854" xr:uid="{00000000-0005-0000-0000-000036070000}"/>
    <cellStyle name="_DataAreaPivot_ 2 3 3 4" xfId="1855" xr:uid="{00000000-0005-0000-0000-000037070000}"/>
    <cellStyle name="_DataAreaPivot_ 2 3 3 4 2" xfId="1856" xr:uid="{00000000-0005-0000-0000-000038070000}"/>
    <cellStyle name="_DataAreaPivot_ 2 3 3 4 2 2" xfId="1857" xr:uid="{00000000-0005-0000-0000-000039070000}"/>
    <cellStyle name="_DataAreaPivot_ 2 3 3 4 3" xfId="1858" xr:uid="{00000000-0005-0000-0000-00003A070000}"/>
    <cellStyle name="_DataAreaPivot_ 2 3 3 5" xfId="1859" xr:uid="{00000000-0005-0000-0000-00003B070000}"/>
    <cellStyle name="_DataAreaPivot_ 2 3 3 5 2" xfId="1860" xr:uid="{00000000-0005-0000-0000-00003C070000}"/>
    <cellStyle name="_DataAreaPivot_ 2 3 3 6" xfId="1861" xr:uid="{00000000-0005-0000-0000-00003D070000}"/>
    <cellStyle name="_DataAreaPivot_ 2 3 4" xfId="1862" xr:uid="{00000000-0005-0000-0000-00003E070000}"/>
    <cellStyle name="_DataAreaPivot_ 2 3 4 2" xfId="1863" xr:uid="{00000000-0005-0000-0000-00003F070000}"/>
    <cellStyle name="_DataAreaPivot_ 2 3 4 2 2" xfId="1864" xr:uid="{00000000-0005-0000-0000-000040070000}"/>
    <cellStyle name="_DataAreaPivot_ 2 3 4 2 2 2" xfId="1865" xr:uid="{00000000-0005-0000-0000-000041070000}"/>
    <cellStyle name="_DataAreaPivot_ 2 3 4 2 3" xfId="1866" xr:uid="{00000000-0005-0000-0000-000042070000}"/>
    <cellStyle name="_DataAreaPivot_ 2 3 4 3" xfId="1867" xr:uid="{00000000-0005-0000-0000-000043070000}"/>
    <cellStyle name="_DataAreaPivot_ 2 3 4 3 2" xfId="1868" xr:uid="{00000000-0005-0000-0000-000044070000}"/>
    <cellStyle name="_DataAreaPivot_ 2 3 4 4" xfId="1869" xr:uid="{00000000-0005-0000-0000-000045070000}"/>
    <cellStyle name="_DataAreaPivot_ 2 3 5" xfId="1870" xr:uid="{00000000-0005-0000-0000-000046070000}"/>
    <cellStyle name="_DataAreaPivot_ 2 3 5 2" xfId="1871" xr:uid="{00000000-0005-0000-0000-000047070000}"/>
    <cellStyle name="_DataAreaPivot_ 2 3 5 2 2" xfId="1872" xr:uid="{00000000-0005-0000-0000-000048070000}"/>
    <cellStyle name="_DataAreaPivot_ 2 3 5 2 2 2" xfId="1873" xr:uid="{00000000-0005-0000-0000-000049070000}"/>
    <cellStyle name="_DataAreaPivot_ 2 3 5 2 3" xfId="1874" xr:uid="{00000000-0005-0000-0000-00004A070000}"/>
    <cellStyle name="_DataAreaPivot_ 2 3 5 3" xfId="1875" xr:uid="{00000000-0005-0000-0000-00004B070000}"/>
    <cellStyle name="_DataAreaPivot_ 2 3 5 3 2" xfId="1876" xr:uid="{00000000-0005-0000-0000-00004C070000}"/>
    <cellStyle name="_DataAreaPivot_ 2 3 5 4" xfId="1877" xr:uid="{00000000-0005-0000-0000-00004D070000}"/>
    <cellStyle name="_DataAreaPivot_ 2 3 6" xfId="1878" xr:uid="{00000000-0005-0000-0000-00004E070000}"/>
    <cellStyle name="_DataAreaPivot_ 2 3 6 2" xfId="1879" xr:uid="{00000000-0005-0000-0000-00004F070000}"/>
    <cellStyle name="_DataAreaPivot_ 2 3 6 2 2" xfId="1880" xr:uid="{00000000-0005-0000-0000-000050070000}"/>
    <cellStyle name="_DataAreaPivot_ 2 3 6 2 2 2" xfId="1881" xr:uid="{00000000-0005-0000-0000-000051070000}"/>
    <cellStyle name="_DataAreaPivot_ 2 3 6 2 3" xfId="1882" xr:uid="{00000000-0005-0000-0000-000052070000}"/>
    <cellStyle name="_DataAreaPivot_ 2 3 6 3" xfId="1883" xr:uid="{00000000-0005-0000-0000-000053070000}"/>
    <cellStyle name="_DataAreaPivot_ 2 3 6 3 2" xfId="1884" xr:uid="{00000000-0005-0000-0000-000054070000}"/>
    <cellStyle name="_DataAreaPivot_ 2 3 6 4" xfId="1885" xr:uid="{00000000-0005-0000-0000-000055070000}"/>
    <cellStyle name="_DataAreaPivot_ 2 3 7" xfId="1886" xr:uid="{00000000-0005-0000-0000-000056070000}"/>
    <cellStyle name="_DataAreaPivot_ 2 3 7 2" xfId="1887" xr:uid="{00000000-0005-0000-0000-000057070000}"/>
    <cellStyle name="_DataAreaPivot_ 2 3 7 2 2" xfId="1888" xr:uid="{00000000-0005-0000-0000-000058070000}"/>
    <cellStyle name="_DataAreaPivot_ 2 3 7 3" xfId="1889" xr:uid="{00000000-0005-0000-0000-000059070000}"/>
    <cellStyle name="_DataAreaPivot_ 2 3 8" xfId="1890" xr:uid="{00000000-0005-0000-0000-00005A070000}"/>
    <cellStyle name="_DataAreaPivot_ 2 3 8 2" xfId="1891" xr:uid="{00000000-0005-0000-0000-00005B070000}"/>
    <cellStyle name="_DataAreaPivot_ 2 3 8 2 2" xfId="1892" xr:uid="{00000000-0005-0000-0000-00005C070000}"/>
    <cellStyle name="_DataAreaPivot_ 2 3 8 3" xfId="1893" xr:uid="{00000000-0005-0000-0000-00005D070000}"/>
    <cellStyle name="_DataAreaPivot_ 2 3 9" xfId="1894" xr:uid="{00000000-0005-0000-0000-00005E070000}"/>
    <cellStyle name="_DataAreaPivot_ 2 3 9 2" xfId="1895" xr:uid="{00000000-0005-0000-0000-00005F070000}"/>
    <cellStyle name="_DataAreaPivot_ 2 4" xfId="1896" xr:uid="{00000000-0005-0000-0000-000060070000}"/>
    <cellStyle name="_DataAreaPivot_ 2 4 2" xfId="1897" xr:uid="{00000000-0005-0000-0000-000061070000}"/>
    <cellStyle name="_DataAreaPivot_ 2 4 2 2" xfId="1898" xr:uid="{00000000-0005-0000-0000-000062070000}"/>
    <cellStyle name="_DataAreaPivot_ 2 4 2 2 2" xfId="1899" xr:uid="{00000000-0005-0000-0000-000063070000}"/>
    <cellStyle name="_DataAreaPivot_ 2 4 2 2 2 2" xfId="1900" xr:uid="{00000000-0005-0000-0000-000064070000}"/>
    <cellStyle name="_DataAreaPivot_ 2 4 2 2 2 2 2" xfId="1901" xr:uid="{00000000-0005-0000-0000-000065070000}"/>
    <cellStyle name="_DataAreaPivot_ 2 4 2 2 2 3" xfId="1902" xr:uid="{00000000-0005-0000-0000-000066070000}"/>
    <cellStyle name="_DataAreaPivot_ 2 4 2 2 3" xfId="1903" xr:uid="{00000000-0005-0000-0000-000067070000}"/>
    <cellStyle name="_DataAreaPivot_ 2 4 2 2 3 2" xfId="1904" xr:uid="{00000000-0005-0000-0000-000068070000}"/>
    <cellStyle name="_DataAreaPivot_ 2 4 2 2 4" xfId="1905" xr:uid="{00000000-0005-0000-0000-000069070000}"/>
    <cellStyle name="_DataAreaPivot_ 2 4 2 3" xfId="1906" xr:uid="{00000000-0005-0000-0000-00006A070000}"/>
    <cellStyle name="_DataAreaPivot_ 2 4 2 3 2" xfId="1907" xr:uid="{00000000-0005-0000-0000-00006B070000}"/>
    <cellStyle name="_DataAreaPivot_ 2 4 2 3 2 2" xfId="1908" xr:uid="{00000000-0005-0000-0000-00006C070000}"/>
    <cellStyle name="_DataAreaPivot_ 2 4 2 3 3" xfId="1909" xr:uid="{00000000-0005-0000-0000-00006D070000}"/>
    <cellStyle name="_DataAreaPivot_ 2 4 2 4" xfId="1910" xr:uid="{00000000-0005-0000-0000-00006E070000}"/>
    <cellStyle name="_DataAreaPivot_ 2 4 2 4 2" xfId="1911" xr:uid="{00000000-0005-0000-0000-00006F070000}"/>
    <cellStyle name="_DataAreaPivot_ 2 4 2 4 2 2" xfId="1912" xr:uid="{00000000-0005-0000-0000-000070070000}"/>
    <cellStyle name="_DataAreaPivot_ 2 4 2 4 3" xfId="1913" xr:uid="{00000000-0005-0000-0000-000071070000}"/>
    <cellStyle name="_DataAreaPivot_ 2 4 2 5" xfId="1914" xr:uid="{00000000-0005-0000-0000-000072070000}"/>
    <cellStyle name="_DataAreaPivot_ 2 4 2 5 2" xfId="1915" xr:uid="{00000000-0005-0000-0000-000073070000}"/>
    <cellStyle name="_DataAreaPivot_ 2 4 2 6" xfId="1916" xr:uid="{00000000-0005-0000-0000-000074070000}"/>
    <cellStyle name="_DataAreaPivot_ 2 4 3" xfId="1917" xr:uid="{00000000-0005-0000-0000-000075070000}"/>
    <cellStyle name="_DataAreaPivot_ 2 4 3 2" xfId="1918" xr:uid="{00000000-0005-0000-0000-000076070000}"/>
    <cellStyle name="_DataAreaPivot_ 2 4 3 2 2" xfId="1919" xr:uid="{00000000-0005-0000-0000-000077070000}"/>
    <cellStyle name="_DataAreaPivot_ 2 4 3 2 2 2" xfId="1920" xr:uid="{00000000-0005-0000-0000-000078070000}"/>
    <cellStyle name="_DataAreaPivot_ 2 4 3 2 2 2 2" xfId="1921" xr:uid="{00000000-0005-0000-0000-000079070000}"/>
    <cellStyle name="_DataAreaPivot_ 2 4 3 2 2 3" xfId="1922" xr:uid="{00000000-0005-0000-0000-00007A070000}"/>
    <cellStyle name="_DataAreaPivot_ 2 4 3 2 3" xfId="1923" xr:uid="{00000000-0005-0000-0000-00007B070000}"/>
    <cellStyle name="_DataAreaPivot_ 2 4 3 2 3 2" xfId="1924" xr:uid="{00000000-0005-0000-0000-00007C070000}"/>
    <cellStyle name="_DataAreaPivot_ 2 4 3 2 4" xfId="1925" xr:uid="{00000000-0005-0000-0000-00007D070000}"/>
    <cellStyle name="_DataAreaPivot_ 2 4 3 3" xfId="1926" xr:uid="{00000000-0005-0000-0000-00007E070000}"/>
    <cellStyle name="_DataAreaPivot_ 2 4 3 3 2" xfId="1927" xr:uid="{00000000-0005-0000-0000-00007F070000}"/>
    <cellStyle name="_DataAreaPivot_ 2 4 3 3 2 2" xfId="1928" xr:uid="{00000000-0005-0000-0000-000080070000}"/>
    <cellStyle name="_DataAreaPivot_ 2 4 3 3 2 2 2" xfId="1929" xr:uid="{00000000-0005-0000-0000-000081070000}"/>
    <cellStyle name="_DataAreaPivot_ 2 4 3 3 2 3" xfId="1930" xr:uid="{00000000-0005-0000-0000-000082070000}"/>
    <cellStyle name="_DataAreaPivot_ 2 4 3 3 3" xfId="1931" xr:uid="{00000000-0005-0000-0000-000083070000}"/>
    <cellStyle name="_DataAreaPivot_ 2 4 3 3 3 2" xfId="1932" xr:uid="{00000000-0005-0000-0000-000084070000}"/>
    <cellStyle name="_DataAreaPivot_ 2 4 3 3 4" xfId="1933" xr:uid="{00000000-0005-0000-0000-000085070000}"/>
    <cellStyle name="_DataAreaPivot_ 2 4 3 4" xfId="1934" xr:uid="{00000000-0005-0000-0000-000086070000}"/>
    <cellStyle name="_DataAreaPivot_ 2 4 3 4 2" xfId="1935" xr:uid="{00000000-0005-0000-0000-000087070000}"/>
    <cellStyle name="_DataAreaPivot_ 2 4 3 4 2 2" xfId="1936" xr:uid="{00000000-0005-0000-0000-000088070000}"/>
    <cellStyle name="_DataAreaPivot_ 2 4 3 4 3" xfId="1937" xr:uid="{00000000-0005-0000-0000-000089070000}"/>
    <cellStyle name="_DataAreaPivot_ 2 4 3 5" xfId="1938" xr:uid="{00000000-0005-0000-0000-00008A070000}"/>
    <cellStyle name="_DataAreaPivot_ 2 4 3 5 2" xfId="1939" xr:uid="{00000000-0005-0000-0000-00008B070000}"/>
    <cellStyle name="_DataAreaPivot_ 2 4 3 5 2 2" xfId="1940" xr:uid="{00000000-0005-0000-0000-00008C070000}"/>
    <cellStyle name="_DataAreaPivot_ 2 4 3 5 3" xfId="1941" xr:uid="{00000000-0005-0000-0000-00008D070000}"/>
    <cellStyle name="_DataAreaPivot_ 2 4 3 6" xfId="1942" xr:uid="{00000000-0005-0000-0000-00008E070000}"/>
    <cellStyle name="_DataAreaPivot_ 2 4 3 6 2" xfId="1943" xr:uid="{00000000-0005-0000-0000-00008F070000}"/>
    <cellStyle name="_DataAreaPivot_ 2 4 3 7" xfId="1944" xr:uid="{00000000-0005-0000-0000-000090070000}"/>
    <cellStyle name="_DataAreaPivot_ 2 4 4" xfId="1945" xr:uid="{00000000-0005-0000-0000-000091070000}"/>
    <cellStyle name="_DataAreaPivot_ 2 4 4 2" xfId="1946" xr:uid="{00000000-0005-0000-0000-000092070000}"/>
    <cellStyle name="_DataAreaPivot_ 2 4 4 2 2" xfId="1947" xr:uid="{00000000-0005-0000-0000-000093070000}"/>
    <cellStyle name="_DataAreaPivot_ 2 4 4 2 2 2" xfId="1948" xr:uid="{00000000-0005-0000-0000-000094070000}"/>
    <cellStyle name="_DataAreaPivot_ 2 4 4 2 2 2 2" xfId="1949" xr:uid="{00000000-0005-0000-0000-000095070000}"/>
    <cellStyle name="_DataAreaPivot_ 2 4 4 2 2 3" xfId="1950" xr:uid="{00000000-0005-0000-0000-000096070000}"/>
    <cellStyle name="_DataAreaPivot_ 2 4 4 2 3" xfId="1951" xr:uid="{00000000-0005-0000-0000-000097070000}"/>
    <cellStyle name="_DataAreaPivot_ 2 4 4 2 3 2" xfId="1952" xr:uid="{00000000-0005-0000-0000-000098070000}"/>
    <cellStyle name="_DataAreaPivot_ 2 4 4 2 4" xfId="1953" xr:uid="{00000000-0005-0000-0000-000099070000}"/>
    <cellStyle name="_DataAreaPivot_ 2 4 4 3" xfId="1954" xr:uid="{00000000-0005-0000-0000-00009A070000}"/>
    <cellStyle name="_DataAreaPivot_ 2 4 4 3 2" xfId="1955" xr:uid="{00000000-0005-0000-0000-00009B070000}"/>
    <cellStyle name="_DataAreaPivot_ 2 4 4 3 2 2" xfId="1956" xr:uid="{00000000-0005-0000-0000-00009C070000}"/>
    <cellStyle name="_DataAreaPivot_ 2 4 4 3 3" xfId="1957" xr:uid="{00000000-0005-0000-0000-00009D070000}"/>
    <cellStyle name="_DataAreaPivot_ 2 4 4 4" xfId="1958" xr:uid="{00000000-0005-0000-0000-00009E070000}"/>
    <cellStyle name="_DataAreaPivot_ 2 4 4 4 2" xfId="1959" xr:uid="{00000000-0005-0000-0000-00009F070000}"/>
    <cellStyle name="_DataAreaPivot_ 2 4 4 5" xfId="1960" xr:uid="{00000000-0005-0000-0000-0000A0070000}"/>
    <cellStyle name="_DataAreaPivot_ 2 4 5" xfId="1961" xr:uid="{00000000-0005-0000-0000-0000A1070000}"/>
    <cellStyle name="_DataAreaPivot_ 2 4 5 2" xfId="1962" xr:uid="{00000000-0005-0000-0000-0000A2070000}"/>
    <cellStyle name="_DataAreaPivot_ 2 4 5 2 2" xfId="1963" xr:uid="{00000000-0005-0000-0000-0000A3070000}"/>
    <cellStyle name="_DataAreaPivot_ 2 4 5 2 2 2" xfId="1964" xr:uid="{00000000-0005-0000-0000-0000A4070000}"/>
    <cellStyle name="_DataAreaPivot_ 2 4 5 2 3" xfId="1965" xr:uid="{00000000-0005-0000-0000-0000A5070000}"/>
    <cellStyle name="_DataAreaPivot_ 2 4 5 3" xfId="1966" xr:uid="{00000000-0005-0000-0000-0000A6070000}"/>
    <cellStyle name="_DataAreaPivot_ 2 4 5 3 2" xfId="1967" xr:uid="{00000000-0005-0000-0000-0000A7070000}"/>
    <cellStyle name="_DataAreaPivot_ 2 4 5 4" xfId="1968" xr:uid="{00000000-0005-0000-0000-0000A8070000}"/>
    <cellStyle name="_DataAreaPivot_ 2 4 6" xfId="1969" xr:uid="{00000000-0005-0000-0000-0000A9070000}"/>
    <cellStyle name="_DataAreaPivot_ 2 4 6 2" xfId="1970" xr:uid="{00000000-0005-0000-0000-0000AA070000}"/>
    <cellStyle name="_DataAreaPivot_ 2 4 6 2 2" xfId="1971" xr:uid="{00000000-0005-0000-0000-0000AB070000}"/>
    <cellStyle name="_DataAreaPivot_ 2 4 6 3" xfId="1972" xr:uid="{00000000-0005-0000-0000-0000AC070000}"/>
    <cellStyle name="_DataAreaPivot_ 2 4 7" xfId="1973" xr:uid="{00000000-0005-0000-0000-0000AD070000}"/>
    <cellStyle name="_DataAreaPivot_ 2 4 7 2" xfId="1974" xr:uid="{00000000-0005-0000-0000-0000AE070000}"/>
    <cellStyle name="_DataAreaPivot_ 2 4 7 2 2" xfId="1975" xr:uid="{00000000-0005-0000-0000-0000AF070000}"/>
    <cellStyle name="_DataAreaPivot_ 2 4 7 3" xfId="1976" xr:uid="{00000000-0005-0000-0000-0000B0070000}"/>
    <cellStyle name="_DataAreaPivot_ 2 4 8" xfId="1977" xr:uid="{00000000-0005-0000-0000-0000B1070000}"/>
    <cellStyle name="_DataAreaPivot_ 2 4 8 2" xfId="1978" xr:uid="{00000000-0005-0000-0000-0000B2070000}"/>
    <cellStyle name="_DataAreaPivot_ 2 4 9" xfId="1979" xr:uid="{00000000-0005-0000-0000-0000B3070000}"/>
    <cellStyle name="_DataAreaPivot_ 2 5" xfId="1980" xr:uid="{00000000-0005-0000-0000-0000B4070000}"/>
    <cellStyle name="_DataAreaPivot_ 2 5 2" xfId="1981" xr:uid="{00000000-0005-0000-0000-0000B5070000}"/>
    <cellStyle name="_DataAreaPivot_ 2 5 2 2" xfId="1982" xr:uid="{00000000-0005-0000-0000-0000B6070000}"/>
    <cellStyle name="_DataAreaPivot_ 2 5 2 2 2" xfId="1983" xr:uid="{00000000-0005-0000-0000-0000B7070000}"/>
    <cellStyle name="_DataAreaPivot_ 2 5 2 2 2 2" xfId="1984" xr:uid="{00000000-0005-0000-0000-0000B8070000}"/>
    <cellStyle name="_DataAreaPivot_ 2 5 2 2 2 2 2" xfId="1985" xr:uid="{00000000-0005-0000-0000-0000B9070000}"/>
    <cellStyle name="_DataAreaPivot_ 2 5 2 2 2 3" xfId="1986" xr:uid="{00000000-0005-0000-0000-0000BA070000}"/>
    <cellStyle name="_DataAreaPivot_ 2 5 2 2 3" xfId="1987" xr:uid="{00000000-0005-0000-0000-0000BB070000}"/>
    <cellStyle name="_DataAreaPivot_ 2 5 2 2 3 2" xfId="1988" xr:uid="{00000000-0005-0000-0000-0000BC070000}"/>
    <cellStyle name="_DataAreaPivot_ 2 5 2 2 4" xfId="1989" xr:uid="{00000000-0005-0000-0000-0000BD070000}"/>
    <cellStyle name="_DataAreaPivot_ 2 5 2 3" xfId="1990" xr:uid="{00000000-0005-0000-0000-0000BE070000}"/>
    <cellStyle name="_DataAreaPivot_ 2 5 2 3 2" xfId="1991" xr:uid="{00000000-0005-0000-0000-0000BF070000}"/>
    <cellStyle name="_DataAreaPivot_ 2 5 2 3 2 2" xfId="1992" xr:uid="{00000000-0005-0000-0000-0000C0070000}"/>
    <cellStyle name="_DataAreaPivot_ 2 5 2 3 3" xfId="1993" xr:uid="{00000000-0005-0000-0000-0000C1070000}"/>
    <cellStyle name="_DataAreaPivot_ 2 5 2 4" xfId="1994" xr:uid="{00000000-0005-0000-0000-0000C2070000}"/>
    <cellStyle name="_DataAreaPivot_ 2 5 2 4 2" xfId="1995" xr:uid="{00000000-0005-0000-0000-0000C3070000}"/>
    <cellStyle name="_DataAreaPivot_ 2 5 2 4 2 2" xfId="1996" xr:uid="{00000000-0005-0000-0000-0000C4070000}"/>
    <cellStyle name="_DataAreaPivot_ 2 5 2 4 3" xfId="1997" xr:uid="{00000000-0005-0000-0000-0000C5070000}"/>
    <cellStyle name="_DataAreaPivot_ 2 5 2 5" xfId="1998" xr:uid="{00000000-0005-0000-0000-0000C6070000}"/>
    <cellStyle name="_DataAreaPivot_ 2 5 2 5 2" xfId="1999" xr:uid="{00000000-0005-0000-0000-0000C7070000}"/>
    <cellStyle name="_DataAreaPivot_ 2 5 2 6" xfId="2000" xr:uid="{00000000-0005-0000-0000-0000C8070000}"/>
    <cellStyle name="_DataAreaPivot_ 2 5 3" xfId="2001" xr:uid="{00000000-0005-0000-0000-0000C9070000}"/>
    <cellStyle name="_DataAreaPivot_ 2 5 3 2" xfId="2002" xr:uid="{00000000-0005-0000-0000-0000CA070000}"/>
    <cellStyle name="_DataAreaPivot_ 2 5 3 2 2" xfId="2003" xr:uid="{00000000-0005-0000-0000-0000CB070000}"/>
    <cellStyle name="_DataAreaPivot_ 2 5 3 2 2 2" xfId="2004" xr:uid="{00000000-0005-0000-0000-0000CC070000}"/>
    <cellStyle name="_DataAreaPivot_ 2 5 3 2 2 2 2" xfId="2005" xr:uid="{00000000-0005-0000-0000-0000CD070000}"/>
    <cellStyle name="_DataAreaPivot_ 2 5 3 2 2 3" xfId="2006" xr:uid="{00000000-0005-0000-0000-0000CE070000}"/>
    <cellStyle name="_DataAreaPivot_ 2 5 3 2 3" xfId="2007" xr:uid="{00000000-0005-0000-0000-0000CF070000}"/>
    <cellStyle name="_DataAreaPivot_ 2 5 3 2 3 2" xfId="2008" xr:uid="{00000000-0005-0000-0000-0000D0070000}"/>
    <cellStyle name="_DataAreaPivot_ 2 5 3 2 4" xfId="2009" xr:uid="{00000000-0005-0000-0000-0000D1070000}"/>
    <cellStyle name="_DataAreaPivot_ 2 5 3 3" xfId="2010" xr:uid="{00000000-0005-0000-0000-0000D2070000}"/>
    <cellStyle name="_DataAreaPivot_ 2 5 3 3 2" xfId="2011" xr:uid="{00000000-0005-0000-0000-0000D3070000}"/>
    <cellStyle name="_DataAreaPivot_ 2 5 3 3 2 2" xfId="2012" xr:uid="{00000000-0005-0000-0000-0000D4070000}"/>
    <cellStyle name="_DataAreaPivot_ 2 5 3 3 2 2 2" xfId="2013" xr:uid="{00000000-0005-0000-0000-0000D5070000}"/>
    <cellStyle name="_DataAreaPivot_ 2 5 3 3 2 3" xfId="2014" xr:uid="{00000000-0005-0000-0000-0000D6070000}"/>
    <cellStyle name="_DataAreaPivot_ 2 5 3 3 3" xfId="2015" xr:uid="{00000000-0005-0000-0000-0000D7070000}"/>
    <cellStyle name="_DataAreaPivot_ 2 5 3 3 3 2" xfId="2016" xr:uid="{00000000-0005-0000-0000-0000D8070000}"/>
    <cellStyle name="_DataAreaPivot_ 2 5 3 3 4" xfId="2017" xr:uid="{00000000-0005-0000-0000-0000D9070000}"/>
    <cellStyle name="_DataAreaPivot_ 2 5 3 4" xfId="2018" xr:uid="{00000000-0005-0000-0000-0000DA070000}"/>
    <cellStyle name="_DataAreaPivot_ 2 5 3 4 2" xfId="2019" xr:uid="{00000000-0005-0000-0000-0000DB070000}"/>
    <cellStyle name="_DataAreaPivot_ 2 5 3 4 2 2" xfId="2020" xr:uid="{00000000-0005-0000-0000-0000DC070000}"/>
    <cellStyle name="_DataAreaPivot_ 2 5 3 4 3" xfId="2021" xr:uid="{00000000-0005-0000-0000-0000DD070000}"/>
    <cellStyle name="_DataAreaPivot_ 2 5 3 5" xfId="2022" xr:uid="{00000000-0005-0000-0000-0000DE070000}"/>
    <cellStyle name="_DataAreaPivot_ 2 5 3 5 2" xfId="2023" xr:uid="{00000000-0005-0000-0000-0000DF070000}"/>
    <cellStyle name="_DataAreaPivot_ 2 5 3 5 2 2" xfId="2024" xr:uid="{00000000-0005-0000-0000-0000E0070000}"/>
    <cellStyle name="_DataAreaPivot_ 2 5 3 5 3" xfId="2025" xr:uid="{00000000-0005-0000-0000-0000E1070000}"/>
    <cellStyle name="_DataAreaPivot_ 2 5 3 6" xfId="2026" xr:uid="{00000000-0005-0000-0000-0000E2070000}"/>
    <cellStyle name="_DataAreaPivot_ 2 5 3 6 2" xfId="2027" xr:uid="{00000000-0005-0000-0000-0000E3070000}"/>
    <cellStyle name="_DataAreaPivot_ 2 5 3 7" xfId="2028" xr:uid="{00000000-0005-0000-0000-0000E4070000}"/>
    <cellStyle name="_DataAreaPivot_ 2 5 4" xfId="2029" xr:uid="{00000000-0005-0000-0000-0000E5070000}"/>
    <cellStyle name="_DataAreaPivot_ 2 5 4 2" xfId="2030" xr:uid="{00000000-0005-0000-0000-0000E6070000}"/>
    <cellStyle name="_DataAreaPivot_ 2 5 4 2 2" xfId="2031" xr:uid="{00000000-0005-0000-0000-0000E7070000}"/>
    <cellStyle name="_DataAreaPivot_ 2 5 4 2 2 2" xfId="2032" xr:uid="{00000000-0005-0000-0000-0000E8070000}"/>
    <cellStyle name="_DataAreaPivot_ 2 5 4 2 2 2 2" xfId="2033" xr:uid="{00000000-0005-0000-0000-0000E9070000}"/>
    <cellStyle name="_DataAreaPivot_ 2 5 4 2 2 3" xfId="2034" xr:uid="{00000000-0005-0000-0000-0000EA070000}"/>
    <cellStyle name="_DataAreaPivot_ 2 5 4 2 3" xfId="2035" xr:uid="{00000000-0005-0000-0000-0000EB070000}"/>
    <cellStyle name="_DataAreaPivot_ 2 5 4 2 3 2" xfId="2036" xr:uid="{00000000-0005-0000-0000-0000EC070000}"/>
    <cellStyle name="_DataAreaPivot_ 2 5 4 2 4" xfId="2037" xr:uid="{00000000-0005-0000-0000-0000ED070000}"/>
    <cellStyle name="_DataAreaPivot_ 2 5 4 3" xfId="2038" xr:uid="{00000000-0005-0000-0000-0000EE070000}"/>
    <cellStyle name="_DataAreaPivot_ 2 5 4 3 2" xfId="2039" xr:uid="{00000000-0005-0000-0000-0000EF070000}"/>
    <cellStyle name="_DataAreaPivot_ 2 5 4 3 2 2" xfId="2040" xr:uid="{00000000-0005-0000-0000-0000F0070000}"/>
    <cellStyle name="_DataAreaPivot_ 2 5 4 3 3" xfId="2041" xr:uid="{00000000-0005-0000-0000-0000F1070000}"/>
    <cellStyle name="_DataAreaPivot_ 2 5 4 4" xfId="2042" xr:uid="{00000000-0005-0000-0000-0000F2070000}"/>
    <cellStyle name="_DataAreaPivot_ 2 5 4 4 2" xfId="2043" xr:uid="{00000000-0005-0000-0000-0000F3070000}"/>
    <cellStyle name="_DataAreaPivot_ 2 5 4 5" xfId="2044" xr:uid="{00000000-0005-0000-0000-0000F4070000}"/>
    <cellStyle name="_DataAreaPivot_ 2 5 5" xfId="2045" xr:uid="{00000000-0005-0000-0000-0000F5070000}"/>
    <cellStyle name="_DataAreaPivot_ 2 5 5 2" xfId="2046" xr:uid="{00000000-0005-0000-0000-0000F6070000}"/>
    <cellStyle name="_DataAreaPivot_ 2 5 5 2 2" xfId="2047" xr:uid="{00000000-0005-0000-0000-0000F7070000}"/>
    <cellStyle name="_DataAreaPivot_ 2 5 5 2 2 2" xfId="2048" xr:uid="{00000000-0005-0000-0000-0000F8070000}"/>
    <cellStyle name="_DataAreaPivot_ 2 5 5 2 3" xfId="2049" xr:uid="{00000000-0005-0000-0000-0000F9070000}"/>
    <cellStyle name="_DataAreaPivot_ 2 5 5 3" xfId="2050" xr:uid="{00000000-0005-0000-0000-0000FA070000}"/>
    <cellStyle name="_DataAreaPivot_ 2 5 5 3 2" xfId="2051" xr:uid="{00000000-0005-0000-0000-0000FB070000}"/>
    <cellStyle name="_DataAreaPivot_ 2 5 5 4" xfId="2052" xr:uid="{00000000-0005-0000-0000-0000FC070000}"/>
    <cellStyle name="_DataAreaPivot_ 2 5 6" xfId="2053" xr:uid="{00000000-0005-0000-0000-0000FD070000}"/>
    <cellStyle name="_DataAreaPivot_ 2 5 6 2" xfId="2054" xr:uid="{00000000-0005-0000-0000-0000FE070000}"/>
    <cellStyle name="_DataAreaPivot_ 2 5 6 2 2" xfId="2055" xr:uid="{00000000-0005-0000-0000-0000FF070000}"/>
    <cellStyle name="_DataAreaPivot_ 2 5 6 3" xfId="2056" xr:uid="{00000000-0005-0000-0000-000000080000}"/>
    <cellStyle name="_DataAreaPivot_ 2 5 7" xfId="2057" xr:uid="{00000000-0005-0000-0000-000001080000}"/>
    <cellStyle name="_DataAreaPivot_ 2 5 7 2" xfId="2058" xr:uid="{00000000-0005-0000-0000-000002080000}"/>
    <cellStyle name="_DataAreaPivot_ 2 5 7 2 2" xfId="2059" xr:uid="{00000000-0005-0000-0000-000003080000}"/>
    <cellStyle name="_DataAreaPivot_ 2 5 7 3" xfId="2060" xr:uid="{00000000-0005-0000-0000-000004080000}"/>
    <cellStyle name="_DataAreaPivot_ 2 5 8" xfId="2061" xr:uid="{00000000-0005-0000-0000-000005080000}"/>
    <cellStyle name="_DataAreaPivot_ 2 5 8 2" xfId="2062" xr:uid="{00000000-0005-0000-0000-000006080000}"/>
    <cellStyle name="_DataAreaPivot_ 2 5 9" xfId="2063" xr:uid="{00000000-0005-0000-0000-000007080000}"/>
    <cellStyle name="_DataAreaPivot_ 2 6" xfId="2064" xr:uid="{00000000-0005-0000-0000-000008080000}"/>
    <cellStyle name="_DataAreaPivot_ 2 6 2" xfId="2065" xr:uid="{00000000-0005-0000-0000-000009080000}"/>
    <cellStyle name="_DataAreaPivot_ 2 6 2 2" xfId="2066" xr:uid="{00000000-0005-0000-0000-00000A080000}"/>
    <cellStyle name="_DataAreaPivot_ 2 6 2 2 2" xfId="2067" xr:uid="{00000000-0005-0000-0000-00000B080000}"/>
    <cellStyle name="_DataAreaPivot_ 2 6 2 2 2 2" xfId="2068" xr:uid="{00000000-0005-0000-0000-00000C080000}"/>
    <cellStyle name="_DataAreaPivot_ 2 6 2 2 3" xfId="2069" xr:uid="{00000000-0005-0000-0000-00000D080000}"/>
    <cellStyle name="_DataAreaPivot_ 2 6 2 3" xfId="2070" xr:uid="{00000000-0005-0000-0000-00000E080000}"/>
    <cellStyle name="_DataAreaPivot_ 2 6 2 3 2" xfId="2071" xr:uid="{00000000-0005-0000-0000-00000F080000}"/>
    <cellStyle name="_DataAreaPivot_ 2 6 2 4" xfId="2072" xr:uid="{00000000-0005-0000-0000-000010080000}"/>
    <cellStyle name="_DataAreaPivot_ 2 6 3" xfId="2073" xr:uid="{00000000-0005-0000-0000-000011080000}"/>
    <cellStyle name="_DataAreaPivot_ 2 6 3 2" xfId="2074" xr:uid="{00000000-0005-0000-0000-000012080000}"/>
    <cellStyle name="_DataAreaPivot_ 2 6 3 2 2" xfId="2075" xr:uid="{00000000-0005-0000-0000-000013080000}"/>
    <cellStyle name="_DataAreaPivot_ 2 6 3 2 2 2" xfId="2076" xr:uid="{00000000-0005-0000-0000-000014080000}"/>
    <cellStyle name="_DataAreaPivot_ 2 6 3 2 3" xfId="2077" xr:uid="{00000000-0005-0000-0000-000015080000}"/>
    <cellStyle name="_DataAreaPivot_ 2 6 3 3" xfId="2078" xr:uid="{00000000-0005-0000-0000-000016080000}"/>
    <cellStyle name="_DataAreaPivot_ 2 6 3 3 2" xfId="2079" xr:uid="{00000000-0005-0000-0000-000017080000}"/>
    <cellStyle name="_DataAreaPivot_ 2 6 3 4" xfId="2080" xr:uid="{00000000-0005-0000-0000-000018080000}"/>
    <cellStyle name="_DataAreaPivot_ 2 6 4" xfId="2081" xr:uid="{00000000-0005-0000-0000-000019080000}"/>
    <cellStyle name="_DataAreaPivot_ 2 6 4 2" xfId="2082" xr:uid="{00000000-0005-0000-0000-00001A080000}"/>
    <cellStyle name="_DataAreaPivot_ 2 6 4 2 2" xfId="2083" xr:uid="{00000000-0005-0000-0000-00001B080000}"/>
    <cellStyle name="_DataAreaPivot_ 2 6 4 3" xfId="2084" xr:uid="{00000000-0005-0000-0000-00001C080000}"/>
    <cellStyle name="_DataAreaPivot_ 2 6 5" xfId="2085" xr:uid="{00000000-0005-0000-0000-00001D080000}"/>
    <cellStyle name="_DataAreaPivot_ 2 6 5 2" xfId="2086" xr:uid="{00000000-0005-0000-0000-00001E080000}"/>
    <cellStyle name="_DataAreaPivot_ 2 6 5 2 2" xfId="2087" xr:uid="{00000000-0005-0000-0000-00001F080000}"/>
    <cellStyle name="_DataAreaPivot_ 2 6 5 3" xfId="2088" xr:uid="{00000000-0005-0000-0000-000020080000}"/>
    <cellStyle name="_DataAreaPivot_ 2 6 6" xfId="2089" xr:uid="{00000000-0005-0000-0000-000021080000}"/>
    <cellStyle name="_DataAreaPivot_ 2 6 6 2" xfId="2090" xr:uid="{00000000-0005-0000-0000-000022080000}"/>
    <cellStyle name="_DataAreaPivot_ 2 6 7" xfId="2091" xr:uid="{00000000-0005-0000-0000-000023080000}"/>
    <cellStyle name="_DataAreaPivot_ 2 7" xfId="2092" xr:uid="{00000000-0005-0000-0000-000024080000}"/>
    <cellStyle name="_DataAreaPivot_ 2 7 2" xfId="2093" xr:uid="{00000000-0005-0000-0000-000025080000}"/>
    <cellStyle name="_DataAreaPivot_ 2 7 2 2" xfId="2094" xr:uid="{00000000-0005-0000-0000-000026080000}"/>
    <cellStyle name="_DataAreaPivot_ 2 7 2 2 2" xfId="2095" xr:uid="{00000000-0005-0000-0000-000027080000}"/>
    <cellStyle name="_DataAreaPivot_ 2 7 2 2 2 2" xfId="2096" xr:uid="{00000000-0005-0000-0000-000028080000}"/>
    <cellStyle name="_DataAreaPivot_ 2 7 2 2 3" xfId="2097" xr:uid="{00000000-0005-0000-0000-000029080000}"/>
    <cellStyle name="_DataAreaPivot_ 2 7 2 3" xfId="2098" xr:uid="{00000000-0005-0000-0000-00002A080000}"/>
    <cellStyle name="_DataAreaPivot_ 2 7 2 3 2" xfId="2099" xr:uid="{00000000-0005-0000-0000-00002B080000}"/>
    <cellStyle name="_DataAreaPivot_ 2 7 2 4" xfId="2100" xr:uid="{00000000-0005-0000-0000-00002C080000}"/>
    <cellStyle name="_DataAreaPivot_ 2 7 3" xfId="2101" xr:uid="{00000000-0005-0000-0000-00002D080000}"/>
    <cellStyle name="_DataAreaPivot_ 2 7 3 2" xfId="2102" xr:uid="{00000000-0005-0000-0000-00002E080000}"/>
    <cellStyle name="_DataAreaPivot_ 2 7 3 2 2" xfId="2103" xr:uid="{00000000-0005-0000-0000-00002F080000}"/>
    <cellStyle name="_DataAreaPivot_ 2 7 3 3" xfId="2104" xr:uid="{00000000-0005-0000-0000-000030080000}"/>
    <cellStyle name="_DataAreaPivot_ 2 7 4" xfId="2105" xr:uid="{00000000-0005-0000-0000-000031080000}"/>
    <cellStyle name="_DataAreaPivot_ 2 7 4 2" xfId="2106" xr:uid="{00000000-0005-0000-0000-000032080000}"/>
    <cellStyle name="_DataAreaPivot_ 2 7 4 2 2" xfId="2107" xr:uid="{00000000-0005-0000-0000-000033080000}"/>
    <cellStyle name="_DataAreaPivot_ 2 7 4 3" xfId="2108" xr:uid="{00000000-0005-0000-0000-000034080000}"/>
    <cellStyle name="_DataAreaPivot_ 2 7 5" xfId="2109" xr:uid="{00000000-0005-0000-0000-000035080000}"/>
    <cellStyle name="_DataAreaPivot_ 2 7 5 2" xfId="2110" xr:uid="{00000000-0005-0000-0000-000036080000}"/>
    <cellStyle name="_DataAreaPivot_ 2 7 6" xfId="2111" xr:uid="{00000000-0005-0000-0000-000037080000}"/>
    <cellStyle name="_DataAreaPivot_ 2 8" xfId="2112" xr:uid="{00000000-0005-0000-0000-000038080000}"/>
    <cellStyle name="_DataAreaPivot_ 2 8 2" xfId="2113" xr:uid="{00000000-0005-0000-0000-000039080000}"/>
    <cellStyle name="_DataAreaPivot_ 2 8 2 2" xfId="2114" xr:uid="{00000000-0005-0000-0000-00003A080000}"/>
    <cellStyle name="_DataAreaPivot_ 2 8 2 2 2" xfId="2115" xr:uid="{00000000-0005-0000-0000-00003B080000}"/>
    <cellStyle name="_DataAreaPivot_ 2 8 2 2 2 2" xfId="2116" xr:uid="{00000000-0005-0000-0000-00003C080000}"/>
    <cellStyle name="_DataAreaPivot_ 2 8 2 2 3" xfId="2117" xr:uid="{00000000-0005-0000-0000-00003D080000}"/>
    <cellStyle name="_DataAreaPivot_ 2 8 2 3" xfId="2118" xr:uid="{00000000-0005-0000-0000-00003E080000}"/>
    <cellStyle name="_DataAreaPivot_ 2 8 2 3 2" xfId="2119" xr:uid="{00000000-0005-0000-0000-00003F080000}"/>
    <cellStyle name="_DataAreaPivot_ 2 8 2 4" xfId="2120" xr:uid="{00000000-0005-0000-0000-000040080000}"/>
    <cellStyle name="_DataAreaPivot_ 2 8 3" xfId="2121" xr:uid="{00000000-0005-0000-0000-000041080000}"/>
    <cellStyle name="_DataAreaPivot_ 2 8 3 2" xfId="2122" xr:uid="{00000000-0005-0000-0000-000042080000}"/>
    <cellStyle name="_DataAreaPivot_ 2 8 3 2 2" xfId="2123" xr:uid="{00000000-0005-0000-0000-000043080000}"/>
    <cellStyle name="_DataAreaPivot_ 2 8 3 3" xfId="2124" xr:uid="{00000000-0005-0000-0000-000044080000}"/>
    <cellStyle name="_DataAreaPivot_ 2 8 4" xfId="2125" xr:uid="{00000000-0005-0000-0000-000045080000}"/>
    <cellStyle name="_DataAreaPivot_ 2 8 4 2" xfId="2126" xr:uid="{00000000-0005-0000-0000-000046080000}"/>
    <cellStyle name="_DataAreaPivot_ 2 8 4 2 2" xfId="2127" xr:uid="{00000000-0005-0000-0000-000047080000}"/>
    <cellStyle name="_DataAreaPivot_ 2 8 4 3" xfId="2128" xr:uid="{00000000-0005-0000-0000-000048080000}"/>
    <cellStyle name="_DataAreaPivot_ 2 8 5" xfId="2129" xr:uid="{00000000-0005-0000-0000-000049080000}"/>
    <cellStyle name="_DataAreaPivot_ 2 8 5 2" xfId="2130" xr:uid="{00000000-0005-0000-0000-00004A080000}"/>
    <cellStyle name="_DataAreaPivot_ 2 8 6" xfId="2131" xr:uid="{00000000-0005-0000-0000-00004B080000}"/>
    <cellStyle name="_DataAreaPivot_ 2 9" xfId="2132" xr:uid="{00000000-0005-0000-0000-00004C080000}"/>
    <cellStyle name="_DataAreaPivot_ 2 9 2" xfId="2133" xr:uid="{00000000-0005-0000-0000-00004D080000}"/>
    <cellStyle name="_DataAreaPivot_ 2 9 2 2" xfId="2134" xr:uid="{00000000-0005-0000-0000-00004E080000}"/>
    <cellStyle name="_DataAreaPivot_ 2 9 2 2 2" xfId="2135" xr:uid="{00000000-0005-0000-0000-00004F080000}"/>
    <cellStyle name="_DataAreaPivot_ 2 9 2 3" xfId="2136" xr:uid="{00000000-0005-0000-0000-000050080000}"/>
    <cellStyle name="_DataAreaPivot_ 2 9 3" xfId="2137" xr:uid="{00000000-0005-0000-0000-000051080000}"/>
    <cellStyle name="_DataAreaPivot_ 2 9 3 2" xfId="2138" xr:uid="{00000000-0005-0000-0000-000052080000}"/>
    <cellStyle name="_DataAreaPivot_ 2 9 4" xfId="2139" xr:uid="{00000000-0005-0000-0000-000053080000}"/>
    <cellStyle name="_DataAreaPivot_ 3" xfId="2140" xr:uid="{00000000-0005-0000-0000-000054080000}"/>
    <cellStyle name="_DataAreaPivot_ 3 10" xfId="2141" xr:uid="{00000000-0005-0000-0000-000055080000}"/>
    <cellStyle name="_DataAreaPivot_ 3 10 2" xfId="2142" xr:uid="{00000000-0005-0000-0000-000056080000}"/>
    <cellStyle name="_DataAreaPivot_ 3 11" xfId="2143" xr:uid="{00000000-0005-0000-0000-000057080000}"/>
    <cellStyle name="_DataAreaPivot_ 3 2" xfId="2144" xr:uid="{00000000-0005-0000-0000-000058080000}"/>
    <cellStyle name="_DataAreaPivot_ 3 2 2" xfId="2145" xr:uid="{00000000-0005-0000-0000-000059080000}"/>
    <cellStyle name="_DataAreaPivot_ 3 2 2 2" xfId="2146" xr:uid="{00000000-0005-0000-0000-00005A080000}"/>
    <cellStyle name="_DataAreaPivot_ 3 2 2 2 2" xfId="2147" xr:uid="{00000000-0005-0000-0000-00005B080000}"/>
    <cellStyle name="_DataAreaPivot_ 3 2 2 2 2 2" xfId="2148" xr:uid="{00000000-0005-0000-0000-00005C080000}"/>
    <cellStyle name="_DataAreaPivot_ 3 2 2 2 2 2 2" xfId="2149" xr:uid="{00000000-0005-0000-0000-00005D080000}"/>
    <cellStyle name="_DataAreaPivot_ 3 2 2 2 2 3" xfId="2150" xr:uid="{00000000-0005-0000-0000-00005E080000}"/>
    <cellStyle name="_DataAreaPivot_ 3 2 2 2 3" xfId="2151" xr:uid="{00000000-0005-0000-0000-00005F080000}"/>
    <cellStyle name="_DataAreaPivot_ 3 2 2 2 3 2" xfId="2152" xr:uid="{00000000-0005-0000-0000-000060080000}"/>
    <cellStyle name="_DataAreaPivot_ 3 2 2 2 4" xfId="2153" xr:uid="{00000000-0005-0000-0000-000061080000}"/>
    <cellStyle name="_DataAreaPivot_ 3 2 2 3" xfId="2154" xr:uid="{00000000-0005-0000-0000-000062080000}"/>
    <cellStyle name="_DataAreaPivot_ 3 2 2 3 2" xfId="2155" xr:uid="{00000000-0005-0000-0000-000063080000}"/>
    <cellStyle name="_DataAreaPivot_ 3 2 2 3 2 2" xfId="2156" xr:uid="{00000000-0005-0000-0000-000064080000}"/>
    <cellStyle name="_DataAreaPivot_ 3 2 2 3 3" xfId="2157" xr:uid="{00000000-0005-0000-0000-000065080000}"/>
    <cellStyle name="_DataAreaPivot_ 3 2 2 4" xfId="2158" xr:uid="{00000000-0005-0000-0000-000066080000}"/>
    <cellStyle name="_DataAreaPivot_ 3 2 2 4 2" xfId="2159" xr:uid="{00000000-0005-0000-0000-000067080000}"/>
    <cellStyle name="_DataAreaPivot_ 3 2 2 4 2 2" xfId="2160" xr:uid="{00000000-0005-0000-0000-000068080000}"/>
    <cellStyle name="_DataAreaPivot_ 3 2 2 4 3" xfId="2161" xr:uid="{00000000-0005-0000-0000-000069080000}"/>
    <cellStyle name="_DataAreaPivot_ 3 2 2 5" xfId="2162" xr:uid="{00000000-0005-0000-0000-00006A080000}"/>
    <cellStyle name="_DataAreaPivot_ 3 2 2 5 2" xfId="2163" xr:uid="{00000000-0005-0000-0000-00006B080000}"/>
    <cellStyle name="_DataAreaPivot_ 3 2 2 6" xfId="2164" xr:uid="{00000000-0005-0000-0000-00006C080000}"/>
    <cellStyle name="_DataAreaPivot_ 3 2 3" xfId="2165" xr:uid="{00000000-0005-0000-0000-00006D080000}"/>
    <cellStyle name="_DataAreaPivot_ 3 2 3 2" xfId="2166" xr:uid="{00000000-0005-0000-0000-00006E080000}"/>
    <cellStyle name="_DataAreaPivot_ 3 2 3 2 2" xfId="2167" xr:uid="{00000000-0005-0000-0000-00006F080000}"/>
    <cellStyle name="_DataAreaPivot_ 3 2 3 2 2 2" xfId="2168" xr:uid="{00000000-0005-0000-0000-000070080000}"/>
    <cellStyle name="_DataAreaPivot_ 3 2 3 2 2 2 2" xfId="2169" xr:uid="{00000000-0005-0000-0000-000071080000}"/>
    <cellStyle name="_DataAreaPivot_ 3 2 3 2 2 3" xfId="2170" xr:uid="{00000000-0005-0000-0000-000072080000}"/>
    <cellStyle name="_DataAreaPivot_ 3 2 3 2 3" xfId="2171" xr:uid="{00000000-0005-0000-0000-000073080000}"/>
    <cellStyle name="_DataAreaPivot_ 3 2 3 2 3 2" xfId="2172" xr:uid="{00000000-0005-0000-0000-000074080000}"/>
    <cellStyle name="_DataAreaPivot_ 3 2 3 2 4" xfId="2173" xr:uid="{00000000-0005-0000-0000-000075080000}"/>
    <cellStyle name="_DataAreaPivot_ 3 2 3 3" xfId="2174" xr:uid="{00000000-0005-0000-0000-000076080000}"/>
    <cellStyle name="_DataAreaPivot_ 3 2 3 3 2" xfId="2175" xr:uid="{00000000-0005-0000-0000-000077080000}"/>
    <cellStyle name="_DataAreaPivot_ 3 2 3 3 2 2" xfId="2176" xr:uid="{00000000-0005-0000-0000-000078080000}"/>
    <cellStyle name="_DataAreaPivot_ 3 2 3 3 2 2 2" xfId="2177" xr:uid="{00000000-0005-0000-0000-000079080000}"/>
    <cellStyle name="_DataAreaPivot_ 3 2 3 3 2 3" xfId="2178" xr:uid="{00000000-0005-0000-0000-00007A080000}"/>
    <cellStyle name="_DataAreaPivot_ 3 2 3 3 3" xfId="2179" xr:uid="{00000000-0005-0000-0000-00007B080000}"/>
    <cellStyle name="_DataAreaPivot_ 3 2 3 3 3 2" xfId="2180" xr:uid="{00000000-0005-0000-0000-00007C080000}"/>
    <cellStyle name="_DataAreaPivot_ 3 2 3 3 4" xfId="2181" xr:uid="{00000000-0005-0000-0000-00007D080000}"/>
    <cellStyle name="_DataAreaPivot_ 3 2 3 4" xfId="2182" xr:uid="{00000000-0005-0000-0000-00007E080000}"/>
    <cellStyle name="_DataAreaPivot_ 3 2 3 4 2" xfId="2183" xr:uid="{00000000-0005-0000-0000-00007F080000}"/>
    <cellStyle name="_DataAreaPivot_ 3 2 3 4 2 2" xfId="2184" xr:uid="{00000000-0005-0000-0000-000080080000}"/>
    <cellStyle name="_DataAreaPivot_ 3 2 3 4 3" xfId="2185" xr:uid="{00000000-0005-0000-0000-000081080000}"/>
    <cellStyle name="_DataAreaPivot_ 3 2 3 5" xfId="2186" xr:uid="{00000000-0005-0000-0000-000082080000}"/>
    <cellStyle name="_DataAreaPivot_ 3 2 3 5 2" xfId="2187" xr:uid="{00000000-0005-0000-0000-000083080000}"/>
    <cellStyle name="_DataAreaPivot_ 3 2 3 5 2 2" xfId="2188" xr:uid="{00000000-0005-0000-0000-000084080000}"/>
    <cellStyle name="_DataAreaPivot_ 3 2 3 5 3" xfId="2189" xr:uid="{00000000-0005-0000-0000-000085080000}"/>
    <cellStyle name="_DataAreaPivot_ 3 2 3 6" xfId="2190" xr:uid="{00000000-0005-0000-0000-000086080000}"/>
    <cellStyle name="_DataAreaPivot_ 3 2 3 6 2" xfId="2191" xr:uid="{00000000-0005-0000-0000-000087080000}"/>
    <cellStyle name="_DataAreaPivot_ 3 2 3 7" xfId="2192" xr:uid="{00000000-0005-0000-0000-000088080000}"/>
    <cellStyle name="_DataAreaPivot_ 3 2 4" xfId="2193" xr:uid="{00000000-0005-0000-0000-000089080000}"/>
    <cellStyle name="_DataAreaPivot_ 3 2 4 2" xfId="2194" xr:uid="{00000000-0005-0000-0000-00008A080000}"/>
    <cellStyle name="_DataAreaPivot_ 3 2 4 2 2" xfId="2195" xr:uid="{00000000-0005-0000-0000-00008B080000}"/>
    <cellStyle name="_DataAreaPivot_ 3 2 4 2 2 2" xfId="2196" xr:uid="{00000000-0005-0000-0000-00008C080000}"/>
    <cellStyle name="_DataAreaPivot_ 3 2 4 2 2 2 2" xfId="2197" xr:uid="{00000000-0005-0000-0000-00008D080000}"/>
    <cellStyle name="_DataAreaPivot_ 3 2 4 2 2 3" xfId="2198" xr:uid="{00000000-0005-0000-0000-00008E080000}"/>
    <cellStyle name="_DataAreaPivot_ 3 2 4 2 3" xfId="2199" xr:uid="{00000000-0005-0000-0000-00008F080000}"/>
    <cellStyle name="_DataAreaPivot_ 3 2 4 2 3 2" xfId="2200" xr:uid="{00000000-0005-0000-0000-000090080000}"/>
    <cellStyle name="_DataAreaPivot_ 3 2 4 2 4" xfId="2201" xr:uid="{00000000-0005-0000-0000-000091080000}"/>
    <cellStyle name="_DataAreaPivot_ 3 2 4 3" xfId="2202" xr:uid="{00000000-0005-0000-0000-000092080000}"/>
    <cellStyle name="_DataAreaPivot_ 3 2 4 3 2" xfId="2203" xr:uid="{00000000-0005-0000-0000-000093080000}"/>
    <cellStyle name="_DataAreaPivot_ 3 2 4 3 2 2" xfId="2204" xr:uid="{00000000-0005-0000-0000-000094080000}"/>
    <cellStyle name="_DataAreaPivot_ 3 2 4 3 3" xfId="2205" xr:uid="{00000000-0005-0000-0000-000095080000}"/>
    <cellStyle name="_DataAreaPivot_ 3 2 4 4" xfId="2206" xr:uid="{00000000-0005-0000-0000-000096080000}"/>
    <cellStyle name="_DataAreaPivot_ 3 2 4 4 2" xfId="2207" xr:uid="{00000000-0005-0000-0000-000097080000}"/>
    <cellStyle name="_DataAreaPivot_ 3 2 4 5" xfId="2208" xr:uid="{00000000-0005-0000-0000-000098080000}"/>
    <cellStyle name="_DataAreaPivot_ 3 2 5" xfId="2209" xr:uid="{00000000-0005-0000-0000-000099080000}"/>
    <cellStyle name="_DataAreaPivot_ 3 2 5 2" xfId="2210" xr:uid="{00000000-0005-0000-0000-00009A080000}"/>
    <cellStyle name="_DataAreaPivot_ 3 2 5 2 2" xfId="2211" xr:uid="{00000000-0005-0000-0000-00009B080000}"/>
    <cellStyle name="_DataAreaPivot_ 3 2 5 2 2 2" xfId="2212" xr:uid="{00000000-0005-0000-0000-00009C080000}"/>
    <cellStyle name="_DataAreaPivot_ 3 2 5 2 3" xfId="2213" xr:uid="{00000000-0005-0000-0000-00009D080000}"/>
    <cellStyle name="_DataAreaPivot_ 3 2 5 3" xfId="2214" xr:uid="{00000000-0005-0000-0000-00009E080000}"/>
    <cellStyle name="_DataAreaPivot_ 3 2 5 3 2" xfId="2215" xr:uid="{00000000-0005-0000-0000-00009F080000}"/>
    <cellStyle name="_DataAreaPivot_ 3 2 5 4" xfId="2216" xr:uid="{00000000-0005-0000-0000-0000A0080000}"/>
    <cellStyle name="_DataAreaPivot_ 3 2 6" xfId="2217" xr:uid="{00000000-0005-0000-0000-0000A1080000}"/>
    <cellStyle name="_DataAreaPivot_ 3 2 6 2" xfId="2218" xr:uid="{00000000-0005-0000-0000-0000A2080000}"/>
    <cellStyle name="_DataAreaPivot_ 3 2 6 2 2" xfId="2219" xr:uid="{00000000-0005-0000-0000-0000A3080000}"/>
    <cellStyle name="_DataAreaPivot_ 3 2 6 3" xfId="2220" xr:uid="{00000000-0005-0000-0000-0000A4080000}"/>
    <cellStyle name="_DataAreaPivot_ 3 2 7" xfId="2221" xr:uid="{00000000-0005-0000-0000-0000A5080000}"/>
    <cellStyle name="_DataAreaPivot_ 3 2 7 2" xfId="2222" xr:uid="{00000000-0005-0000-0000-0000A6080000}"/>
    <cellStyle name="_DataAreaPivot_ 3 2 7 2 2" xfId="2223" xr:uid="{00000000-0005-0000-0000-0000A7080000}"/>
    <cellStyle name="_DataAreaPivot_ 3 2 7 3" xfId="2224" xr:uid="{00000000-0005-0000-0000-0000A8080000}"/>
    <cellStyle name="_DataAreaPivot_ 3 2 8" xfId="2225" xr:uid="{00000000-0005-0000-0000-0000A9080000}"/>
    <cellStyle name="_DataAreaPivot_ 3 2 8 2" xfId="2226" xr:uid="{00000000-0005-0000-0000-0000AA080000}"/>
    <cellStyle name="_DataAreaPivot_ 3 2 9" xfId="2227" xr:uid="{00000000-0005-0000-0000-0000AB080000}"/>
    <cellStyle name="_DataAreaPivot_ 3 3" xfId="2228" xr:uid="{00000000-0005-0000-0000-0000AC080000}"/>
    <cellStyle name="_DataAreaPivot_ 3 3 2" xfId="2229" xr:uid="{00000000-0005-0000-0000-0000AD080000}"/>
    <cellStyle name="_DataAreaPivot_ 3 3 2 2" xfId="2230" xr:uid="{00000000-0005-0000-0000-0000AE080000}"/>
    <cellStyle name="_DataAreaPivot_ 3 3 2 2 2" xfId="2231" xr:uid="{00000000-0005-0000-0000-0000AF080000}"/>
    <cellStyle name="_DataAreaPivot_ 3 3 2 2 2 2" xfId="2232" xr:uid="{00000000-0005-0000-0000-0000B0080000}"/>
    <cellStyle name="_DataAreaPivot_ 3 3 2 2 3" xfId="2233" xr:uid="{00000000-0005-0000-0000-0000B1080000}"/>
    <cellStyle name="_DataAreaPivot_ 3 3 2 3" xfId="2234" xr:uid="{00000000-0005-0000-0000-0000B2080000}"/>
    <cellStyle name="_DataAreaPivot_ 3 3 2 3 2" xfId="2235" xr:uid="{00000000-0005-0000-0000-0000B3080000}"/>
    <cellStyle name="_DataAreaPivot_ 3 3 2 4" xfId="2236" xr:uid="{00000000-0005-0000-0000-0000B4080000}"/>
    <cellStyle name="_DataAreaPivot_ 3 3 3" xfId="2237" xr:uid="{00000000-0005-0000-0000-0000B5080000}"/>
    <cellStyle name="_DataAreaPivot_ 3 3 3 2" xfId="2238" xr:uid="{00000000-0005-0000-0000-0000B6080000}"/>
    <cellStyle name="_DataAreaPivot_ 3 3 3 2 2" xfId="2239" xr:uid="{00000000-0005-0000-0000-0000B7080000}"/>
    <cellStyle name="_DataAreaPivot_ 3 3 3 3" xfId="2240" xr:uid="{00000000-0005-0000-0000-0000B8080000}"/>
    <cellStyle name="_DataAreaPivot_ 3 3 4" xfId="2241" xr:uid="{00000000-0005-0000-0000-0000B9080000}"/>
    <cellStyle name="_DataAreaPivot_ 3 3 4 2" xfId="2242" xr:uid="{00000000-0005-0000-0000-0000BA080000}"/>
    <cellStyle name="_DataAreaPivot_ 3 3 4 2 2" xfId="2243" xr:uid="{00000000-0005-0000-0000-0000BB080000}"/>
    <cellStyle name="_DataAreaPivot_ 3 3 4 3" xfId="2244" xr:uid="{00000000-0005-0000-0000-0000BC080000}"/>
    <cellStyle name="_DataAreaPivot_ 3 3 5" xfId="2245" xr:uid="{00000000-0005-0000-0000-0000BD080000}"/>
    <cellStyle name="_DataAreaPivot_ 3 3 5 2" xfId="2246" xr:uid="{00000000-0005-0000-0000-0000BE080000}"/>
    <cellStyle name="_DataAreaPivot_ 3 3 6" xfId="2247" xr:uid="{00000000-0005-0000-0000-0000BF080000}"/>
    <cellStyle name="_DataAreaPivot_ 3 4" xfId="2248" xr:uid="{00000000-0005-0000-0000-0000C0080000}"/>
    <cellStyle name="_DataAreaPivot_ 3 4 2" xfId="2249" xr:uid="{00000000-0005-0000-0000-0000C1080000}"/>
    <cellStyle name="_DataAreaPivot_ 3 4 2 2" xfId="2250" xr:uid="{00000000-0005-0000-0000-0000C2080000}"/>
    <cellStyle name="_DataAreaPivot_ 3 4 2 2 2" xfId="2251" xr:uid="{00000000-0005-0000-0000-0000C3080000}"/>
    <cellStyle name="_DataAreaPivot_ 3 4 2 2 2 2" xfId="2252" xr:uid="{00000000-0005-0000-0000-0000C4080000}"/>
    <cellStyle name="_DataAreaPivot_ 3 4 2 2 3" xfId="2253" xr:uid="{00000000-0005-0000-0000-0000C5080000}"/>
    <cellStyle name="_DataAreaPivot_ 3 4 2 3" xfId="2254" xr:uid="{00000000-0005-0000-0000-0000C6080000}"/>
    <cellStyle name="_DataAreaPivot_ 3 4 2 3 2" xfId="2255" xr:uid="{00000000-0005-0000-0000-0000C7080000}"/>
    <cellStyle name="_DataAreaPivot_ 3 4 2 4" xfId="2256" xr:uid="{00000000-0005-0000-0000-0000C8080000}"/>
    <cellStyle name="_DataAreaPivot_ 3 4 3" xfId="2257" xr:uid="{00000000-0005-0000-0000-0000C9080000}"/>
    <cellStyle name="_DataAreaPivot_ 3 4 3 2" xfId="2258" xr:uid="{00000000-0005-0000-0000-0000CA080000}"/>
    <cellStyle name="_DataAreaPivot_ 3 4 3 2 2" xfId="2259" xr:uid="{00000000-0005-0000-0000-0000CB080000}"/>
    <cellStyle name="_DataAreaPivot_ 3 4 3 3" xfId="2260" xr:uid="{00000000-0005-0000-0000-0000CC080000}"/>
    <cellStyle name="_DataAreaPivot_ 3 4 4" xfId="2261" xr:uid="{00000000-0005-0000-0000-0000CD080000}"/>
    <cellStyle name="_DataAreaPivot_ 3 4 4 2" xfId="2262" xr:uid="{00000000-0005-0000-0000-0000CE080000}"/>
    <cellStyle name="_DataAreaPivot_ 3 4 4 2 2" xfId="2263" xr:uid="{00000000-0005-0000-0000-0000CF080000}"/>
    <cellStyle name="_DataAreaPivot_ 3 4 4 3" xfId="2264" xr:uid="{00000000-0005-0000-0000-0000D0080000}"/>
    <cellStyle name="_DataAreaPivot_ 3 4 5" xfId="2265" xr:uid="{00000000-0005-0000-0000-0000D1080000}"/>
    <cellStyle name="_DataAreaPivot_ 3 4 5 2" xfId="2266" xr:uid="{00000000-0005-0000-0000-0000D2080000}"/>
    <cellStyle name="_DataAreaPivot_ 3 4 6" xfId="2267" xr:uid="{00000000-0005-0000-0000-0000D3080000}"/>
    <cellStyle name="_DataAreaPivot_ 3 5" xfId="2268" xr:uid="{00000000-0005-0000-0000-0000D4080000}"/>
    <cellStyle name="_DataAreaPivot_ 3 5 2" xfId="2269" xr:uid="{00000000-0005-0000-0000-0000D5080000}"/>
    <cellStyle name="_DataAreaPivot_ 3 5 2 2" xfId="2270" xr:uid="{00000000-0005-0000-0000-0000D6080000}"/>
    <cellStyle name="_DataAreaPivot_ 3 5 2 2 2" xfId="2271" xr:uid="{00000000-0005-0000-0000-0000D7080000}"/>
    <cellStyle name="_DataAreaPivot_ 3 5 2 2 2 2" xfId="2272" xr:uid="{00000000-0005-0000-0000-0000D8080000}"/>
    <cellStyle name="_DataAreaPivot_ 3 5 2 2 3" xfId="2273" xr:uid="{00000000-0005-0000-0000-0000D9080000}"/>
    <cellStyle name="_DataAreaPivot_ 3 5 2 3" xfId="2274" xr:uid="{00000000-0005-0000-0000-0000DA080000}"/>
    <cellStyle name="_DataAreaPivot_ 3 5 2 3 2" xfId="2275" xr:uid="{00000000-0005-0000-0000-0000DB080000}"/>
    <cellStyle name="_DataAreaPivot_ 3 5 2 4" xfId="2276" xr:uid="{00000000-0005-0000-0000-0000DC080000}"/>
    <cellStyle name="_DataAreaPivot_ 3 5 3" xfId="2277" xr:uid="{00000000-0005-0000-0000-0000DD080000}"/>
    <cellStyle name="_DataAreaPivot_ 3 5 3 2" xfId="2278" xr:uid="{00000000-0005-0000-0000-0000DE080000}"/>
    <cellStyle name="_DataAreaPivot_ 3 5 3 2 2" xfId="2279" xr:uid="{00000000-0005-0000-0000-0000DF080000}"/>
    <cellStyle name="_DataAreaPivot_ 3 5 3 2 2 2" xfId="2280" xr:uid="{00000000-0005-0000-0000-0000E0080000}"/>
    <cellStyle name="_DataAreaPivot_ 3 5 3 2 3" xfId="2281" xr:uid="{00000000-0005-0000-0000-0000E1080000}"/>
    <cellStyle name="_DataAreaPivot_ 3 5 3 3" xfId="2282" xr:uid="{00000000-0005-0000-0000-0000E2080000}"/>
    <cellStyle name="_DataAreaPivot_ 3 5 3 3 2" xfId="2283" xr:uid="{00000000-0005-0000-0000-0000E3080000}"/>
    <cellStyle name="_DataAreaPivot_ 3 5 3 4" xfId="2284" xr:uid="{00000000-0005-0000-0000-0000E4080000}"/>
    <cellStyle name="_DataAreaPivot_ 3 5 4" xfId="2285" xr:uid="{00000000-0005-0000-0000-0000E5080000}"/>
    <cellStyle name="_DataAreaPivot_ 3 5 4 2" xfId="2286" xr:uid="{00000000-0005-0000-0000-0000E6080000}"/>
    <cellStyle name="_DataAreaPivot_ 3 5 4 2 2" xfId="2287" xr:uid="{00000000-0005-0000-0000-0000E7080000}"/>
    <cellStyle name="_DataAreaPivot_ 3 5 4 3" xfId="2288" xr:uid="{00000000-0005-0000-0000-0000E8080000}"/>
    <cellStyle name="_DataAreaPivot_ 3 5 5" xfId="2289" xr:uid="{00000000-0005-0000-0000-0000E9080000}"/>
    <cellStyle name="_DataAreaPivot_ 3 5 5 2" xfId="2290" xr:uid="{00000000-0005-0000-0000-0000EA080000}"/>
    <cellStyle name="_DataAreaPivot_ 3 5 5 2 2" xfId="2291" xr:uid="{00000000-0005-0000-0000-0000EB080000}"/>
    <cellStyle name="_DataAreaPivot_ 3 5 5 3" xfId="2292" xr:uid="{00000000-0005-0000-0000-0000EC080000}"/>
    <cellStyle name="_DataAreaPivot_ 3 5 6" xfId="2293" xr:uid="{00000000-0005-0000-0000-0000ED080000}"/>
    <cellStyle name="_DataAreaPivot_ 3 5 6 2" xfId="2294" xr:uid="{00000000-0005-0000-0000-0000EE080000}"/>
    <cellStyle name="_DataAreaPivot_ 3 5 7" xfId="2295" xr:uid="{00000000-0005-0000-0000-0000EF080000}"/>
    <cellStyle name="_DataAreaPivot_ 3 6" xfId="2296" xr:uid="{00000000-0005-0000-0000-0000F0080000}"/>
    <cellStyle name="_DataAreaPivot_ 3 6 2" xfId="2297" xr:uid="{00000000-0005-0000-0000-0000F1080000}"/>
    <cellStyle name="_DataAreaPivot_ 3 6 2 2" xfId="2298" xr:uid="{00000000-0005-0000-0000-0000F2080000}"/>
    <cellStyle name="_DataAreaPivot_ 3 6 2 2 2" xfId="2299" xr:uid="{00000000-0005-0000-0000-0000F3080000}"/>
    <cellStyle name="_DataAreaPivot_ 3 6 2 2 2 2" xfId="2300" xr:uid="{00000000-0005-0000-0000-0000F4080000}"/>
    <cellStyle name="_DataAreaPivot_ 3 6 2 2 3" xfId="2301" xr:uid="{00000000-0005-0000-0000-0000F5080000}"/>
    <cellStyle name="_DataAreaPivot_ 3 6 2 3" xfId="2302" xr:uid="{00000000-0005-0000-0000-0000F6080000}"/>
    <cellStyle name="_DataAreaPivot_ 3 6 2 3 2" xfId="2303" xr:uid="{00000000-0005-0000-0000-0000F7080000}"/>
    <cellStyle name="_DataAreaPivot_ 3 6 2 4" xfId="2304" xr:uid="{00000000-0005-0000-0000-0000F8080000}"/>
    <cellStyle name="_DataAreaPivot_ 3 6 3" xfId="2305" xr:uid="{00000000-0005-0000-0000-0000F9080000}"/>
    <cellStyle name="_DataAreaPivot_ 3 6 3 2" xfId="2306" xr:uid="{00000000-0005-0000-0000-0000FA080000}"/>
    <cellStyle name="_DataAreaPivot_ 3 6 3 2 2" xfId="2307" xr:uid="{00000000-0005-0000-0000-0000FB080000}"/>
    <cellStyle name="_DataAreaPivot_ 3 6 3 3" xfId="2308" xr:uid="{00000000-0005-0000-0000-0000FC080000}"/>
    <cellStyle name="_DataAreaPivot_ 3 6 4" xfId="2309" xr:uid="{00000000-0005-0000-0000-0000FD080000}"/>
    <cellStyle name="_DataAreaPivot_ 3 6 4 2" xfId="2310" xr:uid="{00000000-0005-0000-0000-0000FE080000}"/>
    <cellStyle name="_DataAreaPivot_ 3 6 5" xfId="2311" xr:uid="{00000000-0005-0000-0000-0000FF080000}"/>
    <cellStyle name="_DataAreaPivot_ 3 7" xfId="2312" xr:uid="{00000000-0005-0000-0000-000000090000}"/>
    <cellStyle name="_DataAreaPivot_ 3 7 2" xfId="2313" xr:uid="{00000000-0005-0000-0000-000001090000}"/>
    <cellStyle name="_DataAreaPivot_ 3 7 2 2" xfId="2314" xr:uid="{00000000-0005-0000-0000-000002090000}"/>
    <cellStyle name="_DataAreaPivot_ 3 7 2 2 2" xfId="2315" xr:uid="{00000000-0005-0000-0000-000003090000}"/>
    <cellStyle name="_DataAreaPivot_ 3 7 2 3" xfId="2316" xr:uid="{00000000-0005-0000-0000-000004090000}"/>
    <cellStyle name="_DataAreaPivot_ 3 7 3" xfId="2317" xr:uid="{00000000-0005-0000-0000-000005090000}"/>
    <cellStyle name="_DataAreaPivot_ 3 7 3 2" xfId="2318" xr:uid="{00000000-0005-0000-0000-000006090000}"/>
    <cellStyle name="_DataAreaPivot_ 3 7 4" xfId="2319" xr:uid="{00000000-0005-0000-0000-000007090000}"/>
    <cellStyle name="_DataAreaPivot_ 3 8" xfId="2320" xr:uid="{00000000-0005-0000-0000-000008090000}"/>
    <cellStyle name="_DataAreaPivot_ 3 8 2" xfId="2321" xr:uid="{00000000-0005-0000-0000-000009090000}"/>
    <cellStyle name="_DataAreaPivot_ 3 8 2 2" xfId="2322" xr:uid="{00000000-0005-0000-0000-00000A090000}"/>
    <cellStyle name="_DataAreaPivot_ 3 8 3" xfId="2323" xr:uid="{00000000-0005-0000-0000-00000B090000}"/>
    <cellStyle name="_DataAreaPivot_ 3 9" xfId="2324" xr:uid="{00000000-0005-0000-0000-00000C090000}"/>
    <cellStyle name="_DataAreaPivot_ 3 9 2" xfId="2325" xr:uid="{00000000-0005-0000-0000-00000D090000}"/>
    <cellStyle name="_DataAreaPivot_ 3 9 2 2" xfId="2326" xr:uid="{00000000-0005-0000-0000-00000E090000}"/>
    <cellStyle name="_DataAreaPivot_ 3 9 3" xfId="2327" xr:uid="{00000000-0005-0000-0000-00000F090000}"/>
    <cellStyle name="_DataAreaPivot_ 4" xfId="2328" xr:uid="{00000000-0005-0000-0000-000010090000}"/>
    <cellStyle name="_DataAreaPivot_ 4 10" xfId="2329" xr:uid="{00000000-0005-0000-0000-000011090000}"/>
    <cellStyle name="_DataAreaPivot_ 4 10 2" xfId="2330" xr:uid="{00000000-0005-0000-0000-000012090000}"/>
    <cellStyle name="_DataAreaPivot_ 4 11" xfId="2331" xr:uid="{00000000-0005-0000-0000-000013090000}"/>
    <cellStyle name="_DataAreaPivot_ 4 2" xfId="2332" xr:uid="{00000000-0005-0000-0000-000014090000}"/>
    <cellStyle name="_DataAreaPivot_ 4 2 10" xfId="2333" xr:uid="{00000000-0005-0000-0000-000015090000}"/>
    <cellStyle name="_DataAreaPivot_ 4 2 2" xfId="2334" xr:uid="{00000000-0005-0000-0000-000016090000}"/>
    <cellStyle name="_DataAreaPivot_ 4 2 2 2" xfId="2335" xr:uid="{00000000-0005-0000-0000-000017090000}"/>
    <cellStyle name="_DataAreaPivot_ 4 2 2 2 2" xfId="2336" xr:uid="{00000000-0005-0000-0000-000018090000}"/>
    <cellStyle name="_DataAreaPivot_ 4 2 2 2 2 2" xfId="2337" xr:uid="{00000000-0005-0000-0000-000019090000}"/>
    <cellStyle name="_DataAreaPivot_ 4 2 2 2 2 2 2" xfId="2338" xr:uid="{00000000-0005-0000-0000-00001A090000}"/>
    <cellStyle name="_DataAreaPivot_ 4 2 2 2 2 3" xfId="2339" xr:uid="{00000000-0005-0000-0000-00001B090000}"/>
    <cellStyle name="_DataAreaPivot_ 4 2 2 2 3" xfId="2340" xr:uid="{00000000-0005-0000-0000-00001C090000}"/>
    <cellStyle name="_DataAreaPivot_ 4 2 2 2 3 2" xfId="2341" xr:uid="{00000000-0005-0000-0000-00001D090000}"/>
    <cellStyle name="_DataAreaPivot_ 4 2 2 2 4" xfId="2342" xr:uid="{00000000-0005-0000-0000-00001E090000}"/>
    <cellStyle name="_DataAreaPivot_ 4 2 2 3" xfId="2343" xr:uid="{00000000-0005-0000-0000-00001F090000}"/>
    <cellStyle name="_DataAreaPivot_ 4 2 2 3 2" xfId="2344" xr:uid="{00000000-0005-0000-0000-000020090000}"/>
    <cellStyle name="_DataAreaPivot_ 4 2 2 3 2 2" xfId="2345" xr:uid="{00000000-0005-0000-0000-000021090000}"/>
    <cellStyle name="_DataAreaPivot_ 4 2 2 3 2 2 2" xfId="2346" xr:uid="{00000000-0005-0000-0000-000022090000}"/>
    <cellStyle name="_DataAreaPivot_ 4 2 2 3 2 3" xfId="2347" xr:uid="{00000000-0005-0000-0000-000023090000}"/>
    <cellStyle name="_DataAreaPivot_ 4 2 2 3 3" xfId="2348" xr:uid="{00000000-0005-0000-0000-000024090000}"/>
    <cellStyle name="_DataAreaPivot_ 4 2 2 3 3 2" xfId="2349" xr:uid="{00000000-0005-0000-0000-000025090000}"/>
    <cellStyle name="_DataAreaPivot_ 4 2 2 3 4" xfId="2350" xr:uid="{00000000-0005-0000-0000-000026090000}"/>
    <cellStyle name="_DataAreaPivot_ 4 2 2 4" xfId="2351" xr:uid="{00000000-0005-0000-0000-000027090000}"/>
    <cellStyle name="_DataAreaPivot_ 4 2 2 4 2" xfId="2352" xr:uid="{00000000-0005-0000-0000-000028090000}"/>
    <cellStyle name="_DataAreaPivot_ 4 2 2 4 2 2" xfId="2353" xr:uid="{00000000-0005-0000-0000-000029090000}"/>
    <cellStyle name="_DataAreaPivot_ 4 2 2 4 3" xfId="2354" xr:uid="{00000000-0005-0000-0000-00002A090000}"/>
    <cellStyle name="_DataAreaPivot_ 4 2 2 5" xfId="2355" xr:uid="{00000000-0005-0000-0000-00002B090000}"/>
    <cellStyle name="_DataAreaPivot_ 4 2 2 5 2" xfId="2356" xr:uid="{00000000-0005-0000-0000-00002C090000}"/>
    <cellStyle name="_DataAreaPivot_ 4 2 2 5 2 2" xfId="2357" xr:uid="{00000000-0005-0000-0000-00002D090000}"/>
    <cellStyle name="_DataAreaPivot_ 4 2 2 5 3" xfId="2358" xr:uid="{00000000-0005-0000-0000-00002E090000}"/>
    <cellStyle name="_DataAreaPivot_ 4 2 2 6" xfId="2359" xr:uid="{00000000-0005-0000-0000-00002F090000}"/>
    <cellStyle name="_DataAreaPivot_ 4 2 2 6 2" xfId="2360" xr:uid="{00000000-0005-0000-0000-000030090000}"/>
    <cellStyle name="_DataAreaPivot_ 4 2 2 7" xfId="2361" xr:uid="{00000000-0005-0000-0000-000031090000}"/>
    <cellStyle name="_DataAreaPivot_ 4 2 3" xfId="2362" xr:uid="{00000000-0005-0000-0000-000032090000}"/>
    <cellStyle name="_DataAreaPivot_ 4 2 3 2" xfId="2363" xr:uid="{00000000-0005-0000-0000-000033090000}"/>
    <cellStyle name="_DataAreaPivot_ 4 2 3 2 2" xfId="2364" xr:uid="{00000000-0005-0000-0000-000034090000}"/>
    <cellStyle name="_DataAreaPivot_ 4 2 3 2 2 2" xfId="2365" xr:uid="{00000000-0005-0000-0000-000035090000}"/>
    <cellStyle name="_DataAreaPivot_ 4 2 3 2 2 2 2" xfId="2366" xr:uid="{00000000-0005-0000-0000-000036090000}"/>
    <cellStyle name="_DataAreaPivot_ 4 2 3 2 2 3" xfId="2367" xr:uid="{00000000-0005-0000-0000-000037090000}"/>
    <cellStyle name="_DataAreaPivot_ 4 2 3 2 3" xfId="2368" xr:uid="{00000000-0005-0000-0000-000038090000}"/>
    <cellStyle name="_DataAreaPivot_ 4 2 3 2 3 2" xfId="2369" xr:uid="{00000000-0005-0000-0000-000039090000}"/>
    <cellStyle name="_DataAreaPivot_ 4 2 3 2 4" xfId="2370" xr:uid="{00000000-0005-0000-0000-00003A090000}"/>
    <cellStyle name="_DataAreaPivot_ 4 2 3 3" xfId="2371" xr:uid="{00000000-0005-0000-0000-00003B090000}"/>
    <cellStyle name="_DataAreaPivot_ 4 2 3 3 2" xfId="2372" xr:uid="{00000000-0005-0000-0000-00003C090000}"/>
    <cellStyle name="_DataAreaPivot_ 4 2 3 3 2 2" xfId="2373" xr:uid="{00000000-0005-0000-0000-00003D090000}"/>
    <cellStyle name="_DataAreaPivot_ 4 2 3 3 3" xfId="2374" xr:uid="{00000000-0005-0000-0000-00003E090000}"/>
    <cellStyle name="_DataAreaPivot_ 4 2 3 4" xfId="2375" xr:uid="{00000000-0005-0000-0000-00003F090000}"/>
    <cellStyle name="_DataAreaPivot_ 4 2 3 4 2" xfId="2376" xr:uid="{00000000-0005-0000-0000-000040090000}"/>
    <cellStyle name="_DataAreaPivot_ 4 2 3 4 2 2" xfId="2377" xr:uid="{00000000-0005-0000-0000-000041090000}"/>
    <cellStyle name="_DataAreaPivot_ 4 2 3 4 3" xfId="2378" xr:uid="{00000000-0005-0000-0000-000042090000}"/>
    <cellStyle name="_DataAreaPivot_ 4 2 3 5" xfId="2379" xr:uid="{00000000-0005-0000-0000-000043090000}"/>
    <cellStyle name="_DataAreaPivot_ 4 2 3 5 2" xfId="2380" xr:uid="{00000000-0005-0000-0000-000044090000}"/>
    <cellStyle name="_DataAreaPivot_ 4 2 3 6" xfId="2381" xr:uid="{00000000-0005-0000-0000-000045090000}"/>
    <cellStyle name="_DataAreaPivot_ 4 2 4" xfId="2382" xr:uid="{00000000-0005-0000-0000-000046090000}"/>
    <cellStyle name="_DataAreaPivot_ 4 2 4 2" xfId="2383" xr:uid="{00000000-0005-0000-0000-000047090000}"/>
    <cellStyle name="_DataAreaPivot_ 4 2 4 2 2" xfId="2384" xr:uid="{00000000-0005-0000-0000-000048090000}"/>
    <cellStyle name="_DataAreaPivot_ 4 2 4 2 2 2" xfId="2385" xr:uid="{00000000-0005-0000-0000-000049090000}"/>
    <cellStyle name="_DataAreaPivot_ 4 2 4 2 3" xfId="2386" xr:uid="{00000000-0005-0000-0000-00004A090000}"/>
    <cellStyle name="_DataAreaPivot_ 4 2 4 3" xfId="2387" xr:uid="{00000000-0005-0000-0000-00004B090000}"/>
    <cellStyle name="_DataAreaPivot_ 4 2 4 3 2" xfId="2388" xr:uid="{00000000-0005-0000-0000-00004C090000}"/>
    <cellStyle name="_DataAreaPivot_ 4 2 4 4" xfId="2389" xr:uid="{00000000-0005-0000-0000-00004D090000}"/>
    <cellStyle name="_DataAreaPivot_ 4 2 5" xfId="2390" xr:uid="{00000000-0005-0000-0000-00004E090000}"/>
    <cellStyle name="_DataAreaPivot_ 4 2 5 2" xfId="2391" xr:uid="{00000000-0005-0000-0000-00004F090000}"/>
    <cellStyle name="_DataAreaPivot_ 4 2 5 2 2" xfId="2392" xr:uid="{00000000-0005-0000-0000-000050090000}"/>
    <cellStyle name="_DataAreaPivot_ 4 2 5 2 2 2" xfId="2393" xr:uid="{00000000-0005-0000-0000-000051090000}"/>
    <cellStyle name="_DataAreaPivot_ 4 2 5 2 3" xfId="2394" xr:uid="{00000000-0005-0000-0000-000052090000}"/>
    <cellStyle name="_DataAreaPivot_ 4 2 5 3" xfId="2395" xr:uid="{00000000-0005-0000-0000-000053090000}"/>
    <cellStyle name="_DataAreaPivot_ 4 2 5 3 2" xfId="2396" xr:uid="{00000000-0005-0000-0000-000054090000}"/>
    <cellStyle name="_DataAreaPivot_ 4 2 5 4" xfId="2397" xr:uid="{00000000-0005-0000-0000-000055090000}"/>
    <cellStyle name="_DataAreaPivot_ 4 2 6" xfId="2398" xr:uid="{00000000-0005-0000-0000-000056090000}"/>
    <cellStyle name="_DataAreaPivot_ 4 2 6 2" xfId="2399" xr:uid="{00000000-0005-0000-0000-000057090000}"/>
    <cellStyle name="_DataAreaPivot_ 4 2 6 2 2" xfId="2400" xr:uid="{00000000-0005-0000-0000-000058090000}"/>
    <cellStyle name="_DataAreaPivot_ 4 2 6 2 2 2" xfId="2401" xr:uid="{00000000-0005-0000-0000-000059090000}"/>
    <cellStyle name="_DataAreaPivot_ 4 2 6 2 3" xfId="2402" xr:uid="{00000000-0005-0000-0000-00005A090000}"/>
    <cellStyle name="_DataAreaPivot_ 4 2 6 3" xfId="2403" xr:uid="{00000000-0005-0000-0000-00005B090000}"/>
    <cellStyle name="_DataAreaPivot_ 4 2 6 3 2" xfId="2404" xr:uid="{00000000-0005-0000-0000-00005C090000}"/>
    <cellStyle name="_DataAreaPivot_ 4 2 6 4" xfId="2405" xr:uid="{00000000-0005-0000-0000-00005D090000}"/>
    <cellStyle name="_DataAreaPivot_ 4 2 7" xfId="2406" xr:uid="{00000000-0005-0000-0000-00005E090000}"/>
    <cellStyle name="_DataAreaPivot_ 4 2 7 2" xfId="2407" xr:uid="{00000000-0005-0000-0000-00005F090000}"/>
    <cellStyle name="_DataAreaPivot_ 4 2 7 2 2" xfId="2408" xr:uid="{00000000-0005-0000-0000-000060090000}"/>
    <cellStyle name="_DataAreaPivot_ 4 2 7 3" xfId="2409" xr:uid="{00000000-0005-0000-0000-000061090000}"/>
    <cellStyle name="_DataAreaPivot_ 4 2 8" xfId="2410" xr:uid="{00000000-0005-0000-0000-000062090000}"/>
    <cellStyle name="_DataAreaPivot_ 4 2 8 2" xfId="2411" xr:uid="{00000000-0005-0000-0000-000063090000}"/>
    <cellStyle name="_DataAreaPivot_ 4 2 8 2 2" xfId="2412" xr:uid="{00000000-0005-0000-0000-000064090000}"/>
    <cellStyle name="_DataAreaPivot_ 4 2 8 3" xfId="2413" xr:uid="{00000000-0005-0000-0000-000065090000}"/>
    <cellStyle name="_DataAreaPivot_ 4 2 9" xfId="2414" xr:uid="{00000000-0005-0000-0000-000066090000}"/>
    <cellStyle name="_DataAreaPivot_ 4 2 9 2" xfId="2415" xr:uid="{00000000-0005-0000-0000-000067090000}"/>
    <cellStyle name="_DataAreaPivot_ 4 3" xfId="2416" xr:uid="{00000000-0005-0000-0000-000068090000}"/>
    <cellStyle name="_DataAreaPivot_ 4 3 2" xfId="2417" xr:uid="{00000000-0005-0000-0000-000069090000}"/>
    <cellStyle name="_DataAreaPivot_ 4 3 2 2" xfId="2418" xr:uid="{00000000-0005-0000-0000-00006A090000}"/>
    <cellStyle name="_DataAreaPivot_ 4 3 2 2 2" xfId="2419" xr:uid="{00000000-0005-0000-0000-00006B090000}"/>
    <cellStyle name="_DataAreaPivot_ 4 3 2 2 2 2" xfId="2420" xr:uid="{00000000-0005-0000-0000-00006C090000}"/>
    <cellStyle name="_DataAreaPivot_ 4 3 2 2 2 2 2" xfId="2421" xr:uid="{00000000-0005-0000-0000-00006D090000}"/>
    <cellStyle name="_DataAreaPivot_ 4 3 2 2 2 3" xfId="2422" xr:uid="{00000000-0005-0000-0000-00006E090000}"/>
    <cellStyle name="_DataAreaPivot_ 4 3 2 2 3" xfId="2423" xr:uid="{00000000-0005-0000-0000-00006F090000}"/>
    <cellStyle name="_DataAreaPivot_ 4 3 2 2 3 2" xfId="2424" xr:uid="{00000000-0005-0000-0000-000070090000}"/>
    <cellStyle name="_DataAreaPivot_ 4 3 2 2 4" xfId="2425" xr:uid="{00000000-0005-0000-0000-000071090000}"/>
    <cellStyle name="_DataAreaPivot_ 4 3 2 3" xfId="2426" xr:uid="{00000000-0005-0000-0000-000072090000}"/>
    <cellStyle name="_DataAreaPivot_ 4 3 2 3 2" xfId="2427" xr:uid="{00000000-0005-0000-0000-000073090000}"/>
    <cellStyle name="_DataAreaPivot_ 4 3 2 3 2 2" xfId="2428" xr:uid="{00000000-0005-0000-0000-000074090000}"/>
    <cellStyle name="_DataAreaPivot_ 4 3 2 3 3" xfId="2429" xr:uid="{00000000-0005-0000-0000-000075090000}"/>
    <cellStyle name="_DataAreaPivot_ 4 3 2 4" xfId="2430" xr:uid="{00000000-0005-0000-0000-000076090000}"/>
    <cellStyle name="_DataAreaPivot_ 4 3 2 4 2" xfId="2431" xr:uid="{00000000-0005-0000-0000-000077090000}"/>
    <cellStyle name="_DataAreaPivot_ 4 3 2 4 2 2" xfId="2432" xr:uid="{00000000-0005-0000-0000-000078090000}"/>
    <cellStyle name="_DataAreaPivot_ 4 3 2 4 3" xfId="2433" xr:uid="{00000000-0005-0000-0000-000079090000}"/>
    <cellStyle name="_DataAreaPivot_ 4 3 2 5" xfId="2434" xr:uid="{00000000-0005-0000-0000-00007A090000}"/>
    <cellStyle name="_DataAreaPivot_ 4 3 2 5 2" xfId="2435" xr:uid="{00000000-0005-0000-0000-00007B090000}"/>
    <cellStyle name="_DataAreaPivot_ 4 3 2 6" xfId="2436" xr:uid="{00000000-0005-0000-0000-00007C090000}"/>
    <cellStyle name="_DataAreaPivot_ 4 3 3" xfId="2437" xr:uid="{00000000-0005-0000-0000-00007D090000}"/>
    <cellStyle name="_DataAreaPivot_ 4 3 3 2" xfId="2438" xr:uid="{00000000-0005-0000-0000-00007E090000}"/>
    <cellStyle name="_DataAreaPivot_ 4 3 3 2 2" xfId="2439" xr:uid="{00000000-0005-0000-0000-00007F090000}"/>
    <cellStyle name="_DataAreaPivot_ 4 3 3 2 2 2" xfId="2440" xr:uid="{00000000-0005-0000-0000-000080090000}"/>
    <cellStyle name="_DataAreaPivot_ 4 3 3 2 2 2 2" xfId="2441" xr:uid="{00000000-0005-0000-0000-000081090000}"/>
    <cellStyle name="_DataAreaPivot_ 4 3 3 2 2 3" xfId="2442" xr:uid="{00000000-0005-0000-0000-000082090000}"/>
    <cellStyle name="_DataAreaPivot_ 4 3 3 2 3" xfId="2443" xr:uid="{00000000-0005-0000-0000-000083090000}"/>
    <cellStyle name="_DataAreaPivot_ 4 3 3 2 3 2" xfId="2444" xr:uid="{00000000-0005-0000-0000-000084090000}"/>
    <cellStyle name="_DataAreaPivot_ 4 3 3 2 4" xfId="2445" xr:uid="{00000000-0005-0000-0000-000085090000}"/>
    <cellStyle name="_DataAreaPivot_ 4 3 3 3" xfId="2446" xr:uid="{00000000-0005-0000-0000-000086090000}"/>
    <cellStyle name="_DataAreaPivot_ 4 3 3 3 2" xfId="2447" xr:uid="{00000000-0005-0000-0000-000087090000}"/>
    <cellStyle name="_DataAreaPivot_ 4 3 3 3 2 2" xfId="2448" xr:uid="{00000000-0005-0000-0000-000088090000}"/>
    <cellStyle name="_DataAreaPivot_ 4 3 3 3 2 2 2" xfId="2449" xr:uid="{00000000-0005-0000-0000-000089090000}"/>
    <cellStyle name="_DataAreaPivot_ 4 3 3 3 2 3" xfId="2450" xr:uid="{00000000-0005-0000-0000-00008A090000}"/>
    <cellStyle name="_DataAreaPivot_ 4 3 3 3 3" xfId="2451" xr:uid="{00000000-0005-0000-0000-00008B090000}"/>
    <cellStyle name="_DataAreaPivot_ 4 3 3 3 3 2" xfId="2452" xr:uid="{00000000-0005-0000-0000-00008C090000}"/>
    <cellStyle name="_DataAreaPivot_ 4 3 3 3 4" xfId="2453" xr:uid="{00000000-0005-0000-0000-00008D090000}"/>
    <cellStyle name="_DataAreaPivot_ 4 3 3 4" xfId="2454" xr:uid="{00000000-0005-0000-0000-00008E090000}"/>
    <cellStyle name="_DataAreaPivot_ 4 3 3 4 2" xfId="2455" xr:uid="{00000000-0005-0000-0000-00008F090000}"/>
    <cellStyle name="_DataAreaPivot_ 4 3 3 4 2 2" xfId="2456" xr:uid="{00000000-0005-0000-0000-000090090000}"/>
    <cellStyle name="_DataAreaPivot_ 4 3 3 4 3" xfId="2457" xr:uid="{00000000-0005-0000-0000-000091090000}"/>
    <cellStyle name="_DataAreaPivot_ 4 3 3 5" xfId="2458" xr:uid="{00000000-0005-0000-0000-000092090000}"/>
    <cellStyle name="_DataAreaPivot_ 4 3 3 5 2" xfId="2459" xr:uid="{00000000-0005-0000-0000-000093090000}"/>
    <cellStyle name="_DataAreaPivot_ 4 3 3 5 2 2" xfId="2460" xr:uid="{00000000-0005-0000-0000-000094090000}"/>
    <cellStyle name="_DataAreaPivot_ 4 3 3 5 3" xfId="2461" xr:uid="{00000000-0005-0000-0000-000095090000}"/>
    <cellStyle name="_DataAreaPivot_ 4 3 3 6" xfId="2462" xr:uid="{00000000-0005-0000-0000-000096090000}"/>
    <cellStyle name="_DataAreaPivot_ 4 3 3 6 2" xfId="2463" xr:uid="{00000000-0005-0000-0000-000097090000}"/>
    <cellStyle name="_DataAreaPivot_ 4 3 3 7" xfId="2464" xr:uid="{00000000-0005-0000-0000-000098090000}"/>
    <cellStyle name="_DataAreaPivot_ 4 3 4" xfId="2465" xr:uid="{00000000-0005-0000-0000-000099090000}"/>
    <cellStyle name="_DataAreaPivot_ 4 3 4 2" xfId="2466" xr:uid="{00000000-0005-0000-0000-00009A090000}"/>
    <cellStyle name="_DataAreaPivot_ 4 3 4 2 2" xfId="2467" xr:uid="{00000000-0005-0000-0000-00009B090000}"/>
    <cellStyle name="_DataAreaPivot_ 4 3 4 2 2 2" xfId="2468" xr:uid="{00000000-0005-0000-0000-00009C090000}"/>
    <cellStyle name="_DataAreaPivot_ 4 3 4 2 2 2 2" xfId="2469" xr:uid="{00000000-0005-0000-0000-00009D090000}"/>
    <cellStyle name="_DataAreaPivot_ 4 3 4 2 2 3" xfId="2470" xr:uid="{00000000-0005-0000-0000-00009E090000}"/>
    <cellStyle name="_DataAreaPivot_ 4 3 4 2 3" xfId="2471" xr:uid="{00000000-0005-0000-0000-00009F090000}"/>
    <cellStyle name="_DataAreaPivot_ 4 3 4 2 3 2" xfId="2472" xr:uid="{00000000-0005-0000-0000-0000A0090000}"/>
    <cellStyle name="_DataAreaPivot_ 4 3 4 2 4" xfId="2473" xr:uid="{00000000-0005-0000-0000-0000A1090000}"/>
    <cellStyle name="_DataAreaPivot_ 4 3 4 3" xfId="2474" xr:uid="{00000000-0005-0000-0000-0000A2090000}"/>
    <cellStyle name="_DataAreaPivot_ 4 3 4 3 2" xfId="2475" xr:uid="{00000000-0005-0000-0000-0000A3090000}"/>
    <cellStyle name="_DataAreaPivot_ 4 3 4 3 2 2" xfId="2476" xr:uid="{00000000-0005-0000-0000-0000A4090000}"/>
    <cellStyle name="_DataAreaPivot_ 4 3 4 3 3" xfId="2477" xr:uid="{00000000-0005-0000-0000-0000A5090000}"/>
    <cellStyle name="_DataAreaPivot_ 4 3 4 4" xfId="2478" xr:uid="{00000000-0005-0000-0000-0000A6090000}"/>
    <cellStyle name="_DataAreaPivot_ 4 3 4 4 2" xfId="2479" xr:uid="{00000000-0005-0000-0000-0000A7090000}"/>
    <cellStyle name="_DataAreaPivot_ 4 3 4 5" xfId="2480" xr:uid="{00000000-0005-0000-0000-0000A8090000}"/>
    <cellStyle name="_DataAreaPivot_ 4 3 5" xfId="2481" xr:uid="{00000000-0005-0000-0000-0000A9090000}"/>
    <cellStyle name="_DataAreaPivot_ 4 3 5 2" xfId="2482" xr:uid="{00000000-0005-0000-0000-0000AA090000}"/>
    <cellStyle name="_DataAreaPivot_ 4 3 5 2 2" xfId="2483" xr:uid="{00000000-0005-0000-0000-0000AB090000}"/>
    <cellStyle name="_DataAreaPivot_ 4 3 5 2 2 2" xfId="2484" xr:uid="{00000000-0005-0000-0000-0000AC090000}"/>
    <cellStyle name="_DataAreaPivot_ 4 3 5 2 3" xfId="2485" xr:uid="{00000000-0005-0000-0000-0000AD090000}"/>
    <cellStyle name="_DataAreaPivot_ 4 3 5 3" xfId="2486" xr:uid="{00000000-0005-0000-0000-0000AE090000}"/>
    <cellStyle name="_DataAreaPivot_ 4 3 5 3 2" xfId="2487" xr:uid="{00000000-0005-0000-0000-0000AF090000}"/>
    <cellStyle name="_DataAreaPivot_ 4 3 5 4" xfId="2488" xr:uid="{00000000-0005-0000-0000-0000B0090000}"/>
    <cellStyle name="_DataAreaPivot_ 4 3 6" xfId="2489" xr:uid="{00000000-0005-0000-0000-0000B1090000}"/>
    <cellStyle name="_DataAreaPivot_ 4 3 6 2" xfId="2490" xr:uid="{00000000-0005-0000-0000-0000B2090000}"/>
    <cellStyle name="_DataAreaPivot_ 4 3 6 2 2" xfId="2491" xr:uid="{00000000-0005-0000-0000-0000B3090000}"/>
    <cellStyle name="_DataAreaPivot_ 4 3 6 3" xfId="2492" xr:uid="{00000000-0005-0000-0000-0000B4090000}"/>
    <cellStyle name="_DataAreaPivot_ 4 3 7" xfId="2493" xr:uid="{00000000-0005-0000-0000-0000B5090000}"/>
    <cellStyle name="_DataAreaPivot_ 4 3 7 2" xfId="2494" xr:uid="{00000000-0005-0000-0000-0000B6090000}"/>
    <cellStyle name="_DataAreaPivot_ 4 3 7 2 2" xfId="2495" xr:uid="{00000000-0005-0000-0000-0000B7090000}"/>
    <cellStyle name="_DataAreaPivot_ 4 3 7 3" xfId="2496" xr:uid="{00000000-0005-0000-0000-0000B8090000}"/>
    <cellStyle name="_DataAreaPivot_ 4 3 8" xfId="2497" xr:uid="{00000000-0005-0000-0000-0000B9090000}"/>
    <cellStyle name="_DataAreaPivot_ 4 3 8 2" xfId="2498" xr:uid="{00000000-0005-0000-0000-0000BA090000}"/>
    <cellStyle name="_DataAreaPivot_ 4 3 9" xfId="2499" xr:uid="{00000000-0005-0000-0000-0000BB090000}"/>
    <cellStyle name="_DataAreaPivot_ 4 4" xfId="2500" xr:uid="{00000000-0005-0000-0000-0000BC090000}"/>
    <cellStyle name="_DataAreaPivot_ 4 4 10" xfId="2501" xr:uid="{00000000-0005-0000-0000-0000BD090000}"/>
    <cellStyle name="_DataAreaPivot_ 4 4 2" xfId="2502" xr:uid="{00000000-0005-0000-0000-0000BE090000}"/>
    <cellStyle name="_DataAreaPivot_ 4 4 2 2" xfId="2503" xr:uid="{00000000-0005-0000-0000-0000BF090000}"/>
    <cellStyle name="_DataAreaPivot_ 4 4 2 2 2" xfId="2504" xr:uid="{00000000-0005-0000-0000-0000C0090000}"/>
    <cellStyle name="_DataAreaPivot_ 4 4 2 2 2 2" xfId="2505" xr:uid="{00000000-0005-0000-0000-0000C1090000}"/>
    <cellStyle name="_DataAreaPivot_ 4 4 2 2 2 2 2" xfId="2506" xr:uid="{00000000-0005-0000-0000-0000C2090000}"/>
    <cellStyle name="_DataAreaPivot_ 4 4 2 2 2 3" xfId="2507" xr:uid="{00000000-0005-0000-0000-0000C3090000}"/>
    <cellStyle name="_DataAreaPivot_ 4 4 2 2 3" xfId="2508" xr:uid="{00000000-0005-0000-0000-0000C4090000}"/>
    <cellStyle name="_DataAreaPivot_ 4 4 2 2 3 2" xfId="2509" xr:uid="{00000000-0005-0000-0000-0000C5090000}"/>
    <cellStyle name="_DataAreaPivot_ 4 4 2 2 4" xfId="2510" xr:uid="{00000000-0005-0000-0000-0000C6090000}"/>
    <cellStyle name="_DataAreaPivot_ 4 4 2 3" xfId="2511" xr:uid="{00000000-0005-0000-0000-0000C7090000}"/>
    <cellStyle name="_DataAreaPivot_ 4 4 2 3 2" xfId="2512" xr:uid="{00000000-0005-0000-0000-0000C8090000}"/>
    <cellStyle name="_DataAreaPivot_ 4 4 2 3 2 2" xfId="2513" xr:uid="{00000000-0005-0000-0000-0000C9090000}"/>
    <cellStyle name="_DataAreaPivot_ 4 4 2 3 3" xfId="2514" xr:uid="{00000000-0005-0000-0000-0000CA090000}"/>
    <cellStyle name="_DataAreaPivot_ 4 4 2 4" xfId="2515" xr:uid="{00000000-0005-0000-0000-0000CB090000}"/>
    <cellStyle name="_DataAreaPivot_ 4 4 2 4 2" xfId="2516" xr:uid="{00000000-0005-0000-0000-0000CC090000}"/>
    <cellStyle name="_DataAreaPivot_ 4 4 2 4 2 2" xfId="2517" xr:uid="{00000000-0005-0000-0000-0000CD090000}"/>
    <cellStyle name="_DataAreaPivot_ 4 4 2 4 3" xfId="2518" xr:uid="{00000000-0005-0000-0000-0000CE090000}"/>
    <cellStyle name="_DataAreaPivot_ 4 4 2 5" xfId="2519" xr:uid="{00000000-0005-0000-0000-0000CF090000}"/>
    <cellStyle name="_DataAreaPivot_ 4 4 2 5 2" xfId="2520" xr:uid="{00000000-0005-0000-0000-0000D0090000}"/>
    <cellStyle name="_DataAreaPivot_ 4 4 2 6" xfId="2521" xr:uid="{00000000-0005-0000-0000-0000D1090000}"/>
    <cellStyle name="_DataAreaPivot_ 4 4 3" xfId="2522" xr:uid="{00000000-0005-0000-0000-0000D2090000}"/>
    <cellStyle name="_DataAreaPivot_ 4 4 3 2" xfId="2523" xr:uid="{00000000-0005-0000-0000-0000D3090000}"/>
    <cellStyle name="_DataAreaPivot_ 4 4 3 2 2" xfId="2524" xr:uid="{00000000-0005-0000-0000-0000D4090000}"/>
    <cellStyle name="_DataAreaPivot_ 4 4 3 2 2 2" xfId="2525" xr:uid="{00000000-0005-0000-0000-0000D5090000}"/>
    <cellStyle name="_DataAreaPivot_ 4 4 3 2 2 2 2" xfId="2526" xr:uid="{00000000-0005-0000-0000-0000D6090000}"/>
    <cellStyle name="_DataAreaPivot_ 4 4 3 2 2 3" xfId="2527" xr:uid="{00000000-0005-0000-0000-0000D7090000}"/>
    <cellStyle name="_DataAreaPivot_ 4 4 3 2 3" xfId="2528" xr:uid="{00000000-0005-0000-0000-0000D8090000}"/>
    <cellStyle name="_DataAreaPivot_ 4 4 3 2 3 2" xfId="2529" xr:uid="{00000000-0005-0000-0000-0000D9090000}"/>
    <cellStyle name="_DataAreaPivot_ 4 4 3 2 4" xfId="2530" xr:uid="{00000000-0005-0000-0000-0000DA090000}"/>
    <cellStyle name="_DataAreaPivot_ 4 4 3 3" xfId="2531" xr:uid="{00000000-0005-0000-0000-0000DB090000}"/>
    <cellStyle name="_DataAreaPivot_ 4 4 3 3 2" xfId="2532" xr:uid="{00000000-0005-0000-0000-0000DC090000}"/>
    <cellStyle name="_DataAreaPivot_ 4 4 3 3 2 2" xfId="2533" xr:uid="{00000000-0005-0000-0000-0000DD090000}"/>
    <cellStyle name="_DataAreaPivot_ 4 4 3 3 2 2 2" xfId="2534" xr:uid="{00000000-0005-0000-0000-0000DE090000}"/>
    <cellStyle name="_DataAreaPivot_ 4 4 3 3 2 3" xfId="2535" xr:uid="{00000000-0005-0000-0000-0000DF090000}"/>
    <cellStyle name="_DataAreaPivot_ 4 4 3 3 3" xfId="2536" xr:uid="{00000000-0005-0000-0000-0000E0090000}"/>
    <cellStyle name="_DataAreaPivot_ 4 4 3 3 3 2" xfId="2537" xr:uid="{00000000-0005-0000-0000-0000E1090000}"/>
    <cellStyle name="_DataAreaPivot_ 4 4 3 3 4" xfId="2538" xr:uid="{00000000-0005-0000-0000-0000E2090000}"/>
    <cellStyle name="_DataAreaPivot_ 4 4 3 4" xfId="2539" xr:uid="{00000000-0005-0000-0000-0000E3090000}"/>
    <cellStyle name="_DataAreaPivot_ 4 4 3 4 2" xfId="2540" xr:uid="{00000000-0005-0000-0000-0000E4090000}"/>
    <cellStyle name="_DataAreaPivot_ 4 4 3 4 2 2" xfId="2541" xr:uid="{00000000-0005-0000-0000-0000E5090000}"/>
    <cellStyle name="_DataAreaPivot_ 4 4 3 4 3" xfId="2542" xr:uid="{00000000-0005-0000-0000-0000E6090000}"/>
    <cellStyle name="_DataAreaPivot_ 4 4 3 5" xfId="2543" xr:uid="{00000000-0005-0000-0000-0000E7090000}"/>
    <cellStyle name="_DataAreaPivot_ 4 4 3 5 2" xfId="2544" xr:uid="{00000000-0005-0000-0000-0000E8090000}"/>
    <cellStyle name="_DataAreaPivot_ 4 4 3 5 2 2" xfId="2545" xr:uid="{00000000-0005-0000-0000-0000E9090000}"/>
    <cellStyle name="_DataAreaPivot_ 4 4 3 5 3" xfId="2546" xr:uid="{00000000-0005-0000-0000-0000EA090000}"/>
    <cellStyle name="_DataAreaPivot_ 4 4 3 6" xfId="2547" xr:uid="{00000000-0005-0000-0000-0000EB090000}"/>
    <cellStyle name="_DataAreaPivot_ 4 4 3 6 2" xfId="2548" xr:uid="{00000000-0005-0000-0000-0000EC090000}"/>
    <cellStyle name="_DataAreaPivot_ 4 4 3 7" xfId="2549" xr:uid="{00000000-0005-0000-0000-0000ED090000}"/>
    <cellStyle name="_DataAreaPivot_ 4 4 4" xfId="2550" xr:uid="{00000000-0005-0000-0000-0000EE090000}"/>
    <cellStyle name="_DataAreaPivot_ 4 4 4 2" xfId="2551" xr:uid="{00000000-0005-0000-0000-0000EF090000}"/>
    <cellStyle name="_DataAreaPivot_ 4 4 4 2 2" xfId="2552" xr:uid="{00000000-0005-0000-0000-0000F0090000}"/>
    <cellStyle name="_DataAreaPivot_ 4 4 4 2 2 2" xfId="2553" xr:uid="{00000000-0005-0000-0000-0000F1090000}"/>
    <cellStyle name="_DataAreaPivot_ 4 4 4 2 2 2 2" xfId="2554" xr:uid="{00000000-0005-0000-0000-0000F2090000}"/>
    <cellStyle name="_DataAreaPivot_ 4 4 4 2 2 3" xfId="2555" xr:uid="{00000000-0005-0000-0000-0000F3090000}"/>
    <cellStyle name="_DataAreaPivot_ 4 4 4 2 3" xfId="2556" xr:uid="{00000000-0005-0000-0000-0000F4090000}"/>
    <cellStyle name="_DataAreaPivot_ 4 4 4 2 3 2" xfId="2557" xr:uid="{00000000-0005-0000-0000-0000F5090000}"/>
    <cellStyle name="_DataAreaPivot_ 4 4 4 2 4" xfId="2558" xr:uid="{00000000-0005-0000-0000-0000F6090000}"/>
    <cellStyle name="_DataAreaPivot_ 4 4 4 3" xfId="2559" xr:uid="{00000000-0005-0000-0000-0000F7090000}"/>
    <cellStyle name="_DataAreaPivot_ 4 4 4 3 2" xfId="2560" xr:uid="{00000000-0005-0000-0000-0000F8090000}"/>
    <cellStyle name="_DataAreaPivot_ 4 4 4 3 2 2" xfId="2561" xr:uid="{00000000-0005-0000-0000-0000F9090000}"/>
    <cellStyle name="_DataAreaPivot_ 4 4 4 3 2 2 2" xfId="2562" xr:uid="{00000000-0005-0000-0000-0000FA090000}"/>
    <cellStyle name="_DataAreaPivot_ 4 4 4 3 2 3" xfId="2563" xr:uid="{00000000-0005-0000-0000-0000FB090000}"/>
    <cellStyle name="_DataAreaPivot_ 4 4 4 3 3" xfId="2564" xr:uid="{00000000-0005-0000-0000-0000FC090000}"/>
    <cellStyle name="_DataAreaPivot_ 4 4 4 3 3 2" xfId="2565" xr:uid="{00000000-0005-0000-0000-0000FD090000}"/>
    <cellStyle name="_DataAreaPivot_ 4 4 4 3 4" xfId="2566" xr:uid="{00000000-0005-0000-0000-0000FE090000}"/>
    <cellStyle name="_DataAreaPivot_ 4 4 4 4" xfId="2567" xr:uid="{00000000-0005-0000-0000-0000FF090000}"/>
    <cellStyle name="_DataAreaPivot_ 4 4 4 4 2" xfId="2568" xr:uid="{00000000-0005-0000-0000-0000000A0000}"/>
    <cellStyle name="_DataAreaPivot_ 4 4 4 4 2 2" xfId="2569" xr:uid="{00000000-0005-0000-0000-0000010A0000}"/>
    <cellStyle name="_DataAreaPivot_ 4 4 4 4 3" xfId="2570" xr:uid="{00000000-0005-0000-0000-0000020A0000}"/>
    <cellStyle name="_DataAreaPivot_ 4 4 4 5" xfId="2571" xr:uid="{00000000-0005-0000-0000-0000030A0000}"/>
    <cellStyle name="_DataAreaPivot_ 4 4 4 5 2" xfId="2572" xr:uid="{00000000-0005-0000-0000-0000040A0000}"/>
    <cellStyle name="_DataAreaPivot_ 4 4 4 6" xfId="2573" xr:uid="{00000000-0005-0000-0000-0000050A0000}"/>
    <cellStyle name="_DataAreaPivot_ 4 4 5" xfId="2574" xr:uid="{00000000-0005-0000-0000-0000060A0000}"/>
    <cellStyle name="_DataAreaPivot_ 4 4 5 2" xfId="2575" xr:uid="{00000000-0005-0000-0000-0000070A0000}"/>
    <cellStyle name="_DataAreaPivot_ 4 4 5 2 2" xfId="2576" xr:uid="{00000000-0005-0000-0000-0000080A0000}"/>
    <cellStyle name="_DataAreaPivot_ 4 4 5 2 2 2" xfId="2577" xr:uid="{00000000-0005-0000-0000-0000090A0000}"/>
    <cellStyle name="_DataAreaPivot_ 4 4 5 2 2 2 2" xfId="2578" xr:uid="{00000000-0005-0000-0000-00000A0A0000}"/>
    <cellStyle name="_DataAreaPivot_ 4 4 5 2 2 3" xfId="2579" xr:uid="{00000000-0005-0000-0000-00000B0A0000}"/>
    <cellStyle name="_DataAreaPivot_ 4 4 5 2 3" xfId="2580" xr:uid="{00000000-0005-0000-0000-00000C0A0000}"/>
    <cellStyle name="_DataAreaPivot_ 4 4 5 2 3 2" xfId="2581" xr:uid="{00000000-0005-0000-0000-00000D0A0000}"/>
    <cellStyle name="_DataAreaPivot_ 4 4 5 2 4" xfId="2582" xr:uid="{00000000-0005-0000-0000-00000E0A0000}"/>
    <cellStyle name="_DataAreaPivot_ 4 4 5 3" xfId="2583" xr:uid="{00000000-0005-0000-0000-00000F0A0000}"/>
    <cellStyle name="_DataAreaPivot_ 4 4 5 3 2" xfId="2584" xr:uid="{00000000-0005-0000-0000-0000100A0000}"/>
    <cellStyle name="_DataAreaPivot_ 4 4 5 3 2 2" xfId="2585" xr:uid="{00000000-0005-0000-0000-0000110A0000}"/>
    <cellStyle name="_DataAreaPivot_ 4 4 5 3 3" xfId="2586" xr:uid="{00000000-0005-0000-0000-0000120A0000}"/>
    <cellStyle name="_DataAreaPivot_ 4 4 5 4" xfId="2587" xr:uid="{00000000-0005-0000-0000-0000130A0000}"/>
    <cellStyle name="_DataAreaPivot_ 4 4 5 4 2" xfId="2588" xr:uid="{00000000-0005-0000-0000-0000140A0000}"/>
    <cellStyle name="_DataAreaPivot_ 4 4 5 5" xfId="2589" xr:uid="{00000000-0005-0000-0000-0000150A0000}"/>
    <cellStyle name="_DataAreaPivot_ 4 4 6" xfId="2590" xr:uid="{00000000-0005-0000-0000-0000160A0000}"/>
    <cellStyle name="_DataAreaPivot_ 4 4 6 2" xfId="2591" xr:uid="{00000000-0005-0000-0000-0000170A0000}"/>
    <cellStyle name="_DataAreaPivot_ 4 4 6 2 2" xfId="2592" xr:uid="{00000000-0005-0000-0000-0000180A0000}"/>
    <cellStyle name="_DataAreaPivot_ 4 4 6 2 2 2" xfId="2593" xr:uid="{00000000-0005-0000-0000-0000190A0000}"/>
    <cellStyle name="_DataAreaPivot_ 4 4 6 2 3" xfId="2594" xr:uid="{00000000-0005-0000-0000-00001A0A0000}"/>
    <cellStyle name="_DataAreaPivot_ 4 4 6 3" xfId="2595" xr:uid="{00000000-0005-0000-0000-00001B0A0000}"/>
    <cellStyle name="_DataAreaPivot_ 4 4 6 3 2" xfId="2596" xr:uid="{00000000-0005-0000-0000-00001C0A0000}"/>
    <cellStyle name="_DataAreaPivot_ 4 4 6 4" xfId="2597" xr:uid="{00000000-0005-0000-0000-00001D0A0000}"/>
    <cellStyle name="_DataAreaPivot_ 4 4 7" xfId="2598" xr:uid="{00000000-0005-0000-0000-00001E0A0000}"/>
    <cellStyle name="_DataAreaPivot_ 4 4 7 2" xfId="2599" xr:uid="{00000000-0005-0000-0000-00001F0A0000}"/>
    <cellStyle name="_DataAreaPivot_ 4 4 7 2 2" xfId="2600" xr:uid="{00000000-0005-0000-0000-0000200A0000}"/>
    <cellStyle name="_DataAreaPivot_ 4 4 7 2 2 2" xfId="2601" xr:uid="{00000000-0005-0000-0000-0000210A0000}"/>
    <cellStyle name="_DataAreaPivot_ 4 4 7 2 3" xfId="2602" xr:uid="{00000000-0005-0000-0000-0000220A0000}"/>
    <cellStyle name="_DataAreaPivot_ 4 4 7 3" xfId="2603" xr:uid="{00000000-0005-0000-0000-0000230A0000}"/>
    <cellStyle name="_DataAreaPivot_ 4 4 7 3 2" xfId="2604" xr:uid="{00000000-0005-0000-0000-0000240A0000}"/>
    <cellStyle name="_DataAreaPivot_ 4 4 7 4" xfId="2605" xr:uid="{00000000-0005-0000-0000-0000250A0000}"/>
    <cellStyle name="_DataAreaPivot_ 4 4 8" xfId="2606" xr:uid="{00000000-0005-0000-0000-0000260A0000}"/>
    <cellStyle name="_DataAreaPivot_ 4 4 8 2" xfId="2607" xr:uid="{00000000-0005-0000-0000-0000270A0000}"/>
    <cellStyle name="_DataAreaPivot_ 4 4 8 2 2" xfId="2608" xr:uid="{00000000-0005-0000-0000-0000280A0000}"/>
    <cellStyle name="_DataAreaPivot_ 4 4 8 3" xfId="2609" xr:uid="{00000000-0005-0000-0000-0000290A0000}"/>
    <cellStyle name="_DataAreaPivot_ 4 4 9" xfId="2610" xr:uid="{00000000-0005-0000-0000-00002A0A0000}"/>
    <cellStyle name="_DataAreaPivot_ 4 4 9 2" xfId="2611" xr:uid="{00000000-0005-0000-0000-00002B0A0000}"/>
    <cellStyle name="_DataAreaPivot_ 4 5" xfId="2612" xr:uid="{00000000-0005-0000-0000-00002C0A0000}"/>
    <cellStyle name="_DataAreaPivot_ 4 5 2" xfId="2613" xr:uid="{00000000-0005-0000-0000-00002D0A0000}"/>
    <cellStyle name="_DataAreaPivot_ 4 5 2 2" xfId="2614" xr:uid="{00000000-0005-0000-0000-00002E0A0000}"/>
    <cellStyle name="_DataAreaPivot_ 4 5 2 2 2" xfId="2615" xr:uid="{00000000-0005-0000-0000-00002F0A0000}"/>
    <cellStyle name="_DataAreaPivot_ 4 5 2 2 2 2" xfId="2616" xr:uid="{00000000-0005-0000-0000-0000300A0000}"/>
    <cellStyle name="_DataAreaPivot_ 4 5 2 2 3" xfId="2617" xr:uid="{00000000-0005-0000-0000-0000310A0000}"/>
    <cellStyle name="_DataAreaPivot_ 4 5 2 3" xfId="2618" xr:uid="{00000000-0005-0000-0000-0000320A0000}"/>
    <cellStyle name="_DataAreaPivot_ 4 5 2 3 2" xfId="2619" xr:uid="{00000000-0005-0000-0000-0000330A0000}"/>
    <cellStyle name="_DataAreaPivot_ 4 5 2 4" xfId="2620" xr:uid="{00000000-0005-0000-0000-0000340A0000}"/>
    <cellStyle name="_DataAreaPivot_ 4 5 3" xfId="2621" xr:uid="{00000000-0005-0000-0000-0000350A0000}"/>
    <cellStyle name="_DataAreaPivot_ 4 5 3 2" xfId="2622" xr:uid="{00000000-0005-0000-0000-0000360A0000}"/>
    <cellStyle name="_DataAreaPivot_ 4 5 3 2 2" xfId="2623" xr:uid="{00000000-0005-0000-0000-0000370A0000}"/>
    <cellStyle name="_DataAreaPivot_ 4 5 3 2 2 2" xfId="2624" xr:uid="{00000000-0005-0000-0000-0000380A0000}"/>
    <cellStyle name="_DataAreaPivot_ 4 5 3 2 3" xfId="2625" xr:uid="{00000000-0005-0000-0000-0000390A0000}"/>
    <cellStyle name="_DataAreaPivot_ 4 5 3 3" xfId="2626" xr:uid="{00000000-0005-0000-0000-00003A0A0000}"/>
    <cellStyle name="_DataAreaPivot_ 4 5 3 3 2" xfId="2627" xr:uid="{00000000-0005-0000-0000-00003B0A0000}"/>
    <cellStyle name="_DataAreaPivot_ 4 5 3 4" xfId="2628" xr:uid="{00000000-0005-0000-0000-00003C0A0000}"/>
    <cellStyle name="_DataAreaPivot_ 4 5 4" xfId="2629" xr:uid="{00000000-0005-0000-0000-00003D0A0000}"/>
    <cellStyle name="_DataAreaPivot_ 4 5 4 2" xfId="2630" xr:uid="{00000000-0005-0000-0000-00003E0A0000}"/>
    <cellStyle name="_DataAreaPivot_ 4 5 4 2 2" xfId="2631" xr:uid="{00000000-0005-0000-0000-00003F0A0000}"/>
    <cellStyle name="_DataAreaPivot_ 4 5 4 3" xfId="2632" xr:uid="{00000000-0005-0000-0000-0000400A0000}"/>
    <cellStyle name="_DataAreaPivot_ 4 5 5" xfId="2633" xr:uid="{00000000-0005-0000-0000-0000410A0000}"/>
    <cellStyle name="_DataAreaPivot_ 4 5 5 2" xfId="2634" xr:uid="{00000000-0005-0000-0000-0000420A0000}"/>
    <cellStyle name="_DataAreaPivot_ 4 5 5 2 2" xfId="2635" xr:uid="{00000000-0005-0000-0000-0000430A0000}"/>
    <cellStyle name="_DataAreaPivot_ 4 5 5 3" xfId="2636" xr:uid="{00000000-0005-0000-0000-0000440A0000}"/>
    <cellStyle name="_DataAreaPivot_ 4 5 6" xfId="2637" xr:uid="{00000000-0005-0000-0000-0000450A0000}"/>
    <cellStyle name="_DataAreaPivot_ 4 5 6 2" xfId="2638" xr:uid="{00000000-0005-0000-0000-0000460A0000}"/>
    <cellStyle name="_DataAreaPivot_ 4 5 7" xfId="2639" xr:uid="{00000000-0005-0000-0000-0000470A0000}"/>
    <cellStyle name="_DataAreaPivot_ 4 6" xfId="2640" xr:uid="{00000000-0005-0000-0000-0000480A0000}"/>
    <cellStyle name="_DataAreaPivot_ 4 6 2" xfId="2641" xr:uid="{00000000-0005-0000-0000-0000490A0000}"/>
    <cellStyle name="_DataAreaPivot_ 4 6 2 2" xfId="2642" xr:uid="{00000000-0005-0000-0000-00004A0A0000}"/>
    <cellStyle name="_DataAreaPivot_ 4 6 2 2 2" xfId="2643" xr:uid="{00000000-0005-0000-0000-00004B0A0000}"/>
    <cellStyle name="_DataAreaPivot_ 4 6 2 2 2 2" xfId="2644" xr:uid="{00000000-0005-0000-0000-00004C0A0000}"/>
    <cellStyle name="_DataAreaPivot_ 4 6 2 2 3" xfId="2645" xr:uid="{00000000-0005-0000-0000-00004D0A0000}"/>
    <cellStyle name="_DataAreaPivot_ 4 6 2 3" xfId="2646" xr:uid="{00000000-0005-0000-0000-00004E0A0000}"/>
    <cellStyle name="_DataAreaPivot_ 4 6 2 3 2" xfId="2647" xr:uid="{00000000-0005-0000-0000-00004F0A0000}"/>
    <cellStyle name="_DataAreaPivot_ 4 6 2 4" xfId="2648" xr:uid="{00000000-0005-0000-0000-0000500A0000}"/>
    <cellStyle name="_DataAreaPivot_ 4 6 3" xfId="2649" xr:uid="{00000000-0005-0000-0000-0000510A0000}"/>
    <cellStyle name="_DataAreaPivot_ 4 6 3 2" xfId="2650" xr:uid="{00000000-0005-0000-0000-0000520A0000}"/>
    <cellStyle name="_DataAreaPivot_ 4 6 3 2 2" xfId="2651" xr:uid="{00000000-0005-0000-0000-0000530A0000}"/>
    <cellStyle name="_DataAreaPivot_ 4 6 3 2 2 2" xfId="2652" xr:uid="{00000000-0005-0000-0000-0000540A0000}"/>
    <cellStyle name="_DataAreaPivot_ 4 6 3 2 3" xfId="2653" xr:uid="{00000000-0005-0000-0000-0000550A0000}"/>
    <cellStyle name="_DataAreaPivot_ 4 6 3 3" xfId="2654" xr:uid="{00000000-0005-0000-0000-0000560A0000}"/>
    <cellStyle name="_DataAreaPivot_ 4 6 3 3 2" xfId="2655" xr:uid="{00000000-0005-0000-0000-0000570A0000}"/>
    <cellStyle name="_DataAreaPivot_ 4 6 3 4" xfId="2656" xr:uid="{00000000-0005-0000-0000-0000580A0000}"/>
    <cellStyle name="_DataAreaPivot_ 4 6 4" xfId="2657" xr:uid="{00000000-0005-0000-0000-0000590A0000}"/>
    <cellStyle name="_DataAreaPivot_ 4 6 4 2" xfId="2658" xr:uid="{00000000-0005-0000-0000-00005A0A0000}"/>
    <cellStyle name="_DataAreaPivot_ 4 6 4 2 2" xfId="2659" xr:uid="{00000000-0005-0000-0000-00005B0A0000}"/>
    <cellStyle name="_DataAreaPivot_ 4 6 4 3" xfId="2660" xr:uid="{00000000-0005-0000-0000-00005C0A0000}"/>
    <cellStyle name="_DataAreaPivot_ 4 6 5" xfId="2661" xr:uid="{00000000-0005-0000-0000-00005D0A0000}"/>
    <cellStyle name="_DataAreaPivot_ 4 6 5 2" xfId="2662" xr:uid="{00000000-0005-0000-0000-00005E0A0000}"/>
    <cellStyle name="_DataAreaPivot_ 4 6 5 2 2" xfId="2663" xr:uid="{00000000-0005-0000-0000-00005F0A0000}"/>
    <cellStyle name="_DataAreaPivot_ 4 6 5 3" xfId="2664" xr:uid="{00000000-0005-0000-0000-0000600A0000}"/>
    <cellStyle name="_DataAreaPivot_ 4 6 6" xfId="2665" xr:uid="{00000000-0005-0000-0000-0000610A0000}"/>
    <cellStyle name="_DataAreaPivot_ 4 6 6 2" xfId="2666" xr:uid="{00000000-0005-0000-0000-0000620A0000}"/>
    <cellStyle name="_DataAreaPivot_ 4 6 7" xfId="2667" xr:uid="{00000000-0005-0000-0000-0000630A0000}"/>
    <cellStyle name="_DataAreaPivot_ 4 7" xfId="2668" xr:uid="{00000000-0005-0000-0000-0000640A0000}"/>
    <cellStyle name="_DataAreaPivot_ 4 7 2" xfId="2669" xr:uid="{00000000-0005-0000-0000-0000650A0000}"/>
    <cellStyle name="_DataAreaPivot_ 4 7 2 2" xfId="2670" xr:uid="{00000000-0005-0000-0000-0000660A0000}"/>
    <cellStyle name="_DataAreaPivot_ 4 7 2 2 2" xfId="2671" xr:uid="{00000000-0005-0000-0000-0000670A0000}"/>
    <cellStyle name="_DataAreaPivot_ 4 7 2 2 2 2" xfId="2672" xr:uid="{00000000-0005-0000-0000-0000680A0000}"/>
    <cellStyle name="_DataAreaPivot_ 4 7 2 2 3" xfId="2673" xr:uid="{00000000-0005-0000-0000-0000690A0000}"/>
    <cellStyle name="_DataAreaPivot_ 4 7 2 3" xfId="2674" xr:uid="{00000000-0005-0000-0000-00006A0A0000}"/>
    <cellStyle name="_DataAreaPivot_ 4 7 2 3 2" xfId="2675" xr:uid="{00000000-0005-0000-0000-00006B0A0000}"/>
    <cellStyle name="_DataAreaPivot_ 4 7 2 4" xfId="2676" xr:uid="{00000000-0005-0000-0000-00006C0A0000}"/>
    <cellStyle name="_DataAreaPivot_ 4 7 3" xfId="2677" xr:uid="{00000000-0005-0000-0000-00006D0A0000}"/>
    <cellStyle name="_DataAreaPivot_ 4 7 3 2" xfId="2678" xr:uid="{00000000-0005-0000-0000-00006E0A0000}"/>
    <cellStyle name="_DataAreaPivot_ 4 7 3 2 2" xfId="2679" xr:uid="{00000000-0005-0000-0000-00006F0A0000}"/>
    <cellStyle name="_DataAreaPivot_ 4 7 3 3" xfId="2680" xr:uid="{00000000-0005-0000-0000-0000700A0000}"/>
    <cellStyle name="_DataAreaPivot_ 4 7 4" xfId="2681" xr:uid="{00000000-0005-0000-0000-0000710A0000}"/>
    <cellStyle name="_DataAreaPivot_ 4 7 4 2" xfId="2682" xr:uid="{00000000-0005-0000-0000-0000720A0000}"/>
    <cellStyle name="_DataAreaPivot_ 4 7 4 2 2" xfId="2683" xr:uid="{00000000-0005-0000-0000-0000730A0000}"/>
    <cellStyle name="_DataAreaPivot_ 4 7 4 3" xfId="2684" xr:uid="{00000000-0005-0000-0000-0000740A0000}"/>
    <cellStyle name="_DataAreaPivot_ 4 7 5" xfId="2685" xr:uid="{00000000-0005-0000-0000-0000750A0000}"/>
    <cellStyle name="_DataAreaPivot_ 4 7 5 2" xfId="2686" xr:uid="{00000000-0005-0000-0000-0000760A0000}"/>
    <cellStyle name="_DataAreaPivot_ 4 7 6" xfId="2687" xr:uid="{00000000-0005-0000-0000-0000770A0000}"/>
    <cellStyle name="_DataAreaPivot_ 4 8" xfId="2688" xr:uid="{00000000-0005-0000-0000-0000780A0000}"/>
    <cellStyle name="_DataAreaPivot_ 4 8 2" xfId="2689" xr:uid="{00000000-0005-0000-0000-0000790A0000}"/>
    <cellStyle name="_DataAreaPivot_ 4 8 2 2" xfId="2690" xr:uid="{00000000-0005-0000-0000-00007A0A0000}"/>
    <cellStyle name="_DataAreaPivot_ 4 8 2 2 2" xfId="2691" xr:uid="{00000000-0005-0000-0000-00007B0A0000}"/>
    <cellStyle name="_DataAreaPivot_ 4 8 2 2 2 2" xfId="2692" xr:uid="{00000000-0005-0000-0000-00007C0A0000}"/>
    <cellStyle name="_DataAreaPivot_ 4 8 2 2 3" xfId="2693" xr:uid="{00000000-0005-0000-0000-00007D0A0000}"/>
    <cellStyle name="_DataAreaPivot_ 4 8 2 3" xfId="2694" xr:uid="{00000000-0005-0000-0000-00007E0A0000}"/>
    <cellStyle name="_DataAreaPivot_ 4 8 2 3 2" xfId="2695" xr:uid="{00000000-0005-0000-0000-00007F0A0000}"/>
    <cellStyle name="_DataAreaPivot_ 4 8 2 4" xfId="2696" xr:uid="{00000000-0005-0000-0000-0000800A0000}"/>
    <cellStyle name="_DataAreaPivot_ 4 8 3" xfId="2697" xr:uid="{00000000-0005-0000-0000-0000810A0000}"/>
    <cellStyle name="_DataAreaPivot_ 4 8 3 2" xfId="2698" xr:uid="{00000000-0005-0000-0000-0000820A0000}"/>
    <cellStyle name="_DataAreaPivot_ 4 8 3 2 2" xfId="2699" xr:uid="{00000000-0005-0000-0000-0000830A0000}"/>
    <cellStyle name="_DataAreaPivot_ 4 8 3 3" xfId="2700" xr:uid="{00000000-0005-0000-0000-0000840A0000}"/>
    <cellStyle name="_DataAreaPivot_ 4 8 4" xfId="2701" xr:uid="{00000000-0005-0000-0000-0000850A0000}"/>
    <cellStyle name="_DataAreaPivot_ 4 8 4 2" xfId="2702" xr:uid="{00000000-0005-0000-0000-0000860A0000}"/>
    <cellStyle name="_DataAreaPivot_ 4 8 5" xfId="2703" xr:uid="{00000000-0005-0000-0000-0000870A0000}"/>
    <cellStyle name="_DataAreaPivot_ 4 9" xfId="2704" xr:uid="{00000000-0005-0000-0000-0000880A0000}"/>
    <cellStyle name="_DataAreaPivot_ 4 9 2" xfId="2705" xr:uid="{00000000-0005-0000-0000-0000890A0000}"/>
    <cellStyle name="_DataAreaPivot_ 4 9 2 2" xfId="2706" xr:uid="{00000000-0005-0000-0000-00008A0A0000}"/>
    <cellStyle name="_DataAreaPivot_ 4 9 3" xfId="2707" xr:uid="{00000000-0005-0000-0000-00008B0A0000}"/>
    <cellStyle name="_DataAreaPivot_ 5" xfId="2708" xr:uid="{00000000-0005-0000-0000-00008C0A0000}"/>
    <cellStyle name="_DataAreaPivot_ 5 10" xfId="2709" xr:uid="{00000000-0005-0000-0000-00008D0A0000}"/>
    <cellStyle name="_DataAreaPivot_ 5 2" xfId="2710" xr:uid="{00000000-0005-0000-0000-00008E0A0000}"/>
    <cellStyle name="_DataAreaPivot_ 5 2 2" xfId="2711" xr:uid="{00000000-0005-0000-0000-00008F0A0000}"/>
    <cellStyle name="_DataAreaPivot_ 5 2 2 2" xfId="2712" xr:uid="{00000000-0005-0000-0000-0000900A0000}"/>
    <cellStyle name="_DataAreaPivot_ 5 2 2 2 2" xfId="2713" xr:uid="{00000000-0005-0000-0000-0000910A0000}"/>
    <cellStyle name="_DataAreaPivot_ 5 2 2 2 2 2" xfId="2714" xr:uid="{00000000-0005-0000-0000-0000920A0000}"/>
    <cellStyle name="_DataAreaPivot_ 5 2 2 2 3" xfId="2715" xr:uid="{00000000-0005-0000-0000-0000930A0000}"/>
    <cellStyle name="_DataAreaPivot_ 5 2 2 3" xfId="2716" xr:uid="{00000000-0005-0000-0000-0000940A0000}"/>
    <cellStyle name="_DataAreaPivot_ 5 2 2 3 2" xfId="2717" xr:uid="{00000000-0005-0000-0000-0000950A0000}"/>
    <cellStyle name="_DataAreaPivot_ 5 2 2 4" xfId="2718" xr:uid="{00000000-0005-0000-0000-0000960A0000}"/>
    <cellStyle name="_DataAreaPivot_ 5 2 3" xfId="2719" xr:uid="{00000000-0005-0000-0000-0000970A0000}"/>
    <cellStyle name="_DataAreaPivot_ 5 2 3 2" xfId="2720" xr:uid="{00000000-0005-0000-0000-0000980A0000}"/>
    <cellStyle name="_DataAreaPivot_ 5 2 3 2 2" xfId="2721" xr:uid="{00000000-0005-0000-0000-0000990A0000}"/>
    <cellStyle name="_DataAreaPivot_ 5 2 3 2 2 2" xfId="2722" xr:uid="{00000000-0005-0000-0000-00009A0A0000}"/>
    <cellStyle name="_DataAreaPivot_ 5 2 3 2 3" xfId="2723" xr:uid="{00000000-0005-0000-0000-00009B0A0000}"/>
    <cellStyle name="_DataAreaPivot_ 5 2 3 3" xfId="2724" xr:uid="{00000000-0005-0000-0000-00009C0A0000}"/>
    <cellStyle name="_DataAreaPivot_ 5 2 3 3 2" xfId="2725" xr:uid="{00000000-0005-0000-0000-00009D0A0000}"/>
    <cellStyle name="_DataAreaPivot_ 5 2 3 4" xfId="2726" xr:uid="{00000000-0005-0000-0000-00009E0A0000}"/>
    <cellStyle name="_DataAreaPivot_ 5 2 4" xfId="2727" xr:uid="{00000000-0005-0000-0000-00009F0A0000}"/>
    <cellStyle name="_DataAreaPivot_ 5 2 4 2" xfId="2728" xr:uid="{00000000-0005-0000-0000-0000A00A0000}"/>
    <cellStyle name="_DataAreaPivot_ 5 2 4 2 2" xfId="2729" xr:uid="{00000000-0005-0000-0000-0000A10A0000}"/>
    <cellStyle name="_DataAreaPivot_ 5 2 4 3" xfId="2730" xr:uid="{00000000-0005-0000-0000-0000A20A0000}"/>
    <cellStyle name="_DataAreaPivot_ 5 2 5" xfId="2731" xr:uid="{00000000-0005-0000-0000-0000A30A0000}"/>
    <cellStyle name="_DataAreaPivot_ 5 2 5 2" xfId="2732" xr:uid="{00000000-0005-0000-0000-0000A40A0000}"/>
    <cellStyle name="_DataAreaPivot_ 5 2 5 2 2" xfId="2733" xr:uid="{00000000-0005-0000-0000-0000A50A0000}"/>
    <cellStyle name="_DataAreaPivot_ 5 2 5 3" xfId="2734" xr:uid="{00000000-0005-0000-0000-0000A60A0000}"/>
    <cellStyle name="_DataAreaPivot_ 5 2 6" xfId="2735" xr:uid="{00000000-0005-0000-0000-0000A70A0000}"/>
    <cellStyle name="_DataAreaPivot_ 5 2 6 2" xfId="2736" xr:uid="{00000000-0005-0000-0000-0000A80A0000}"/>
    <cellStyle name="_DataAreaPivot_ 5 2 7" xfId="2737" xr:uid="{00000000-0005-0000-0000-0000A90A0000}"/>
    <cellStyle name="_DataAreaPivot_ 5 3" xfId="2738" xr:uid="{00000000-0005-0000-0000-0000AA0A0000}"/>
    <cellStyle name="_DataAreaPivot_ 5 3 2" xfId="2739" xr:uid="{00000000-0005-0000-0000-0000AB0A0000}"/>
    <cellStyle name="_DataAreaPivot_ 5 3 2 2" xfId="2740" xr:uid="{00000000-0005-0000-0000-0000AC0A0000}"/>
    <cellStyle name="_DataAreaPivot_ 5 3 2 2 2" xfId="2741" xr:uid="{00000000-0005-0000-0000-0000AD0A0000}"/>
    <cellStyle name="_DataAreaPivot_ 5 3 2 2 2 2" xfId="2742" xr:uid="{00000000-0005-0000-0000-0000AE0A0000}"/>
    <cellStyle name="_DataAreaPivot_ 5 3 2 2 3" xfId="2743" xr:uid="{00000000-0005-0000-0000-0000AF0A0000}"/>
    <cellStyle name="_DataAreaPivot_ 5 3 2 3" xfId="2744" xr:uid="{00000000-0005-0000-0000-0000B00A0000}"/>
    <cellStyle name="_DataAreaPivot_ 5 3 2 3 2" xfId="2745" xr:uid="{00000000-0005-0000-0000-0000B10A0000}"/>
    <cellStyle name="_DataAreaPivot_ 5 3 2 4" xfId="2746" xr:uid="{00000000-0005-0000-0000-0000B20A0000}"/>
    <cellStyle name="_DataAreaPivot_ 5 3 3" xfId="2747" xr:uid="{00000000-0005-0000-0000-0000B30A0000}"/>
    <cellStyle name="_DataAreaPivot_ 5 3 3 2" xfId="2748" xr:uid="{00000000-0005-0000-0000-0000B40A0000}"/>
    <cellStyle name="_DataAreaPivot_ 5 3 3 2 2" xfId="2749" xr:uid="{00000000-0005-0000-0000-0000B50A0000}"/>
    <cellStyle name="_DataAreaPivot_ 5 3 3 3" xfId="2750" xr:uid="{00000000-0005-0000-0000-0000B60A0000}"/>
    <cellStyle name="_DataAreaPivot_ 5 3 4" xfId="2751" xr:uid="{00000000-0005-0000-0000-0000B70A0000}"/>
    <cellStyle name="_DataAreaPivot_ 5 3 4 2" xfId="2752" xr:uid="{00000000-0005-0000-0000-0000B80A0000}"/>
    <cellStyle name="_DataAreaPivot_ 5 3 4 2 2" xfId="2753" xr:uid="{00000000-0005-0000-0000-0000B90A0000}"/>
    <cellStyle name="_DataAreaPivot_ 5 3 4 3" xfId="2754" xr:uid="{00000000-0005-0000-0000-0000BA0A0000}"/>
    <cellStyle name="_DataAreaPivot_ 5 3 5" xfId="2755" xr:uid="{00000000-0005-0000-0000-0000BB0A0000}"/>
    <cellStyle name="_DataAreaPivot_ 5 3 5 2" xfId="2756" xr:uid="{00000000-0005-0000-0000-0000BC0A0000}"/>
    <cellStyle name="_DataAreaPivot_ 5 3 6" xfId="2757" xr:uid="{00000000-0005-0000-0000-0000BD0A0000}"/>
    <cellStyle name="_DataAreaPivot_ 5 4" xfId="2758" xr:uid="{00000000-0005-0000-0000-0000BE0A0000}"/>
    <cellStyle name="_DataAreaPivot_ 5 4 2" xfId="2759" xr:uid="{00000000-0005-0000-0000-0000BF0A0000}"/>
    <cellStyle name="_DataAreaPivot_ 5 4 2 2" xfId="2760" xr:uid="{00000000-0005-0000-0000-0000C00A0000}"/>
    <cellStyle name="_DataAreaPivot_ 5 4 2 2 2" xfId="2761" xr:uid="{00000000-0005-0000-0000-0000C10A0000}"/>
    <cellStyle name="_DataAreaPivot_ 5 4 2 3" xfId="2762" xr:uid="{00000000-0005-0000-0000-0000C20A0000}"/>
    <cellStyle name="_DataAreaPivot_ 5 4 3" xfId="2763" xr:uid="{00000000-0005-0000-0000-0000C30A0000}"/>
    <cellStyle name="_DataAreaPivot_ 5 4 3 2" xfId="2764" xr:uid="{00000000-0005-0000-0000-0000C40A0000}"/>
    <cellStyle name="_DataAreaPivot_ 5 4 3 2 2" xfId="2765" xr:uid="{00000000-0005-0000-0000-0000C50A0000}"/>
    <cellStyle name="_DataAreaPivot_ 5 4 3 3" xfId="2766" xr:uid="{00000000-0005-0000-0000-0000C60A0000}"/>
    <cellStyle name="_DataAreaPivot_ 5 4 4" xfId="2767" xr:uid="{00000000-0005-0000-0000-0000C70A0000}"/>
    <cellStyle name="_DataAreaPivot_ 5 4 4 2" xfId="2768" xr:uid="{00000000-0005-0000-0000-0000C80A0000}"/>
    <cellStyle name="_DataAreaPivot_ 5 4 5" xfId="2769" xr:uid="{00000000-0005-0000-0000-0000C90A0000}"/>
    <cellStyle name="_DataAreaPivot_ 5 5" xfId="2770" xr:uid="{00000000-0005-0000-0000-0000CA0A0000}"/>
    <cellStyle name="_DataAreaPivot_ 5 5 2" xfId="2771" xr:uid="{00000000-0005-0000-0000-0000CB0A0000}"/>
    <cellStyle name="_DataAreaPivot_ 5 5 2 2" xfId="2772" xr:uid="{00000000-0005-0000-0000-0000CC0A0000}"/>
    <cellStyle name="_DataAreaPivot_ 5 5 2 2 2" xfId="2773" xr:uid="{00000000-0005-0000-0000-0000CD0A0000}"/>
    <cellStyle name="_DataAreaPivot_ 5 5 2 3" xfId="2774" xr:uid="{00000000-0005-0000-0000-0000CE0A0000}"/>
    <cellStyle name="_DataAreaPivot_ 5 5 3" xfId="2775" xr:uid="{00000000-0005-0000-0000-0000CF0A0000}"/>
    <cellStyle name="_DataAreaPivot_ 5 5 3 2" xfId="2776" xr:uid="{00000000-0005-0000-0000-0000D00A0000}"/>
    <cellStyle name="_DataAreaPivot_ 5 5 4" xfId="2777" xr:uid="{00000000-0005-0000-0000-0000D10A0000}"/>
    <cellStyle name="_DataAreaPivot_ 5 6" xfId="2778" xr:uid="{00000000-0005-0000-0000-0000D20A0000}"/>
    <cellStyle name="_DataAreaPivot_ 5 6 2" xfId="2779" xr:uid="{00000000-0005-0000-0000-0000D30A0000}"/>
    <cellStyle name="_DataAreaPivot_ 5 6 2 2" xfId="2780" xr:uid="{00000000-0005-0000-0000-0000D40A0000}"/>
    <cellStyle name="_DataAreaPivot_ 5 6 2 2 2" xfId="2781" xr:uid="{00000000-0005-0000-0000-0000D50A0000}"/>
    <cellStyle name="_DataAreaPivot_ 5 6 2 3" xfId="2782" xr:uid="{00000000-0005-0000-0000-0000D60A0000}"/>
    <cellStyle name="_DataAreaPivot_ 5 6 3" xfId="2783" xr:uid="{00000000-0005-0000-0000-0000D70A0000}"/>
    <cellStyle name="_DataAreaPivot_ 5 6 3 2" xfId="2784" xr:uid="{00000000-0005-0000-0000-0000D80A0000}"/>
    <cellStyle name="_DataAreaPivot_ 5 6 4" xfId="2785" xr:uid="{00000000-0005-0000-0000-0000D90A0000}"/>
    <cellStyle name="_DataAreaPivot_ 5 7" xfId="2786" xr:uid="{00000000-0005-0000-0000-0000DA0A0000}"/>
    <cellStyle name="_DataAreaPivot_ 5 7 2" xfId="2787" xr:uid="{00000000-0005-0000-0000-0000DB0A0000}"/>
    <cellStyle name="_DataAreaPivot_ 5 7 2 2" xfId="2788" xr:uid="{00000000-0005-0000-0000-0000DC0A0000}"/>
    <cellStyle name="_DataAreaPivot_ 5 7 3" xfId="2789" xr:uid="{00000000-0005-0000-0000-0000DD0A0000}"/>
    <cellStyle name="_DataAreaPivot_ 5 8" xfId="2790" xr:uid="{00000000-0005-0000-0000-0000DE0A0000}"/>
    <cellStyle name="_DataAreaPivot_ 5 8 2" xfId="2791" xr:uid="{00000000-0005-0000-0000-0000DF0A0000}"/>
    <cellStyle name="_DataAreaPivot_ 5 8 2 2" xfId="2792" xr:uid="{00000000-0005-0000-0000-0000E00A0000}"/>
    <cellStyle name="_DataAreaPivot_ 5 8 3" xfId="2793" xr:uid="{00000000-0005-0000-0000-0000E10A0000}"/>
    <cellStyle name="_DataAreaPivot_ 5 9" xfId="2794" xr:uid="{00000000-0005-0000-0000-0000E20A0000}"/>
    <cellStyle name="_DataAreaPivot_ 5 9 2" xfId="2795" xr:uid="{00000000-0005-0000-0000-0000E30A0000}"/>
    <cellStyle name="_DataAreaPivot_ 6" xfId="2796" xr:uid="{00000000-0005-0000-0000-0000E40A0000}"/>
    <cellStyle name="_DataAreaPivot_ 6 2" xfId="2797" xr:uid="{00000000-0005-0000-0000-0000E50A0000}"/>
    <cellStyle name="_DataAreaPivot_ 6 2 2" xfId="2798" xr:uid="{00000000-0005-0000-0000-0000E60A0000}"/>
    <cellStyle name="_DataAreaPivot_ 6 2 2 2" xfId="2799" xr:uid="{00000000-0005-0000-0000-0000E70A0000}"/>
    <cellStyle name="_DataAreaPivot_ 6 2 2 2 2" xfId="2800" xr:uid="{00000000-0005-0000-0000-0000E80A0000}"/>
    <cellStyle name="_DataAreaPivot_ 6 2 2 2 2 2" xfId="2801" xr:uid="{00000000-0005-0000-0000-0000E90A0000}"/>
    <cellStyle name="_DataAreaPivot_ 6 2 2 2 3" xfId="2802" xr:uid="{00000000-0005-0000-0000-0000EA0A0000}"/>
    <cellStyle name="_DataAreaPivot_ 6 2 2 3" xfId="2803" xr:uid="{00000000-0005-0000-0000-0000EB0A0000}"/>
    <cellStyle name="_DataAreaPivot_ 6 2 2 3 2" xfId="2804" xr:uid="{00000000-0005-0000-0000-0000EC0A0000}"/>
    <cellStyle name="_DataAreaPivot_ 6 2 2 4" xfId="2805" xr:uid="{00000000-0005-0000-0000-0000ED0A0000}"/>
    <cellStyle name="_DataAreaPivot_ 6 2 3" xfId="2806" xr:uid="{00000000-0005-0000-0000-0000EE0A0000}"/>
    <cellStyle name="_DataAreaPivot_ 6 2 3 2" xfId="2807" xr:uid="{00000000-0005-0000-0000-0000EF0A0000}"/>
    <cellStyle name="_DataAreaPivot_ 6 2 3 2 2" xfId="2808" xr:uid="{00000000-0005-0000-0000-0000F00A0000}"/>
    <cellStyle name="_DataAreaPivot_ 6 2 3 3" xfId="2809" xr:uid="{00000000-0005-0000-0000-0000F10A0000}"/>
    <cellStyle name="_DataAreaPivot_ 6 2 4" xfId="2810" xr:uid="{00000000-0005-0000-0000-0000F20A0000}"/>
    <cellStyle name="_DataAreaPivot_ 6 2 4 2" xfId="2811" xr:uid="{00000000-0005-0000-0000-0000F30A0000}"/>
    <cellStyle name="_DataAreaPivot_ 6 2 4 2 2" xfId="2812" xr:uid="{00000000-0005-0000-0000-0000F40A0000}"/>
    <cellStyle name="_DataAreaPivot_ 6 2 4 3" xfId="2813" xr:uid="{00000000-0005-0000-0000-0000F50A0000}"/>
    <cellStyle name="_DataAreaPivot_ 6 2 5" xfId="2814" xr:uid="{00000000-0005-0000-0000-0000F60A0000}"/>
    <cellStyle name="_DataAreaPivot_ 6 2 5 2" xfId="2815" xr:uid="{00000000-0005-0000-0000-0000F70A0000}"/>
    <cellStyle name="_DataAreaPivot_ 6 2 6" xfId="2816" xr:uid="{00000000-0005-0000-0000-0000F80A0000}"/>
    <cellStyle name="_DataAreaPivot_ 6 3" xfId="2817" xr:uid="{00000000-0005-0000-0000-0000F90A0000}"/>
    <cellStyle name="_DataAreaPivot_ 6 3 2" xfId="2818" xr:uid="{00000000-0005-0000-0000-0000FA0A0000}"/>
    <cellStyle name="_DataAreaPivot_ 6 3 2 2" xfId="2819" xr:uid="{00000000-0005-0000-0000-0000FB0A0000}"/>
    <cellStyle name="_DataAreaPivot_ 6 3 2 2 2" xfId="2820" xr:uid="{00000000-0005-0000-0000-0000FC0A0000}"/>
    <cellStyle name="_DataAreaPivot_ 6 3 2 2 2 2" xfId="2821" xr:uid="{00000000-0005-0000-0000-0000FD0A0000}"/>
    <cellStyle name="_DataAreaPivot_ 6 3 2 2 3" xfId="2822" xr:uid="{00000000-0005-0000-0000-0000FE0A0000}"/>
    <cellStyle name="_DataAreaPivot_ 6 3 2 3" xfId="2823" xr:uid="{00000000-0005-0000-0000-0000FF0A0000}"/>
    <cellStyle name="_DataAreaPivot_ 6 3 2 3 2" xfId="2824" xr:uid="{00000000-0005-0000-0000-0000000B0000}"/>
    <cellStyle name="_DataAreaPivot_ 6 3 2 4" xfId="2825" xr:uid="{00000000-0005-0000-0000-0000010B0000}"/>
    <cellStyle name="_DataAreaPivot_ 6 3 3" xfId="2826" xr:uid="{00000000-0005-0000-0000-0000020B0000}"/>
    <cellStyle name="_DataAreaPivot_ 6 3 3 2" xfId="2827" xr:uid="{00000000-0005-0000-0000-0000030B0000}"/>
    <cellStyle name="_DataAreaPivot_ 6 3 3 2 2" xfId="2828" xr:uid="{00000000-0005-0000-0000-0000040B0000}"/>
    <cellStyle name="_DataAreaPivot_ 6 3 3 2 2 2" xfId="2829" xr:uid="{00000000-0005-0000-0000-0000050B0000}"/>
    <cellStyle name="_DataAreaPivot_ 6 3 3 2 3" xfId="2830" xr:uid="{00000000-0005-0000-0000-0000060B0000}"/>
    <cellStyle name="_DataAreaPivot_ 6 3 3 3" xfId="2831" xr:uid="{00000000-0005-0000-0000-0000070B0000}"/>
    <cellStyle name="_DataAreaPivot_ 6 3 3 3 2" xfId="2832" xr:uid="{00000000-0005-0000-0000-0000080B0000}"/>
    <cellStyle name="_DataAreaPivot_ 6 3 3 4" xfId="2833" xr:uid="{00000000-0005-0000-0000-0000090B0000}"/>
    <cellStyle name="_DataAreaPivot_ 6 3 4" xfId="2834" xr:uid="{00000000-0005-0000-0000-00000A0B0000}"/>
    <cellStyle name="_DataAreaPivot_ 6 3 4 2" xfId="2835" xr:uid="{00000000-0005-0000-0000-00000B0B0000}"/>
    <cellStyle name="_DataAreaPivot_ 6 3 4 2 2" xfId="2836" xr:uid="{00000000-0005-0000-0000-00000C0B0000}"/>
    <cellStyle name="_DataAreaPivot_ 6 3 4 3" xfId="2837" xr:uid="{00000000-0005-0000-0000-00000D0B0000}"/>
    <cellStyle name="_DataAreaPivot_ 6 3 5" xfId="2838" xr:uid="{00000000-0005-0000-0000-00000E0B0000}"/>
    <cellStyle name="_DataAreaPivot_ 6 3 5 2" xfId="2839" xr:uid="{00000000-0005-0000-0000-00000F0B0000}"/>
    <cellStyle name="_DataAreaPivot_ 6 3 5 2 2" xfId="2840" xr:uid="{00000000-0005-0000-0000-0000100B0000}"/>
    <cellStyle name="_DataAreaPivot_ 6 3 5 3" xfId="2841" xr:uid="{00000000-0005-0000-0000-0000110B0000}"/>
    <cellStyle name="_DataAreaPivot_ 6 3 6" xfId="2842" xr:uid="{00000000-0005-0000-0000-0000120B0000}"/>
    <cellStyle name="_DataAreaPivot_ 6 3 6 2" xfId="2843" xr:uid="{00000000-0005-0000-0000-0000130B0000}"/>
    <cellStyle name="_DataAreaPivot_ 6 3 7" xfId="2844" xr:uid="{00000000-0005-0000-0000-0000140B0000}"/>
    <cellStyle name="_DataAreaPivot_ 6 4" xfId="2845" xr:uid="{00000000-0005-0000-0000-0000150B0000}"/>
    <cellStyle name="_DataAreaPivot_ 6 4 2" xfId="2846" xr:uid="{00000000-0005-0000-0000-0000160B0000}"/>
    <cellStyle name="_DataAreaPivot_ 6 4 2 2" xfId="2847" xr:uid="{00000000-0005-0000-0000-0000170B0000}"/>
    <cellStyle name="_DataAreaPivot_ 6 4 2 2 2" xfId="2848" xr:uid="{00000000-0005-0000-0000-0000180B0000}"/>
    <cellStyle name="_DataAreaPivot_ 6 4 2 2 2 2" xfId="2849" xr:uid="{00000000-0005-0000-0000-0000190B0000}"/>
    <cellStyle name="_DataAreaPivot_ 6 4 2 2 3" xfId="2850" xr:uid="{00000000-0005-0000-0000-00001A0B0000}"/>
    <cellStyle name="_DataAreaPivot_ 6 4 2 3" xfId="2851" xr:uid="{00000000-0005-0000-0000-00001B0B0000}"/>
    <cellStyle name="_DataAreaPivot_ 6 4 2 3 2" xfId="2852" xr:uid="{00000000-0005-0000-0000-00001C0B0000}"/>
    <cellStyle name="_DataAreaPivot_ 6 4 2 4" xfId="2853" xr:uid="{00000000-0005-0000-0000-00001D0B0000}"/>
    <cellStyle name="_DataAreaPivot_ 6 4 3" xfId="2854" xr:uid="{00000000-0005-0000-0000-00001E0B0000}"/>
    <cellStyle name="_DataAreaPivot_ 6 4 3 2" xfId="2855" xr:uid="{00000000-0005-0000-0000-00001F0B0000}"/>
    <cellStyle name="_DataAreaPivot_ 6 4 3 2 2" xfId="2856" xr:uid="{00000000-0005-0000-0000-0000200B0000}"/>
    <cellStyle name="_DataAreaPivot_ 6 4 3 3" xfId="2857" xr:uid="{00000000-0005-0000-0000-0000210B0000}"/>
    <cellStyle name="_DataAreaPivot_ 6 4 4" xfId="2858" xr:uid="{00000000-0005-0000-0000-0000220B0000}"/>
    <cellStyle name="_DataAreaPivot_ 6 4 4 2" xfId="2859" xr:uid="{00000000-0005-0000-0000-0000230B0000}"/>
    <cellStyle name="_DataAreaPivot_ 6 4 5" xfId="2860" xr:uid="{00000000-0005-0000-0000-0000240B0000}"/>
    <cellStyle name="_DataAreaPivot_ 6 5" xfId="2861" xr:uid="{00000000-0005-0000-0000-0000250B0000}"/>
    <cellStyle name="_DataAreaPivot_ 6 5 2" xfId="2862" xr:uid="{00000000-0005-0000-0000-0000260B0000}"/>
    <cellStyle name="_DataAreaPivot_ 6 5 2 2" xfId="2863" xr:uid="{00000000-0005-0000-0000-0000270B0000}"/>
    <cellStyle name="_DataAreaPivot_ 6 5 2 2 2" xfId="2864" xr:uid="{00000000-0005-0000-0000-0000280B0000}"/>
    <cellStyle name="_DataAreaPivot_ 6 5 2 3" xfId="2865" xr:uid="{00000000-0005-0000-0000-0000290B0000}"/>
    <cellStyle name="_DataAreaPivot_ 6 5 3" xfId="2866" xr:uid="{00000000-0005-0000-0000-00002A0B0000}"/>
    <cellStyle name="_DataAreaPivot_ 6 5 3 2" xfId="2867" xr:uid="{00000000-0005-0000-0000-00002B0B0000}"/>
    <cellStyle name="_DataAreaPivot_ 6 5 4" xfId="2868" xr:uid="{00000000-0005-0000-0000-00002C0B0000}"/>
    <cellStyle name="_DataAreaPivot_ 6 6" xfId="2869" xr:uid="{00000000-0005-0000-0000-00002D0B0000}"/>
    <cellStyle name="_DataAreaPivot_ 6 6 2" xfId="2870" xr:uid="{00000000-0005-0000-0000-00002E0B0000}"/>
    <cellStyle name="_DataAreaPivot_ 6 6 2 2" xfId="2871" xr:uid="{00000000-0005-0000-0000-00002F0B0000}"/>
    <cellStyle name="_DataAreaPivot_ 6 6 3" xfId="2872" xr:uid="{00000000-0005-0000-0000-0000300B0000}"/>
    <cellStyle name="_DataAreaPivot_ 6 7" xfId="2873" xr:uid="{00000000-0005-0000-0000-0000310B0000}"/>
    <cellStyle name="_DataAreaPivot_ 6 7 2" xfId="2874" xr:uid="{00000000-0005-0000-0000-0000320B0000}"/>
    <cellStyle name="_DataAreaPivot_ 6 7 2 2" xfId="2875" xr:uid="{00000000-0005-0000-0000-0000330B0000}"/>
    <cellStyle name="_DataAreaPivot_ 6 7 3" xfId="2876" xr:uid="{00000000-0005-0000-0000-0000340B0000}"/>
    <cellStyle name="_DataAreaPivot_ 6 8" xfId="2877" xr:uid="{00000000-0005-0000-0000-0000350B0000}"/>
    <cellStyle name="_DataAreaPivot_ 6 8 2" xfId="2878" xr:uid="{00000000-0005-0000-0000-0000360B0000}"/>
    <cellStyle name="_DataAreaPivot_ 6 9" xfId="2879" xr:uid="{00000000-0005-0000-0000-0000370B0000}"/>
    <cellStyle name="_DataAreaPivot_ 7" xfId="2880" xr:uid="{00000000-0005-0000-0000-0000380B0000}"/>
    <cellStyle name="_DataAreaPivot_ 7 10" xfId="2881" xr:uid="{00000000-0005-0000-0000-0000390B0000}"/>
    <cellStyle name="_DataAreaPivot_ 7 2" xfId="2882" xr:uid="{00000000-0005-0000-0000-00003A0B0000}"/>
    <cellStyle name="_DataAreaPivot_ 7 2 2" xfId="2883" xr:uid="{00000000-0005-0000-0000-00003B0B0000}"/>
    <cellStyle name="_DataAreaPivot_ 7 2 2 2" xfId="2884" xr:uid="{00000000-0005-0000-0000-00003C0B0000}"/>
    <cellStyle name="_DataAreaPivot_ 7 2 2 2 2" xfId="2885" xr:uid="{00000000-0005-0000-0000-00003D0B0000}"/>
    <cellStyle name="_DataAreaPivot_ 7 2 2 2 2 2" xfId="2886" xr:uid="{00000000-0005-0000-0000-00003E0B0000}"/>
    <cellStyle name="_DataAreaPivot_ 7 2 2 2 3" xfId="2887" xr:uid="{00000000-0005-0000-0000-00003F0B0000}"/>
    <cellStyle name="_DataAreaPivot_ 7 2 2 3" xfId="2888" xr:uid="{00000000-0005-0000-0000-0000400B0000}"/>
    <cellStyle name="_DataAreaPivot_ 7 2 2 3 2" xfId="2889" xr:uid="{00000000-0005-0000-0000-0000410B0000}"/>
    <cellStyle name="_DataAreaPivot_ 7 2 2 4" xfId="2890" xr:uid="{00000000-0005-0000-0000-0000420B0000}"/>
    <cellStyle name="_DataAreaPivot_ 7 2 3" xfId="2891" xr:uid="{00000000-0005-0000-0000-0000430B0000}"/>
    <cellStyle name="_DataAreaPivot_ 7 2 3 2" xfId="2892" xr:uid="{00000000-0005-0000-0000-0000440B0000}"/>
    <cellStyle name="_DataAreaPivot_ 7 2 3 2 2" xfId="2893" xr:uid="{00000000-0005-0000-0000-0000450B0000}"/>
    <cellStyle name="_DataAreaPivot_ 7 2 3 3" xfId="2894" xr:uid="{00000000-0005-0000-0000-0000460B0000}"/>
    <cellStyle name="_DataAreaPivot_ 7 2 4" xfId="2895" xr:uid="{00000000-0005-0000-0000-0000470B0000}"/>
    <cellStyle name="_DataAreaPivot_ 7 2 4 2" xfId="2896" xr:uid="{00000000-0005-0000-0000-0000480B0000}"/>
    <cellStyle name="_DataAreaPivot_ 7 2 4 2 2" xfId="2897" xr:uid="{00000000-0005-0000-0000-0000490B0000}"/>
    <cellStyle name="_DataAreaPivot_ 7 2 4 3" xfId="2898" xr:uid="{00000000-0005-0000-0000-00004A0B0000}"/>
    <cellStyle name="_DataAreaPivot_ 7 2 5" xfId="2899" xr:uid="{00000000-0005-0000-0000-00004B0B0000}"/>
    <cellStyle name="_DataAreaPivot_ 7 2 5 2" xfId="2900" xr:uid="{00000000-0005-0000-0000-00004C0B0000}"/>
    <cellStyle name="_DataAreaPivot_ 7 2 6" xfId="2901" xr:uid="{00000000-0005-0000-0000-00004D0B0000}"/>
    <cellStyle name="_DataAreaPivot_ 7 3" xfId="2902" xr:uid="{00000000-0005-0000-0000-00004E0B0000}"/>
    <cellStyle name="_DataAreaPivot_ 7 3 2" xfId="2903" xr:uid="{00000000-0005-0000-0000-00004F0B0000}"/>
    <cellStyle name="_DataAreaPivot_ 7 3 2 2" xfId="2904" xr:uid="{00000000-0005-0000-0000-0000500B0000}"/>
    <cellStyle name="_DataAreaPivot_ 7 3 2 2 2" xfId="2905" xr:uid="{00000000-0005-0000-0000-0000510B0000}"/>
    <cellStyle name="_DataAreaPivot_ 7 3 2 2 2 2" xfId="2906" xr:uid="{00000000-0005-0000-0000-0000520B0000}"/>
    <cellStyle name="_DataAreaPivot_ 7 3 2 2 3" xfId="2907" xr:uid="{00000000-0005-0000-0000-0000530B0000}"/>
    <cellStyle name="_DataAreaPivot_ 7 3 2 3" xfId="2908" xr:uid="{00000000-0005-0000-0000-0000540B0000}"/>
    <cellStyle name="_DataAreaPivot_ 7 3 2 3 2" xfId="2909" xr:uid="{00000000-0005-0000-0000-0000550B0000}"/>
    <cellStyle name="_DataAreaPivot_ 7 3 2 4" xfId="2910" xr:uid="{00000000-0005-0000-0000-0000560B0000}"/>
    <cellStyle name="_DataAreaPivot_ 7 3 3" xfId="2911" xr:uid="{00000000-0005-0000-0000-0000570B0000}"/>
    <cellStyle name="_DataAreaPivot_ 7 3 3 2" xfId="2912" xr:uid="{00000000-0005-0000-0000-0000580B0000}"/>
    <cellStyle name="_DataAreaPivot_ 7 3 3 2 2" xfId="2913" xr:uid="{00000000-0005-0000-0000-0000590B0000}"/>
    <cellStyle name="_DataAreaPivot_ 7 3 3 2 2 2" xfId="2914" xr:uid="{00000000-0005-0000-0000-00005A0B0000}"/>
    <cellStyle name="_DataAreaPivot_ 7 3 3 2 3" xfId="2915" xr:uid="{00000000-0005-0000-0000-00005B0B0000}"/>
    <cellStyle name="_DataAreaPivot_ 7 3 3 3" xfId="2916" xr:uid="{00000000-0005-0000-0000-00005C0B0000}"/>
    <cellStyle name="_DataAreaPivot_ 7 3 3 3 2" xfId="2917" xr:uid="{00000000-0005-0000-0000-00005D0B0000}"/>
    <cellStyle name="_DataAreaPivot_ 7 3 3 4" xfId="2918" xr:uid="{00000000-0005-0000-0000-00005E0B0000}"/>
    <cellStyle name="_DataAreaPivot_ 7 3 4" xfId="2919" xr:uid="{00000000-0005-0000-0000-00005F0B0000}"/>
    <cellStyle name="_DataAreaPivot_ 7 3 4 2" xfId="2920" xr:uid="{00000000-0005-0000-0000-0000600B0000}"/>
    <cellStyle name="_DataAreaPivot_ 7 3 4 2 2" xfId="2921" xr:uid="{00000000-0005-0000-0000-0000610B0000}"/>
    <cellStyle name="_DataAreaPivot_ 7 3 4 3" xfId="2922" xr:uid="{00000000-0005-0000-0000-0000620B0000}"/>
    <cellStyle name="_DataAreaPivot_ 7 3 5" xfId="2923" xr:uid="{00000000-0005-0000-0000-0000630B0000}"/>
    <cellStyle name="_DataAreaPivot_ 7 3 5 2" xfId="2924" xr:uid="{00000000-0005-0000-0000-0000640B0000}"/>
    <cellStyle name="_DataAreaPivot_ 7 3 5 2 2" xfId="2925" xr:uid="{00000000-0005-0000-0000-0000650B0000}"/>
    <cellStyle name="_DataAreaPivot_ 7 3 5 3" xfId="2926" xr:uid="{00000000-0005-0000-0000-0000660B0000}"/>
    <cellStyle name="_DataAreaPivot_ 7 3 6" xfId="2927" xr:uid="{00000000-0005-0000-0000-0000670B0000}"/>
    <cellStyle name="_DataAreaPivot_ 7 3 6 2" xfId="2928" xr:uid="{00000000-0005-0000-0000-0000680B0000}"/>
    <cellStyle name="_DataAreaPivot_ 7 3 7" xfId="2929" xr:uid="{00000000-0005-0000-0000-0000690B0000}"/>
    <cellStyle name="_DataAreaPivot_ 7 4" xfId="2930" xr:uid="{00000000-0005-0000-0000-00006A0B0000}"/>
    <cellStyle name="_DataAreaPivot_ 7 4 2" xfId="2931" xr:uid="{00000000-0005-0000-0000-00006B0B0000}"/>
    <cellStyle name="_DataAreaPivot_ 7 4 2 2" xfId="2932" xr:uid="{00000000-0005-0000-0000-00006C0B0000}"/>
    <cellStyle name="_DataAreaPivot_ 7 4 2 2 2" xfId="2933" xr:uid="{00000000-0005-0000-0000-00006D0B0000}"/>
    <cellStyle name="_DataAreaPivot_ 7 4 2 2 2 2" xfId="2934" xr:uid="{00000000-0005-0000-0000-00006E0B0000}"/>
    <cellStyle name="_DataAreaPivot_ 7 4 2 2 3" xfId="2935" xr:uid="{00000000-0005-0000-0000-00006F0B0000}"/>
    <cellStyle name="_DataAreaPivot_ 7 4 2 3" xfId="2936" xr:uid="{00000000-0005-0000-0000-0000700B0000}"/>
    <cellStyle name="_DataAreaPivot_ 7 4 2 3 2" xfId="2937" xr:uid="{00000000-0005-0000-0000-0000710B0000}"/>
    <cellStyle name="_DataAreaPivot_ 7 4 2 4" xfId="2938" xr:uid="{00000000-0005-0000-0000-0000720B0000}"/>
    <cellStyle name="_DataAreaPivot_ 7 4 3" xfId="2939" xr:uid="{00000000-0005-0000-0000-0000730B0000}"/>
    <cellStyle name="_DataAreaPivot_ 7 4 3 2" xfId="2940" xr:uid="{00000000-0005-0000-0000-0000740B0000}"/>
    <cellStyle name="_DataAreaPivot_ 7 4 3 2 2" xfId="2941" xr:uid="{00000000-0005-0000-0000-0000750B0000}"/>
    <cellStyle name="_DataAreaPivot_ 7 4 3 2 2 2" xfId="2942" xr:uid="{00000000-0005-0000-0000-0000760B0000}"/>
    <cellStyle name="_DataAreaPivot_ 7 4 3 2 3" xfId="2943" xr:uid="{00000000-0005-0000-0000-0000770B0000}"/>
    <cellStyle name="_DataAreaPivot_ 7 4 3 3" xfId="2944" xr:uid="{00000000-0005-0000-0000-0000780B0000}"/>
    <cellStyle name="_DataAreaPivot_ 7 4 3 3 2" xfId="2945" xr:uid="{00000000-0005-0000-0000-0000790B0000}"/>
    <cellStyle name="_DataAreaPivot_ 7 4 3 4" xfId="2946" xr:uid="{00000000-0005-0000-0000-00007A0B0000}"/>
    <cellStyle name="_DataAreaPivot_ 7 4 4" xfId="2947" xr:uid="{00000000-0005-0000-0000-00007B0B0000}"/>
    <cellStyle name="_DataAreaPivot_ 7 4 4 2" xfId="2948" xr:uid="{00000000-0005-0000-0000-00007C0B0000}"/>
    <cellStyle name="_DataAreaPivot_ 7 4 4 2 2" xfId="2949" xr:uid="{00000000-0005-0000-0000-00007D0B0000}"/>
    <cellStyle name="_DataAreaPivot_ 7 4 4 3" xfId="2950" xr:uid="{00000000-0005-0000-0000-00007E0B0000}"/>
    <cellStyle name="_DataAreaPivot_ 7 4 5" xfId="2951" xr:uid="{00000000-0005-0000-0000-00007F0B0000}"/>
    <cellStyle name="_DataAreaPivot_ 7 4 5 2" xfId="2952" xr:uid="{00000000-0005-0000-0000-0000800B0000}"/>
    <cellStyle name="_DataAreaPivot_ 7 4 6" xfId="2953" xr:uid="{00000000-0005-0000-0000-0000810B0000}"/>
    <cellStyle name="_DataAreaPivot_ 7 5" xfId="2954" xr:uid="{00000000-0005-0000-0000-0000820B0000}"/>
    <cellStyle name="_DataAreaPivot_ 7 5 2" xfId="2955" xr:uid="{00000000-0005-0000-0000-0000830B0000}"/>
    <cellStyle name="_DataAreaPivot_ 7 5 2 2" xfId="2956" xr:uid="{00000000-0005-0000-0000-0000840B0000}"/>
    <cellStyle name="_DataAreaPivot_ 7 5 2 2 2" xfId="2957" xr:uid="{00000000-0005-0000-0000-0000850B0000}"/>
    <cellStyle name="_DataAreaPivot_ 7 5 2 2 2 2" xfId="2958" xr:uid="{00000000-0005-0000-0000-0000860B0000}"/>
    <cellStyle name="_DataAreaPivot_ 7 5 2 2 3" xfId="2959" xr:uid="{00000000-0005-0000-0000-0000870B0000}"/>
    <cellStyle name="_DataAreaPivot_ 7 5 2 3" xfId="2960" xr:uid="{00000000-0005-0000-0000-0000880B0000}"/>
    <cellStyle name="_DataAreaPivot_ 7 5 2 3 2" xfId="2961" xr:uid="{00000000-0005-0000-0000-0000890B0000}"/>
    <cellStyle name="_DataAreaPivot_ 7 5 2 4" xfId="2962" xr:uid="{00000000-0005-0000-0000-00008A0B0000}"/>
    <cellStyle name="_DataAreaPivot_ 7 5 3" xfId="2963" xr:uid="{00000000-0005-0000-0000-00008B0B0000}"/>
    <cellStyle name="_DataAreaPivot_ 7 5 3 2" xfId="2964" xr:uid="{00000000-0005-0000-0000-00008C0B0000}"/>
    <cellStyle name="_DataAreaPivot_ 7 5 3 2 2" xfId="2965" xr:uid="{00000000-0005-0000-0000-00008D0B0000}"/>
    <cellStyle name="_DataAreaPivot_ 7 5 3 3" xfId="2966" xr:uid="{00000000-0005-0000-0000-00008E0B0000}"/>
    <cellStyle name="_DataAreaPivot_ 7 5 4" xfId="2967" xr:uid="{00000000-0005-0000-0000-00008F0B0000}"/>
    <cellStyle name="_DataAreaPivot_ 7 5 4 2" xfId="2968" xr:uid="{00000000-0005-0000-0000-0000900B0000}"/>
    <cellStyle name="_DataAreaPivot_ 7 5 5" xfId="2969" xr:uid="{00000000-0005-0000-0000-0000910B0000}"/>
    <cellStyle name="_DataAreaPivot_ 7 6" xfId="2970" xr:uid="{00000000-0005-0000-0000-0000920B0000}"/>
    <cellStyle name="_DataAreaPivot_ 7 6 2" xfId="2971" xr:uid="{00000000-0005-0000-0000-0000930B0000}"/>
    <cellStyle name="_DataAreaPivot_ 7 6 2 2" xfId="2972" xr:uid="{00000000-0005-0000-0000-0000940B0000}"/>
    <cellStyle name="_DataAreaPivot_ 7 6 2 2 2" xfId="2973" xr:uid="{00000000-0005-0000-0000-0000950B0000}"/>
    <cellStyle name="_DataAreaPivot_ 7 6 2 3" xfId="2974" xr:uid="{00000000-0005-0000-0000-0000960B0000}"/>
    <cellStyle name="_DataAreaPivot_ 7 6 3" xfId="2975" xr:uid="{00000000-0005-0000-0000-0000970B0000}"/>
    <cellStyle name="_DataAreaPivot_ 7 6 3 2" xfId="2976" xr:uid="{00000000-0005-0000-0000-0000980B0000}"/>
    <cellStyle name="_DataAreaPivot_ 7 6 4" xfId="2977" xr:uid="{00000000-0005-0000-0000-0000990B0000}"/>
    <cellStyle name="_DataAreaPivot_ 7 7" xfId="2978" xr:uid="{00000000-0005-0000-0000-00009A0B0000}"/>
    <cellStyle name="_DataAreaPivot_ 7 7 2" xfId="2979" xr:uid="{00000000-0005-0000-0000-00009B0B0000}"/>
    <cellStyle name="_DataAreaPivot_ 7 7 2 2" xfId="2980" xr:uid="{00000000-0005-0000-0000-00009C0B0000}"/>
    <cellStyle name="_DataAreaPivot_ 7 7 2 2 2" xfId="2981" xr:uid="{00000000-0005-0000-0000-00009D0B0000}"/>
    <cellStyle name="_DataAreaPivot_ 7 7 2 3" xfId="2982" xr:uid="{00000000-0005-0000-0000-00009E0B0000}"/>
    <cellStyle name="_DataAreaPivot_ 7 7 3" xfId="2983" xr:uid="{00000000-0005-0000-0000-00009F0B0000}"/>
    <cellStyle name="_DataAreaPivot_ 7 7 3 2" xfId="2984" xr:uid="{00000000-0005-0000-0000-0000A00B0000}"/>
    <cellStyle name="_DataAreaPivot_ 7 7 4" xfId="2985" xr:uid="{00000000-0005-0000-0000-0000A10B0000}"/>
    <cellStyle name="_DataAreaPivot_ 7 8" xfId="2986" xr:uid="{00000000-0005-0000-0000-0000A20B0000}"/>
    <cellStyle name="_DataAreaPivot_ 7 8 2" xfId="2987" xr:uid="{00000000-0005-0000-0000-0000A30B0000}"/>
    <cellStyle name="_DataAreaPivot_ 7 8 2 2" xfId="2988" xr:uid="{00000000-0005-0000-0000-0000A40B0000}"/>
    <cellStyle name="_DataAreaPivot_ 7 8 3" xfId="2989" xr:uid="{00000000-0005-0000-0000-0000A50B0000}"/>
    <cellStyle name="_DataAreaPivot_ 7 9" xfId="2990" xr:uid="{00000000-0005-0000-0000-0000A60B0000}"/>
    <cellStyle name="_DataAreaPivot_ 7 9 2" xfId="2991" xr:uid="{00000000-0005-0000-0000-0000A70B0000}"/>
    <cellStyle name="_DataAreaPivot_ 8" xfId="2992" xr:uid="{00000000-0005-0000-0000-0000A80B0000}"/>
    <cellStyle name="_DataAreaPivot_ 8 2" xfId="2993" xr:uid="{00000000-0005-0000-0000-0000A90B0000}"/>
    <cellStyle name="_DataAreaPivot_ 8 2 2" xfId="2994" xr:uid="{00000000-0005-0000-0000-0000AA0B0000}"/>
    <cellStyle name="_DataAreaPivot_ 8 2 2 2" xfId="2995" xr:uid="{00000000-0005-0000-0000-0000AB0B0000}"/>
    <cellStyle name="_DataAreaPivot_ 8 2 2 2 2" xfId="2996" xr:uid="{00000000-0005-0000-0000-0000AC0B0000}"/>
    <cellStyle name="_DataAreaPivot_ 8 2 2 3" xfId="2997" xr:uid="{00000000-0005-0000-0000-0000AD0B0000}"/>
    <cellStyle name="_DataAreaPivot_ 8 2 3" xfId="2998" xr:uid="{00000000-0005-0000-0000-0000AE0B0000}"/>
    <cellStyle name="_DataAreaPivot_ 8 2 3 2" xfId="2999" xr:uid="{00000000-0005-0000-0000-0000AF0B0000}"/>
    <cellStyle name="_DataAreaPivot_ 8 2 4" xfId="3000" xr:uid="{00000000-0005-0000-0000-0000B00B0000}"/>
    <cellStyle name="_DataAreaPivot_ 8 3" xfId="3001" xr:uid="{00000000-0005-0000-0000-0000B10B0000}"/>
    <cellStyle name="_DataAreaPivot_ 8 3 2" xfId="3002" xr:uid="{00000000-0005-0000-0000-0000B20B0000}"/>
    <cellStyle name="_DataAreaPivot_ 8 3 2 2" xfId="3003" xr:uid="{00000000-0005-0000-0000-0000B30B0000}"/>
    <cellStyle name="_DataAreaPivot_ 8 3 2 2 2" xfId="3004" xr:uid="{00000000-0005-0000-0000-0000B40B0000}"/>
    <cellStyle name="_DataAreaPivot_ 8 3 2 3" xfId="3005" xr:uid="{00000000-0005-0000-0000-0000B50B0000}"/>
    <cellStyle name="_DataAreaPivot_ 8 3 3" xfId="3006" xr:uid="{00000000-0005-0000-0000-0000B60B0000}"/>
    <cellStyle name="_DataAreaPivot_ 8 3 3 2" xfId="3007" xr:uid="{00000000-0005-0000-0000-0000B70B0000}"/>
    <cellStyle name="_DataAreaPivot_ 8 3 4" xfId="3008" xr:uid="{00000000-0005-0000-0000-0000B80B0000}"/>
    <cellStyle name="_DataAreaPivot_ 8 4" xfId="3009" xr:uid="{00000000-0005-0000-0000-0000B90B0000}"/>
    <cellStyle name="_DataAreaPivot_ 8 4 2" xfId="3010" xr:uid="{00000000-0005-0000-0000-0000BA0B0000}"/>
    <cellStyle name="_DataAreaPivot_ 8 4 2 2" xfId="3011" xr:uid="{00000000-0005-0000-0000-0000BB0B0000}"/>
    <cellStyle name="_DataAreaPivot_ 8 4 3" xfId="3012" xr:uid="{00000000-0005-0000-0000-0000BC0B0000}"/>
    <cellStyle name="_DataAreaPivot_ 8 5" xfId="3013" xr:uid="{00000000-0005-0000-0000-0000BD0B0000}"/>
    <cellStyle name="_DataAreaPivot_ 8 5 2" xfId="3014" xr:uid="{00000000-0005-0000-0000-0000BE0B0000}"/>
    <cellStyle name="_DataAreaPivot_ 8 5 2 2" xfId="3015" xr:uid="{00000000-0005-0000-0000-0000BF0B0000}"/>
    <cellStyle name="_DataAreaPivot_ 8 5 3" xfId="3016" xr:uid="{00000000-0005-0000-0000-0000C00B0000}"/>
    <cellStyle name="_DataAreaPivot_ 8 6" xfId="3017" xr:uid="{00000000-0005-0000-0000-0000C10B0000}"/>
    <cellStyle name="_DataAreaPivot_ 8 6 2" xfId="3018" xr:uid="{00000000-0005-0000-0000-0000C20B0000}"/>
    <cellStyle name="_DataAreaPivot_ 8 7" xfId="3019" xr:uid="{00000000-0005-0000-0000-0000C30B0000}"/>
    <cellStyle name="_DataAreaPivot_ 9" xfId="3020" xr:uid="{00000000-0005-0000-0000-0000C40B0000}"/>
    <cellStyle name="_DataAreaPivot_ 9 2" xfId="3021" xr:uid="{00000000-0005-0000-0000-0000C50B0000}"/>
    <cellStyle name="_DataAreaPivot_ 9 2 2" xfId="3022" xr:uid="{00000000-0005-0000-0000-0000C60B0000}"/>
    <cellStyle name="_DataAreaPivot_ 9 2 2 2" xfId="3023" xr:uid="{00000000-0005-0000-0000-0000C70B0000}"/>
    <cellStyle name="_DataAreaPivot_ 9 2 2 2 2" xfId="3024" xr:uid="{00000000-0005-0000-0000-0000C80B0000}"/>
    <cellStyle name="_DataAreaPivot_ 9 2 2 3" xfId="3025" xr:uid="{00000000-0005-0000-0000-0000C90B0000}"/>
    <cellStyle name="_DataAreaPivot_ 9 2 3" xfId="3026" xr:uid="{00000000-0005-0000-0000-0000CA0B0000}"/>
    <cellStyle name="_DataAreaPivot_ 9 2 3 2" xfId="3027" xr:uid="{00000000-0005-0000-0000-0000CB0B0000}"/>
    <cellStyle name="_DataAreaPivot_ 9 2 4" xfId="3028" xr:uid="{00000000-0005-0000-0000-0000CC0B0000}"/>
    <cellStyle name="_DataAreaPivot_ 9 3" xfId="3029" xr:uid="{00000000-0005-0000-0000-0000CD0B0000}"/>
    <cellStyle name="_DataAreaPivot_ 9 3 2" xfId="3030" xr:uid="{00000000-0005-0000-0000-0000CE0B0000}"/>
    <cellStyle name="_DataAreaPivot_ 9 3 2 2" xfId="3031" xr:uid="{00000000-0005-0000-0000-0000CF0B0000}"/>
    <cellStyle name="_DataAreaPivot_ 9 3 3" xfId="3032" xr:uid="{00000000-0005-0000-0000-0000D00B0000}"/>
    <cellStyle name="_DataAreaPivot_ 9 4" xfId="3033" xr:uid="{00000000-0005-0000-0000-0000D10B0000}"/>
    <cellStyle name="_DataAreaPivot_ 9 4 2" xfId="3034" xr:uid="{00000000-0005-0000-0000-0000D20B0000}"/>
    <cellStyle name="_DataAreaPivot_ 9 4 2 2" xfId="3035" xr:uid="{00000000-0005-0000-0000-0000D30B0000}"/>
    <cellStyle name="_DataAreaPivot_ 9 4 3" xfId="3036" xr:uid="{00000000-0005-0000-0000-0000D40B0000}"/>
    <cellStyle name="_DataAreaPivot_ 9 5" xfId="3037" xr:uid="{00000000-0005-0000-0000-0000D50B0000}"/>
    <cellStyle name="_DataAreaPivot_ 9 5 2" xfId="3038" xr:uid="{00000000-0005-0000-0000-0000D60B0000}"/>
    <cellStyle name="_DataAreaPivot_ 9 6" xfId="3039" xr:uid="{00000000-0005-0000-0000-0000D70B0000}"/>
    <cellStyle name="_FixedColsPivot_" xfId="3040" xr:uid="{00000000-0005-0000-0000-0000D80B0000}"/>
    <cellStyle name="_FixedColsPivot_ 10" xfId="3041" xr:uid="{00000000-0005-0000-0000-0000D90B0000}"/>
    <cellStyle name="_FixedColsPivot_ 10 2" xfId="3042" xr:uid="{00000000-0005-0000-0000-0000DA0B0000}"/>
    <cellStyle name="_FixedColsPivot_ 10 2 2" xfId="3043" xr:uid="{00000000-0005-0000-0000-0000DB0B0000}"/>
    <cellStyle name="_FixedColsPivot_ 10 2 2 2" xfId="3044" xr:uid="{00000000-0005-0000-0000-0000DC0B0000}"/>
    <cellStyle name="_FixedColsPivot_ 10 2 2 2 2" xfId="3045" xr:uid="{00000000-0005-0000-0000-0000DD0B0000}"/>
    <cellStyle name="_FixedColsPivot_ 10 2 2 3" xfId="3046" xr:uid="{00000000-0005-0000-0000-0000DE0B0000}"/>
    <cellStyle name="_FixedColsPivot_ 10 2 3" xfId="3047" xr:uid="{00000000-0005-0000-0000-0000DF0B0000}"/>
    <cellStyle name="_FixedColsPivot_ 10 2 3 2" xfId="3048" xr:uid="{00000000-0005-0000-0000-0000E00B0000}"/>
    <cellStyle name="_FixedColsPivot_ 10 2 4" xfId="3049" xr:uid="{00000000-0005-0000-0000-0000E10B0000}"/>
    <cellStyle name="_FixedColsPivot_ 10 3" xfId="3050" xr:uid="{00000000-0005-0000-0000-0000E20B0000}"/>
    <cellStyle name="_FixedColsPivot_ 10 3 2" xfId="3051" xr:uid="{00000000-0005-0000-0000-0000E30B0000}"/>
    <cellStyle name="_FixedColsPivot_ 10 3 2 2" xfId="3052" xr:uid="{00000000-0005-0000-0000-0000E40B0000}"/>
    <cellStyle name="_FixedColsPivot_ 10 3 3" xfId="3053" xr:uid="{00000000-0005-0000-0000-0000E50B0000}"/>
    <cellStyle name="_FixedColsPivot_ 10 4" xfId="3054" xr:uid="{00000000-0005-0000-0000-0000E60B0000}"/>
    <cellStyle name="_FixedColsPivot_ 10 4 2" xfId="3055" xr:uid="{00000000-0005-0000-0000-0000E70B0000}"/>
    <cellStyle name="_FixedColsPivot_ 10 4 2 2" xfId="3056" xr:uid="{00000000-0005-0000-0000-0000E80B0000}"/>
    <cellStyle name="_FixedColsPivot_ 10 4 3" xfId="3057" xr:uid="{00000000-0005-0000-0000-0000E90B0000}"/>
    <cellStyle name="_FixedColsPivot_ 10 5" xfId="3058" xr:uid="{00000000-0005-0000-0000-0000EA0B0000}"/>
    <cellStyle name="_FixedColsPivot_ 10 5 2" xfId="3059" xr:uid="{00000000-0005-0000-0000-0000EB0B0000}"/>
    <cellStyle name="_FixedColsPivot_ 10 6" xfId="3060" xr:uid="{00000000-0005-0000-0000-0000EC0B0000}"/>
    <cellStyle name="_FixedColsPivot_ 11" xfId="3061" xr:uid="{00000000-0005-0000-0000-0000ED0B0000}"/>
    <cellStyle name="_FixedColsPivot_ 11 2" xfId="3062" xr:uid="{00000000-0005-0000-0000-0000EE0B0000}"/>
    <cellStyle name="_FixedColsPivot_ 11 2 2" xfId="3063" xr:uid="{00000000-0005-0000-0000-0000EF0B0000}"/>
    <cellStyle name="_FixedColsPivot_ 11 2 2 2" xfId="3064" xr:uid="{00000000-0005-0000-0000-0000F00B0000}"/>
    <cellStyle name="_FixedColsPivot_ 11 2 3" xfId="3065" xr:uid="{00000000-0005-0000-0000-0000F10B0000}"/>
    <cellStyle name="_FixedColsPivot_ 11 3" xfId="3066" xr:uid="{00000000-0005-0000-0000-0000F20B0000}"/>
    <cellStyle name="_FixedColsPivot_ 11 3 2" xfId="3067" xr:uid="{00000000-0005-0000-0000-0000F30B0000}"/>
    <cellStyle name="_FixedColsPivot_ 11 4" xfId="3068" xr:uid="{00000000-0005-0000-0000-0000F40B0000}"/>
    <cellStyle name="_FixedColsPivot_ 12" xfId="3069" xr:uid="{00000000-0005-0000-0000-0000F50B0000}"/>
    <cellStyle name="_FixedColsPivot_ 12 2" xfId="3070" xr:uid="{00000000-0005-0000-0000-0000F60B0000}"/>
    <cellStyle name="_FixedColsPivot_ 12 2 2" xfId="3071" xr:uid="{00000000-0005-0000-0000-0000F70B0000}"/>
    <cellStyle name="_FixedColsPivot_ 12 2 2 2" xfId="3072" xr:uid="{00000000-0005-0000-0000-0000F80B0000}"/>
    <cellStyle name="_FixedColsPivot_ 12 2 3" xfId="3073" xr:uid="{00000000-0005-0000-0000-0000F90B0000}"/>
    <cellStyle name="_FixedColsPivot_ 12 3" xfId="3074" xr:uid="{00000000-0005-0000-0000-0000FA0B0000}"/>
    <cellStyle name="_FixedColsPivot_ 12 3 2" xfId="3075" xr:uid="{00000000-0005-0000-0000-0000FB0B0000}"/>
    <cellStyle name="_FixedColsPivot_ 12 4" xfId="3076" xr:uid="{00000000-0005-0000-0000-0000FC0B0000}"/>
    <cellStyle name="_FixedColsPivot_ 13" xfId="3077" xr:uid="{00000000-0005-0000-0000-0000FD0B0000}"/>
    <cellStyle name="_FixedColsPivot_ 13 2" xfId="3078" xr:uid="{00000000-0005-0000-0000-0000FE0B0000}"/>
    <cellStyle name="_FixedColsPivot_ 13 2 2" xfId="3079" xr:uid="{00000000-0005-0000-0000-0000FF0B0000}"/>
    <cellStyle name="_FixedColsPivot_ 13 3" xfId="3080" xr:uid="{00000000-0005-0000-0000-0000000C0000}"/>
    <cellStyle name="_FixedColsPivot_ 14" xfId="3081" xr:uid="{00000000-0005-0000-0000-0000010C0000}"/>
    <cellStyle name="_FixedColsPivot_ 14 2" xfId="3082" xr:uid="{00000000-0005-0000-0000-0000020C0000}"/>
    <cellStyle name="_FixedColsPivot_ 14 2 2" xfId="3083" xr:uid="{00000000-0005-0000-0000-0000030C0000}"/>
    <cellStyle name="_FixedColsPivot_ 14 3" xfId="3084" xr:uid="{00000000-0005-0000-0000-0000040C0000}"/>
    <cellStyle name="_FixedColsPivot_ 15" xfId="3085" xr:uid="{00000000-0005-0000-0000-0000050C0000}"/>
    <cellStyle name="_FixedColsPivot_ 15 2" xfId="3086" xr:uid="{00000000-0005-0000-0000-0000060C0000}"/>
    <cellStyle name="_FixedColsPivot_ 15 2 2" xfId="3087" xr:uid="{00000000-0005-0000-0000-0000070C0000}"/>
    <cellStyle name="_FixedColsPivot_ 15 3" xfId="3088" xr:uid="{00000000-0005-0000-0000-0000080C0000}"/>
    <cellStyle name="_FixedColsPivot_ 16" xfId="3089" xr:uid="{00000000-0005-0000-0000-0000090C0000}"/>
    <cellStyle name="_FixedColsPivot_ 16 2" xfId="3090" xr:uid="{00000000-0005-0000-0000-00000A0C0000}"/>
    <cellStyle name="_FixedColsPivot_ 17" xfId="3091" xr:uid="{00000000-0005-0000-0000-00000B0C0000}"/>
    <cellStyle name="_FixedColsPivot_ 2" xfId="3092" xr:uid="{00000000-0005-0000-0000-00000C0C0000}"/>
    <cellStyle name="_FixedColsPivot_ 2 10" xfId="3093" xr:uid="{00000000-0005-0000-0000-00000D0C0000}"/>
    <cellStyle name="_FixedColsPivot_ 2 10 2" xfId="3094" xr:uid="{00000000-0005-0000-0000-00000E0C0000}"/>
    <cellStyle name="_FixedColsPivot_ 2 10 2 2" xfId="3095" xr:uid="{00000000-0005-0000-0000-00000F0C0000}"/>
    <cellStyle name="_FixedColsPivot_ 2 10 2 2 2" xfId="3096" xr:uid="{00000000-0005-0000-0000-0000100C0000}"/>
    <cellStyle name="_FixedColsPivot_ 2 10 2 3" xfId="3097" xr:uid="{00000000-0005-0000-0000-0000110C0000}"/>
    <cellStyle name="_FixedColsPivot_ 2 10 3" xfId="3098" xr:uid="{00000000-0005-0000-0000-0000120C0000}"/>
    <cellStyle name="_FixedColsPivot_ 2 10 3 2" xfId="3099" xr:uid="{00000000-0005-0000-0000-0000130C0000}"/>
    <cellStyle name="_FixedColsPivot_ 2 10 4" xfId="3100" xr:uid="{00000000-0005-0000-0000-0000140C0000}"/>
    <cellStyle name="_FixedColsPivot_ 2 11" xfId="3101" xr:uid="{00000000-0005-0000-0000-0000150C0000}"/>
    <cellStyle name="_FixedColsPivot_ 2 11 2" xfId="3102" xr:uid="{00000000-0005-0000-0000-0000160C0000}"/>
    <cellStyle name="_FixedColsPivot_ 2 12" xfId="3103" xr:uid="{00000000-0005-0000-0000-0000170C0000}"/>
    <cellStyle name="_FixedColsPivot_ 2 2" xfId="3104" xr:uid="{00000000-0005-0000-0000-0000180C0000}"/>
    <cellStyle name="_FixedColsPivot_ 2 3" xfId="3105" xr:uid="{00000000-0005-0000-0000-0000190C0000}"/>
    <cellStyle name="_FixedColsPivot_ 2 3 10" xfId="3106" xr:uid="{00000000-0005-0000-0000-00001A0C0000}"/>
    <cellStyle name="_FixedColsPivot_ 2 3 2" xfId="3107" xr:uid="{00000000-0005-0000-0000-00001B0C0000}"/>
    <cellStyle name="_FixedColsPivot_ 2 3 2 2" xfId="3108" xr:uid="{00000000-0005-0000-0000-00001C0C0000}"/>
    <cellStyle name="_FixedColsPivot_ 2 3 2 2 2" xfId="3109" xr:uid="{00000000-0005-0000-0000-00001D0C0000}"/>
    <cellStyle name="_FixedColsPivot_ 2 3 2 2 2 2" xfId="3110" xr:uid="{00000000-0005-0000-0000-00001E0C0000}"/>
    <cellStyle name="_FixedColsPivot_ 2 3 2 2 2 2 2" xfId="3111" xr:uid="{00000000-0005-0000-0000-00001F0C0000}"/>
    <cellStyle name="_FixedColsPivot_ 2 3 2 2 2 3" xfId="3112" xr:uid="{00000000-0005-0000-0000-0000200C0000}"/>
    <cellStyle name="_FixedColsPivot_ 2 3 2 2 3" xfId="3113" xr:uid="{00000000-0005-0000-0000-0000210C0000}"/>
    <cellStyle name="_FixedColsPivot_ 2 3 2 2 3 2" xfId="3114" xr:uid="{00000000-0005-0000-0000-0000220C0000}"/>
    <cellStyle name="_FixedColsPivot_ 2 3 2 2 4" xfId="3115" xr:uid="{00000000-0005-0000-0000-0000230C0000}"/>
    <cellStyle name="_FixedColsPivot_ 2 3 2 3" xfId="3116" xr:uid="{00000000-0005-0000-0000-0000240C0000}"/>
    <cellStyle name="_FixedColsPivot_ 2 3 2 3 2" xfId="3117" xr:uid="{00000000-0005-0000-0000-0000250C0000}"/>
    <cellStyle name="_FixedColsPivot_ 2 3 2 3 2 2" xfId="3118" xr:uid="{00000000-0005-0000-0000-0000260C0000}"/>
    <cellStyle name="_FixedColsPivot_ 2 3 2 3 2 2 2" xfId="3119" xr:uid="{00000000-0005-0000-0000-0000270C0000}"/>
    <cellStyle name="_FixedColsPivot_ 2 3 2 3 2 3" xfId="3120" xr:uid="{00000000-0005-0000-0000-0000280C0000}"/>
    <cellStyle name="_FixedColsPivot_ 2 3 2 3 3" xfId="3121" xr:uid="{00000000-0005-0000-0000-0000290C0000}"/>
    <cellStyle name="_FixedColsPivot_ 2 3 2 3 3 2" xfId="3122" xr:uid="{00000000-0005-0000-0000-00002A0C0000}"/>
    <cellStyle name="_FixedColsPivot_ 2 3 2 3 4" xfId="3123" xr:uid="{00000000-0005-0000-0000-00002B0C0000}"/>
    <cellStyle name="_FixedColsPivot_ 2 3 2 4" xfId="3124" xr:uid="{00000000-0005-0000-0000-00002C0C0000}"/>
    <cellStyle name="_FixedColsPivot_ 2 3 2 4 2" xfId="3125" xr:uid="{00000000-0005-0000-0000-00002D0C0000}"/>
    <cellStyle name="_FixedColsPivot_ 2 3 2 4 2 2" xfId="3126" xr:uid="{00000000-0005-0000-0000-00002E0C0000}"/>
    <cellStyle name="_FixedColsPivot_ 2 3 2 4 3" xfId="3127" xr:uid="{00000000-0005-0000-0000-00002F0C0000}"/>
    <cellStyle name="_FixedColsPivot_ 2 3 2 5" xfId="3128" xr:uid="{00000000-0005-0000-0000-0000300C0000}"/>
    <cellStyle name="_FixedColsPivot_ 2 3 2 5 2" xfId="3129" xr:uid="{00000000-0005-0000-0000-0000310C0000}"/>
    <cellStyle name="_FixedColsPivot_ 2 3 2 5 2 2" xfId="3130" xr:uid="{00000000-0005-0000-0000-0000320C0000}"/>
    <cellStyle name="_FixedColsPivot_ 2 3 2 5 3" xfId="3131" xr:uid="{00000000-0005-0000-0000-0000330C0000}"/>
    <cellStyle name="_FixedColsPivot_ 2 3 2 6" xfId="3132" xr:uid="{00000000-0005-0000-0000-0000340C0000}"/>
    <cellStyle name="_FixedColsPivot_ 2 3 2 6 2" xfId="3133" xr:uid="{00000000-0005-0000-0000-0000350C0000}"/>
    <cellStyle name="_FixedColsPivot_ 2 3 2 7" xfId="3134" xr:uid="{00000000-0005-0000-0000-0000360C0000}"/>
    <cellStyle name="_FixedColsPivot_ 2 3 3" xfId="3135" xr:uid="{00000000-0005-0000-0000-0000370C0000}"/>
    <cellStyle name="_FixedColsPivot_ 2 3 3 2" xfId="3136" xr:uid="{00000000-0005-0000-0000-0000380C0000}"/>
    <cellStyle name="_FixedColsPivot_ 2 3 3 2 2" xfId="3137" xr:uid="{00000000-0005-0000-0000-0000390C0000}"/>
    <cellStyle name="_FixedColsPivot_ 2 3 3 2 2 2" xfId="3138" xr:uid="{00000000-0005-0000-0000-00003A0C0000}"/>
    <cellStyle name="_FixedColsPivot_ 2 3 3 2 2 2 2" xfId="3139" xr:uid="{00000000-0005-0000-0000-00003B0C0000}"/>
    <cellStyle name="_FixedColsPivot_ 2 3 3 2 2 3" xfId="3140" xr:uid="{00000000-0005-0000-0000-00003C0C0000}"/>
    <cellStyle name="_FixedColsPivot_ 2 3 3 2 3" xfId="3141" xr:uid="{00000000-0005-0000-0000-00003D0C0000}"/>
    <cellStyle name="_FixedColsPivot_ 2 3 3 2 3 2" xfId="3142" xr:uid="{00000000-0005-0000-0000-00003E0C0000}"/>
    <cellStyle name="_FixedColsPivot_ 2 3 3 2 4" xfId="3143" xr:uid="{00000000-0005-0000-0000-00003F0C0000}"/>
    <cellStyle name="_FixedColsPivot_ 2 3 3 3" xfId="3144" xr:uid="{00000000-0005-0000-0000-0000400C0000}"/>
    <cellStyle name="_FixedColsPivot_ 2 3 3 3 2" xfId="3145" xr:uid="{00000000-0005-0000-0000-0000410C0000}"/>
    <cellStyle name="_FixedColsPivot_ 2 3 3 3 2 2" xfId="3146" xr:uid="{00000000-0005-0000-0000-0000420C0000}"/>
    <cellStyle name="_FixedColsPivot_ 2 3 3 3 3" xfId="3147" xr:uid="{00000000-0005-0000-0000-0000430C0000}"/>
    <cellStyle name="_FixedColsPivot_ 2 3 3 4" xfId="3148" xr:uid="{00000000-0005-0000-0000-0000440C0000}"/>
    <cellStyle name="_FixedColsPivot_ 2 3 3 4 2" xfId="3149" xr:uid="{00000000-0005-0000-0000-0000450C0000}"/>
    <cellStyle name="_FixedColsPivot_ 2 3 3 4 2 2" xfId="3150" xr:uid="{00000000-0005-0000-0000-0000460C0000}"/>
    <cellStyle name="_FixedColsPivot_ 2 3 3 4 3" xfId="3151" xr:uid="{00000000-0005-0000-0000-0000470C0000}"/>
    <cellStyle name="_FixedColsPivot_ 2 3 3 5" xfId="3152" xr:uid="{00000000-0005-0000-0000-0000480C0000}"/>
    <cellStyle name="_FixedColsPivot_ 2 3 3 5 2" xfId="3153" xr:uid="{00000000-0005-0000-0000-0000490C0000}"/>
    <cellStyle name="_FixedColsPivot_ 2 3 3 6" xfId="3154" xr:uid="{00000000-0005-0000-0000-00004A0C0000}"/>
    <cellStyle name="_FixedColsPivot_ 2 3 4" xfId="3155" xr:uid="{00000000-0005-0000-0000-00004B0C0000}"/>
    <cellStyle name="_FixedColsPivot_ 2 3 4 2" xfId="3156" xr:uid="{00000000-0005-0000-0000-00004C0C0000}"/>
    <cellStyle name="_FixedColsPivot_ 2 3 4 2 2" xfId="3157" xr:uid="{00000000-0005-0000-0000-00004D0C0000}"/>
    <cellStyle name="_FixedColsPivot_ 2 3 4 2 2 2" xfId="3158" xr:uid="{00000000-0005-0000-0000-00004E0C0000}"/>
    <cellStyle name="_FixedColsPivot_ 2 3 4 2 3" xfId="3159" xr:uid="{00000000-0005-0000-0000-00004F0C0000}"/>
    <cellStyle name="_FixedColsPivot_ 2 3 4 3" xfId="3160" xr:uid="{00000000-0005-0000-0000-0000500C0000}"/>
    <cellStyle name="_FixedColsPivot_ 2 3 4 3 2" xfId="3161" xr:uid="{00000000-0005-0000-0000-0000510C0000}"/>
    <cellStyle name="_FixedColsPivot_ 2 3 4 4" xfId="3162" xr:uid="{00000000-0005-0000-0000-0000520C0000}"/>
    <cellStyle name="_FixedColsPivot_ 2 3 5" xfId="3163" xr:uid="{00000000-0005-0000-0000-0000530C0000}"/>
    <cellStyle name="_FixedColsPivot_ 2 3 5 2" xfId="3164" xr:uid="{00000000-0005-0000-0000-0000540C0000}"/>
    <cellStyle name="_FixedColsPivot_ 2 3 5 2 2" xfId="3165" xr:uid="{00000000-0005-0000-0000-0000550C0000}"/>
    <cellStyle name="_FixedColsPivot_ 2 3 5 2 2 2" xfId="3166" xr:uid="{00000000-0005-0000-0000-0000560C0000}"/>
    <cellStyle name="_FixedColsPivot_ 2 3 5 2 3" xfId="3167" xr:uid="{00000000-0005-0000-0000-0000570C0000}"/>
    <cellStyle name="_FixedColsPivot_ 2 3 5 3" xfId="3168" xr:uid="{00000000-0005-0000-0000-0000580C0000}"/>
    <cellStyle name="_FixedColsPivot_ 2 3 5 3 2" xfId="3169" xr:uid="{00000000-0005-0000-0000-0000590C0000}"/>
    <cellStyle name="_FixedColsPivot_ 2 3 5 4" xfId="3170" xr:uid="{00000000-0005-0000-0000-00005A0C0000}"/>
    <cellStyle name="_FixedColsPivot_ 2 3 6" xfId="3171" xr:uid="{00000000-0005-0000-0000-00005B0C0000}"/>
    <cellStyle name="_FixedColsPivot_ 2 3 6 2" xfId="3172" xr:uid="{00000000-0005-0000-0000-00005C0C0000}"/>
    <cellStyle name="_FixedColsPivot_ 2 3 6 2 2" xfId="3173" xr:uid="{00000000-0005-0000-0000-00005D0C0000}"/>
    <cellStyle name="_FixedColsPivot_ 2 3 6 2 2 2" xfId="3174" xr:uid="{00000000-0005-0000-0000-00005E0C0000}"/>
    <cellStyle name="_FixedColsPivot_ 2 3 6 2 3" xfId="3175" xr:uid="{00000000-0005-0000-0000-00005F0C0000}"/>
    <cellStyle name="_FixedColsPivot_ 2 3 6 3" xfId="3176" xr:uid="{00000000-0005-0000-0000-0000600C0000}"/>
    <cellStyle name="_FixedColsPivot_ 2 3 6 3 2" xfId="3177" xr:uid="{00000000-0005-0000-0000-0000610C0000}"/>
    <cellStyle name="_FixedColsPivot_ 2 3 6 4" xfId="3178" xr:uid="{00000000-0005-0000-0000-0000620C0000}"/>
    <cellStyle name="_FixedColsPivot_ 2 3 7" xfId="3179" xr:uid="{00000000-0005-0000-0000-0000630C0000}"/>
    <cellStyle name="_FixedColsPivot_ 2 3 7 2" xfId="3180" xr:uid="{00000000-0005-0000-0000-0000640C0000}"/>
    <cellStyle name="_FixedColsPivot_ 2 3 7 2 2" xfId="3181" xr:uid="{00000000-0005-0000-0000-0000650C0000}"/>
    <cellStyle name="_FixedColsPivot_ 2 3 7 3" xfId="3182" xr:uid="{00000000-0005-0000-0000-0000660C0000}"/>
    <cellStyle name="_FixedColsPivot_ 2 3 8" xfId="3183" xr:uid="{00000000-0005-0000-0000-0000670C0000}"/>
    <cellStyle name="_FixedColsPivot_ 2 3 8 2" xfId="3184" xr:uid="{00000000-0005-0000-0000-0000680C0000}"/>
    <cellStyle name="_FixedColsPivot_ 2 3 8 2 2" xfId="3185" xr:uid="{00000000-0005-0000-0000-0000690C0000}"/>
    <cellStyle name="_FixedColsPivot_ 2 3 8 3" xfId="3186" xr:uid="{00000000-0005-0000-0000-00006A0C0000}"/>
    <cellStyle name="_FixedColsPivot_ 2 3 9" xfId="3187" xr:uid="{00000000-0005-0000-0000-00006B0C0000}"/>
    <cellStyle name="_FixedColsPivot_ 2 3 9 2" xfId="3188" xr:uid="{00000000-0005-0000-0000-00006C0C0000}"/>
    <cellStyle name="_FixedColsPivot_ 2 4" xfId="3189" xr:uid="{00000000-0005-0000-0000-00006D0C0000}"/>
    <cellStyle name="_FixedColsPivot_ 2 4 2" xfId="3190" xr:uid="{00000000-0005-0000-0000-00006E0C0000}"/>
    <cellStyle name="_FixedColsPivot_ 2 4 2 2" xfId="3191" xr:uid="{00000000-0005-0000-0000-00006F0C0000}"/>
    <cellStyle name="_FixedColsPivot_ 2 4 2 2 2" xfId="3192" xr:uid="{00000000-0005-0000-0000-0000700C0000}"/>
    <cellStyle name="_FixedColsPivot_ 2 4 2 2 2 2" xfId="3193" xr:uid="{00000000-0005-0000-0000-0000710C0000}"/>
    <cellStyle name="_FixedColsPivot_ 2 4 2 2 2 2 2" xfId="3194" xr:uid="{00000000-0005-0000-0000-0000720C0000}"/>
    <cellStyle name="_FixedColsPivot_ 2 4 2 2 2 3" xfId="3195" xr:uid="{00000000-0005-0000-0000-0000730C0000}"/>
    <cellStyle name="_FixedColsPivot_ 2 4 2 2 3" xfId="3196" xr:uid="{00000000-0005-0000-0000-0000740C0000}"/>
    <cellStyle name="_FixedColsPivot_ 2 4 2 2 3 2" xfId="3197" xr:uid="{00000000-0005-0000-0000-0000750C0000}"/>
    <cellStyle name="_FixedColsPivot_ 2 4 2 2 4" xfId="3198" xr:uid="{00000000-0005-0000-0000-0000760C0000}"/>
    <cellStyle name="_FixedColsPivot_ 2 4 2 3" xfId="3199" xr:uid="{00000000-0005-0000-0000-0000770C0000}"/>
    <cellStyle name="_FixedColsPivot_ 2 4 2 3 2" xfId="3200" xr:uid="{00000000-0005-0000-0000-0000780C0000}"/>
    <cellStyle name="_FixedColsPivot_ 2 4 2 3 2 2" xfId="3201" xr:uid="{00000000-0005-0000-0000-0000790C0000}"/>
    <cellStyle name="_FixedColsPivot_ 2 4 2 3 3" xfId="3202" xr:uid="{00000000-0005-0000-0000-00007A0C0000}"/>
    <cellStyle name="_FixedColsPivot_ 2 4 2 4" xfId="3203" xr:uid="{00000000-0005-0000-0000-00007B0C0000}"/>
    <cellStyle name="_FixedColsPivot_ 2 4 2 4 2" xfId="3204" xr:uid="{00000000-0005-0000-0000-00007C0C0000}"/>
    <cellStyle name="_FixedColsPivot_ 2 4 2 4 2 2" xfId="3205" xr:uid="{00000000-0005-0000-0000-00007D0C0000}"/>
    <cellStyle name="_FixedColsPivot_ 2 4 2 4 3" xfId="3206" xr:uid="{00000000-0005-0000-0000-00007E0C0000}"/>
    <cellStyle name="_FixedColsPivot_ 2 4 2 5" xfId="3207" xr:uid="{00000000-0005-0000-0000-00007F0C0000}"/>
    <cellStyle name="_FixedColsPivot_ 2 4 2 5 2" xfId="3208" xr:uid="{00000000-0005-0000-0000-0000800C0000}"/>
    <cellStyle name="_FixedColsPivot_ 2 4 2 6" xfId="3209" xr:uid="{00000000-0005-0000-0000-0000810C0000}"/>
    <cellStyle name="_FixedColsPivot_ 2 4 3" xfId="3210" xr:uid="{00000000-0005-0000-0000-0000820C0000}"/>
    <cellStyle name="_FixedColsPivot_ 2 4 3 2" xfId="3211" xr:uid="{00000000-0005-0000-0000-0000830C0000}"/>
    <cellStyle name="_FixedColsPivot_ 2 4 3 2 2" xfId="3212" xr:uid="{00000000-0005-0000-0000-0000840C0000}"/>
    <cellStyle name="_FixedColsPivot_ 2 4 3 2 2 2" xfId="3213" xr:uid="{00000000-0005-0000-0000-0000850C0000}"/>
    <cellStyle name="_FixedColsPivot_ 2 4 3 2 2 2 2" xfId="3214" xr:uid="{00000000-0005-0000-0000-0000860C0000}"/>
    <cellStyle name="_FixedColsPivot_ 2 4 3 2 2 3" xfId="3215" xr:uid="{00000000-0005-0000-0000-0000870C0000}"/>
    <cellStyle name="_FixedColsPivot_ 2 4 3 2 3" xfId="3216" xr:uid="{00000000-0005-0000-0000-0000880C0000}"/>
    <cellStyle name="_FixedColsPivot_ 2 4 3 2 3 2" xfId="3217" xr:uid="{00000000-0005-0000-0000-0000890C0000}"/>
    <cellStyle name="_FixedColsPivot_ 2 4 3 2 4" xfId="3218" xr:uid="{00000000-0005-0000-0000-00008A0C0000}"/>
    <cellStyle name="_FixedColsPivot_ 2 4 3 3" xfId="3219" xr:uid="{00000000-0005-0000-0000-00008B0C0000}"/>
    <cellStyle name="_FixedColsPivot_ 2 4 3 3 2" xfId="3220" xr:uid="{00000000-0005-0000-0000-00008C0C0000}"/>
    <cellStyle name="_FixedColsPivot_ 2 4 3 3 2 2" xfId="3221" xr:uid="{00000000-0005-0000-0000-00008D0C0000}"/>
    <cellStyle name="_FixedColsPivot_ 2 4 3 3 2 2 2" xfId="3222" xr:uid="{00000000-0005-0000-0000-00008E0C0000}"/>
    <cellStyle name="_FixedColsPivot_ 2 4 3 3 2 3" xfId="3223" xr:uid="{00000000-0005-0000-0000-00008F0C0000}"/>
    <cellStyle name="_FixedColsPivot_ 2 4 3 3 3" xfId="3224" xr:uid="{00000000-0005-0000-0000-0000900C0000}"/>
    <cellStyle name="_FixedColsPivot_ 2 4 3 3 3 2" xfId="3225" xr:uid="{00000000-0005-0000-0000-0000910C0000}"/>
    <cellStyle name="_FixedColsPivot_ 2 4 3 3 4" xfId="3226" xr:uid="{00000000-0005-0000-0000-0000920C0000}"/>
    <cellStyle name="_FixedColsPivot_ 2 4 3 4" xfId="3227" xr:uid="{00000000-0005-0000-0000-0000930C0000}"/>
    <cellStyle name="_FixedColsPivot_ 2 4 3 4 2" xfId="3228" xr:uid="{00000000-0005-0000-0000-0000940C0000}"/>
    <cellStyle name="_FixedColsPivot_ 2 4 3 4 2 2" xfId="3229" xr:uid="{00000000-0005-0000-0000-0000950C0000}"/>
    <cellStyle name="_FixedColsPivot_ 2 4 3 4 3" xfId="3230" xr:uid="{00000000-0005-0000-0000-0000960C0000}"/>
    <cellStyle name="_FixedColsPivot_ 2 4 3 5" xfId="3231" xr:uid="{00000000-0005-0000-0000-0000970C0000}"/>
    <cellStyle name="_FixedColsPivot_ 2 4 3 5 2" xfId="3232" xr:uid="{00000000-0005-0000-0000-0000980C0000}"/>
    <cellStyle name="_FixedColsPivot_ 2 4 3 5 2 2" xfId="3233" xr:uid="{00000000-0005-0000-0000-0000990C0000}"/>
    <cellStyle name="_FixedColsPivot_ 2 4 3 5 3" xfId="3234" xr:uid="{00000000-0005-0000-0000-00009A0C0000}"/>
    <cellStyle name="_FixedColsPivot_ 2 4 3 6" xfId="3235" xr:uid="{00000000-0005-0000-0000-00009B0C0000}"/>
    <cellStyle name="_FixedColsPivot_ 2 4 3 6 2" xfId="3236" xr:uid="{00000000-0005-0000-0000-00009C0C0000}"/>
    <cellStyle name="_FixedColsPivot_ 2 4 3 7" xfId="3237" xr:uid="{00000000-0005-0000-0000-00009D0C0000}"/>
    <cellStyle name="_FixedColsPivot_ 2 4 4" xfId="3238" xr:uid="{00000000-0005-0000-0000-00009E0C0000}"/>
    <cellStyle name="_FixedColsPivot_ 2 4 4 2" xfId="3239" xr:uid="{00000000-0005-0000-0000-00009F0C0000}"/>
    <cellStyle name="_FixedColsPivot_ 2 4 4 2 2" xfId="3240" xr:uid="{00000000-0005-0000-0000-0000A00C0000}"/>
    <cellStyle name="_FixedColsPivot_ 2 4 4 2 2 2" xfId="3241" xr:uid="{00000000-0005-0000-0000-0000A10C0000}"/>
    <cellStyle name="_FixedColsPivot_ 2 4 4 2 2 2 2" xfId="3242" xr:uid="{00000000-0005-0000-0000-0000A20C0000}"/>
    <cellStyle name="_FixedColsPivot_ 2 4 4 2 2 3" xfId="3243" xr:uid="{00000000-0005-0000-0000-0000A30C0000}"/>
    <cellStyle name="_FixedColsPivot_ 2 4 4 2 3" xfId="3244" xr:uid="{00000000-0005-0000-0000-0000A40C0000}"/>
    <cellStyle name="_FixedColsPivot_ 2 4 4 2 3 2" xfId="3245" xr:uid="{00000000-0005-0000-0000-0000A50C0000}"/>
    <cellStyle name="_FixedColsPivot_ 2 4 4 2 4" xfId="3246" xr:uid="{00000000-0005-0000-0000-0000A60C0000}"/>
    <cellStyle name="_FixedColsPivot_ 2 4 4 3" xfId="3247" xr:uid="{00000000-0005-0000-0000-0000A70C0000}"/>
    <cellStyle name="_FixedColsPivot_ 2 4 4 3 2" xfId="3248" xr:uid="{00000000-0005-0000-0000-0000A80C0000}"/>
    <cellStyle name="_FixedColsPivot_ 2 4 4 3 2 2" xfId="3249" xr:uid="{00000000-0005-0000-0000-0000A90C0000}"/>
    <cellStyle name="_FixedColsPivot_ 2 4 4 3 3" xfId="3250" xr:uid="{00000000-0005-0000-0000-0000AA0C0000}"/>
    <cellStyle name="_FixedColsPivot_ 2 4 4 4" xfId="3251" xr:uid="{00000000-0005-0000-0000-0000AB0C0000}"/>
    <cellStyle name="_FixedColsPivot_ 2 4 4 4 2" xfId="3252" xr:uid="{00000000-0005-0000-0000-0000AC0C0000}"/>
    <cellStyle name="_FixedColsPivot_ 2 4 4 5" xfId="3253" xr:uid="{00000000-0005-0000-0000-0000AD0C0000}"/>
    <cellStyle name="_FixedColsPivot_ 2 4 5" xfId="3254" xr:uid="{00000000-0005-0000-0000-0000AE0C0000}"/>
    <cellStyle name="_FixedColsPivot_ 2 4 5 2" xfId="3255" xr:uid="{00000000-0005-0000-0000-0000AF0C0000}"/>
    <cellStyle name="_FixedColsPivot_ 2 4 5 2 2" xfId="3256" xr:uid="{00000000-0005-0000-0000-0000B00C0000}"/>
    <cellStyle name="_FixedColsPivot_ 2 4 5 2 2 2" xfId="3257" xr:uid="{00000000-0005-0000-0000-0000B10C0000}"/>
    <cellStyle name="_FixedColsPivot_ 2 4 5 2 3" xfId="3258" xr:uid="{00000000-0005-0000-0000-0000B20C0000}"/>
    <cellStyle name="_FixedColsPivot_ 2 4 5 3" xfId="3259" xr:uid="{00000000-0005-0000-0000-0000B30C0000}"/>
    <cellStyle name="_FixedColsPivot_ 2 4 5 3 2" xfId="3260" xr:uid="{00000000-0005-0000-0000-0000B40C0000}"/>
    <cellStyle name="_FixedColsPivot_ 2 4 5 4" xfId="3261" xr:uid="{00000000-0005-0000-0000-0000B50C0000}"/>
    <cellStyle name="_FixedColsPivot_ 2 4 6" xfId="3262" xr:uid="{00000000-0005-0000-0000-0000B60C0000}"/>
    <cellStyle name="_FixedColsPivot_ 2 4 6 2" xfId="3263" xr:uid="{00000000-0005-0000-0000-0000B70C0000}"/>
    <cellStyle name="_FixedColsPivot_ 2 4 6 2 2" xfId="3264" xr:uid="{00000000-0005-0000-0000-0000B80C0000}"/>
    <cellStyle name="_FixedColsPivot_ 2 4 6 3" xfId="3265" xr:uid="{00000000-0005-0000-0000-0000B90C0000}"/>
    <cellStyle name="_FixedColsPivot_ 2 4 7" xfId="3266" xr:uid="{00000000-0005-0000-0000-0000BA0C0000}"/>
    <cellStyle name="_FixedColsPivot_ 2 4 7 2" xfId="3267" xr:uid="{00000000-0005-0000-0000-0000BB0C0000}"/>
    <cellStyle name="_FixedColsPivot_ 2 4 7 2 2" xfId="3268" xr:uid="{00000000-0005-0000-0000-0000BC0C0000}"/>
    <cellStyle name="_FixedColsPivot_ 2 4 7 3" xfId="3269" xr:uid="{00000000-0005-0000-0000-0000BD0C0000}"/>
    <cellStyle name="_FixedColsPivot_ 2 4 8" xfId="3270" xr:uid="{00000000-0005-0000-0000-0000BE0C0000}"/>
    <cellStyle name="_FixedColsPivot_ 2 4 8 2" xfId="3271" xr:uid="{00000000-0005-0000-0000-0000BF0C0000}"/>
    <cellStyle name="_FixedColsPivot_ 2 4 9" xfId="3272" xr:uid="{00000000-0005-0000-0000-0000C00C0000}"/>
    <cellStyle name="_FixedColsPivot_ 2 5" xfId="3273" xr:uid="{00000000-0005-0000-0000-0000C10C0000}"/>
    <cellStyle name="_FixedColsPivot_ 2 5 2" xfId="3274" xr:uid="{00000000-0005-0000-0000-0000C20C0000}"/>
    <cellStyle name="_FixedColsPivot_ 2 5 2 2" xfId="3275" xr:uid="{00000000-0005-0000-0000-0000C30C0000}"/>
    <cellStyle name="_FixedColsPivot_ 2 5 2 2 2" xfId="3276" xr:uid="{00000000-0005-0000-0000-0000C40C0000}"/>
    <cellStyle name="_FixedColsPivot_ 2 5 2 2 2 2" xfId="3277" xr:uid="{00000000-0005-0000-0000-0000C50C0000}"/>
    <cellStyle name="_FixedColsPivot_ 2 5 2 2 2 2 2" xfId="3278" xr:uid="{00000000-0005-0000-0000-0000C60C0000}"/>
    <cellStyle name="_FixedColsPivot_ 2 5 2 2 2 3" xfId="3279" xr:uid="{00000000-0005-0000-0000-0000C70C0000}"/>
    <cellStyle name="_FixedColsPivot_ 2 5 2 2 3" xfId="3280" xr:uid="{00000000-0005-0000-0000-0000C80C0000}"/>
    <cellStyle name="_FixedColsPivot_ 2 5 2 2 3 2" xfId="3281" xr:uid="{00000000-0005-0000-0000-0000C90C0000}"/>
    <cellStyle name="_FixedColsPivot_ 2 5 2 2 4" xfId="3282" xr:uid="{00000000-0005-0000-0000-0000CA0C0000}"/>
    <cellStyle name="_FixedColsPivot_ 2 5 2 3" xfId="3283" xr:uid="{00000000-0005-0000-0000-0000CB0C0000}"/>
    <cellStyle name="_FixedColsPivot_ 2 5 2 3 2" xfId="3284" xr:uid="{00000000-0005-0000-0000-0000CC0C0000}"/>
    <cellStyle name="_FixedColsPivot_ 2 5 2 3 2 2" xfId="3285" xr:uid="{00000000-0005-0000-0000-0000CD0C0000}"/>
    <cellStyle name="_FixedColsPivot_ 2 5 2 3 3" xfId="3286" xr:uid="{00000000-0005-0000-0000-0000CE0C0000}"/>
    <cellStyle name="_FixedColsPivot_ 2 5 2 4" xfId="3287" xr:uid="{00000000-0005-0000-0000-0000CF0C0000}"/>
    <cellStyle name="_FixedColsPivot_ 2 5 2 4 2" xfId="3288" xr:uid="{00000000-0005-0000-0000-0000D00C0000}"/>
    <cellStyle name="_FixedColsPivot_ 2 5 2 4 2 2" xfId="3289" xr:uid="{00000000-0005-0000-0000-0000D10C0000}"/>
    <cellStyle name="_FixedColsPivot_ 2 5 2 4 3" xfId="3290" xr:uid="{00000000-0005-0000-0000-0000D20C0000}"/>
    <cellStyle name="_FixedColsPivot_ 2 5 2 5" xfId="3291" xr:uid="{00000000-0005-0000-0000-0000D30C0000}"/>
    <cellStyle name="_FixedColsPivot_ 2 5 2 5 2" xfId="3292" xr:uid="{00000000-0005-0000-0000-0000D40C0000}"/>
    <cellStyle name="_FixedColsPivot_ 2 5 2 6" xfId="3293" xr:uid="{00000000-0005-0000-0000-0000D50C0000}"/>
    <cellStyle name="_FixedColsPivot_ 2 5 3" xfId="3294" xr:uid="{00000000-0005-0000-0000-0000D60C0000}"/>
    <cellStyle name="_FixedColsPivot_ 2 5 3 2" xfId="3295" xr:uid="{00000000-0005-0000-0000-0000D70C0000}"/>
    <cellStyle name="_FixedColsPivot_ 2 5 3 2 2" xfId="3296" xr:uid="{00000000-0005-0000-0000-0000D80C0000}"/>
    <cellStyle name="_FixedColsPivot_ 2 5 3 2 2 2" xfId="3297" xr:uid="{00000000-0005-0000-0000-0000D90C0000}"/>
    <cellStyle name="_FixedColsPivot_ 2 5 3 2 2 2 2" xfId="3298" xr:uid="{00000000-0005-0000-0000-0000DA0C0000}"/>
    <cellStyle name="_FixedColsPivot_ 2 5 3 2 2 3" xfId="3299" xr:uid="{00000000-0005-0000-0000-0000DB0C0000}"/>
    <cellStyle name="_FixedColsPivot_ 2 5 3 2 3" xfId="3300" xr:uid="{00000000-0005-0000-0000-0000DC0C0000}"/>
    <cellStyle name="_FixedColsPivot_ 2 5 3 2 3 2" xfId="3301" xr:uid="{00000000-0005-0000-0000-0000DD0C0000}"/>
    <cellStyle name="_FixedColsPivot_ 2 5 3 2 4" xfId="3302" xr:uid="{00000000-0005-0000-0000-0000DE0C0000}"/>
    <cellStyle name="_FixedColsPivot_ 2 5 3 3" xfId="3303" xr:uid="{00000000-0005-0000-0000-0000DF0C0000}"/>
    <cellStyle name="_FixedColsPivot_ 2 5 3 3 2" xfId="3304" xr:uid="{00000000-0005-0000-0000-0000E00C0000}"/>
    <cellStyle name="_FixedColsPivot_ 2 5 3 3 2 2" xfId="3305" xr:uid="{00000000-0005-0000-0000-0000E10C0000}"/>
    <cellStyle name="_FixedColsPivot_ 2 5 3 3 2 2 2" xfId="3306" xr:uid="{00000000-0005-0000-0000-0000E20C0000}"/>
    <cellStyle name="_FixedColsPivot_ 2 5 3 3 2 3" xfId="3307" xr:uid="{00000000-0005-0000-0000-0000E30C0000}"/>
    <cellStyle name="_FixedColsPivot_ 2 5 3 3 3" xfId="3308" xr:uid="{00000000-0005-0000-0000-0000E40C0000}"/>
    <cellStyle name="_FixedColsPivot_ 2 5 3 3 3 2" xfId="3309" xr:uid="{00000000-0005-0000-0000-0000E50C0000}"/>
    <cellStyle name="_FixedColsPivot_ 2 5 3 3 4" xfId="3310" xr:uid="{00000000-0005-0000-0000-0000E60C0000}"/>
    <cellStyle name="_FixedColsPivot_ 2 5 3 4" xfId="3311" xr:uid="{00000000-0005-0000-0000-0000E70C0000}"/>
    <cellStyle name="_FixedColsPivot_ 2 5 3 4 2" xfId="3312" xr:uid="{00000000-0005-0000-0000-0000E80C0000}"/>
    <cellStyle name="_FixedColsPivot_ 2 5 3 4 2 2" xfId="3313" xr:uid="{00000000-0005-0000-0000-0000E90C0000}"/>
    <cellStyle name="_FixedColsPivot_ 2 5 3 4 3" xfId="3314" xr:uid="{00000000-0005-0000-0000-0000EA0C0000}"/>
    <cellStyle name="_FixedColsPivot_ 2 5 3 5" xfId="3315" xr:uid="{00000000-0005-0000-0000-0000EB0C0000}"/>
    <cellStyle name="_FixedColsPivot_ 2 5 3 5 2" xfId="3316" xr:uid="{00000000-0005-0000-0000-0000EC0C0000}"/>
    <cellStyle name="_FixedColsPivot_ 2 5 3 5 2 2" xfId="3317" xr:uid="{00000000-0005-0000-0000-0000ED0C0000}"/>
    <cellStyle name="_FixedColsPivot_ 2 5 3 5 3" xfId="3318" xr:uid="{00000000-0005-0000-0000-0000EE0C0000}"/>
    <cellStyle name="_FixedColsPivot_ 2 5 3 6" xfId="3319" xr:uid="{00000000-0005-0000-0000-0000EF0C0000}"/>
    <cellStyle name="_FixedColsPivot_ 2 5 3 6 2" xfId="3320" xr:uid="{00000000-0005-0000-0000-0000F00C0000}"/>
    <cellStyle name="_FixedColsPivot_ 2 5 3 7" xfId="3321" xr:uid="{00000000-0005-0000-0000-0000F10C0000}"/>
    <cellStyle name="_FixedColsPivot_ 2 5 4" xfId="3322" xr:uid="{00000000-0005-0000-0000-0000F20C0000}"/>
    <cellStyle name="_FixedColsPivot_ 2 5 4 2" xfId="3323" xr:uid="{00000000-0005-0000-0000-0000F30C0000}"/>
    <cellStyle name="_FixedColsPivot_ 2 5 4 2 2" xfId="3324" xr:uid="{00000000-0005-0000-0000-0000F40C0000}"/>
    <cellStyle name="_FixedColsPivot_ 2 5 4 2 2 2" xfId="3325" xr:uid="{00000000-0005-0000-0000-0000F50C0000}"/>
    <cellStyle name="_FixedColsPivot_ 2 5 4 2 2 2 2" xfId="3326" xr:uid="{00000000-0005-0000-0000-0000F60C0000}"/>
    <cellStyle name="_FixedColsPivot_ 2 5 4 2 2 3" xfId="3327" xr:uid="{00000000-0005-0000-0000-0000F70C0000}"/>
    <cellStyle name="_FixedColsPivot_ 2 5 4 2 3" xfId="3328" xr:uid="{00000000-0005-0000-0000-0000F80C0000}"/>
    <cellStyle name="_FixedColsPivot_ 2 5 4 2 3 2" xfId="3329" xr:uid="{00000000-0005-0000-0000-0000F90C0000}"/>
    <cellStyle name="_FixedColsPivot_ 2 5 4 2 4" xfId="3330" xr:uid="{00000000-0005-0000-0000-0000FA0C0000}"/>
    <cellStyle name="_FixedColsPivot_ 2 5 4 3" xfId="3331" xr:uid="{00000000-0005-0000-0000-0000FB0C0000}"/>
    <cellStyle name="_FixedColsPivot_ 2 5 4 3 2" xfId="3332" xr:uid="{00000000-0005-0000-0000-0000FC0C0000}"/>
    <cellStyle name="_FixedColsPivot_ 2 5 4 3 2 2" xfId="3333" xr:uid="{00000000-0005-0000-0000-0000FD0C0000}"/>
    <cellStyle name="_FixedColsPivot_ 2 5 4 3 3" xfId="3334" xr:uid="{00000000-0005-0000-0000-0000FE0C0000}"/>
    <cellStyle name="_FixedColsPivot_ 2 5 4 4" xfId="3335" xr:uid="{00000000-0005-0000-0000-0000FF0C0000}"/>
    <cellStyle name="_FixedColsPivot_ 2 5 4 4 2" xfId="3336" xr:uid="{00000000-0005-0000-0000-0000000D0000}"/>
    <cellStyle name="_FixedColsPivot_ 2 5 4 5" xfId="3337" xr:uid="{00000000-0005-0000-0000-0000010D0000}"/>
    <cellStyle name="_FixedColsPivot_ 2 5 5" xfId="3338" xr:uid="{00000000-0005-0000-0000-0000020D0000}"/>
    <cellStyle name="_FixedColsPivot_ 2 5 5 2" xfId="3339" xr:uid="{00000000-0005-0000-0000-0000030D0000}"/>
    <cellStyle name="_FixedColsPivot_ 2 5 5 2 2" xfId="3340" xr:uid="{00000000-0005-0000-0000-0000040D0000}"/>
    <cellStyle name="_FixedColsPivot_ 2 5 5 2 2 2" xfId="3341" xr:uid="{00000000-0005-0000-0000-0000050D0000}"/>
    <cellStyle name="_FixedColsPivot_ 2 5 5 2 3" xfId="3342" xr:uid="{00000000-0005-0000-0000-0000060D0000}"/>
    <cellStyle name="_FixedColsPivot_ 2 5 5 3" xfId="3343" xr:uid="{00000000-0005-0000-0000-0000070D0000}"/>
    <cellStyle name="_FixedColsPivot_ 2 5 5 3 2" xfId="3344" xr:uid="{00000000-0005-0000-0000-0000080D0000}"/>
    <cellStyle name="_FixedColsPivot_ 2 5 5 4" xfId="3345" xr:uid="{00000000-0005-0000-0000-0000090D0000}"/>
    <cellStyle name="_FixedColsPivot_ 2 5 6" xfId="3346" xr:uid="{00000000-0005-0000-0000-00000A0D0000}"/>
    <cellStyle name="_FixedColsPivot_ 2 5 6 2" xfId="3347" xr:uid="{00000000-0005-0000-0000-00000B0D0000}"/>
    <cellStyle name="_FixedColsPivot_ 2 5 6 2 2" xfId="3348" xr:uid="{00000000-0005-0000-0000-00000C0D0000}"/>
    <cellStyle name="_FixedColsPivot_ 2 5 6 3" xfId="3349" xr:uid="{00000000-0005-0000-0000-00000D0D0000}"/>
    <cellStyle name="_FixedColsPivot_ 2 5 7" xfId="3350" xr:uid="{00000000-0005-0000-0000-00000E0D0000}"/>
    <cellStyle name="_FixedColsPivot_ 2 5 7 2" xfId="3351" xr:uid="{00000000-0005-0000-0000-00000F0D0000}"/>
    <cellStyle name="_FixedColsPivot_ 2 5 7 2 2" xfId="3352" xr:uid="{00000000-0005-0000-0000-0000100D0000}"/>
    <cellStyle name="_FixedColsPivot_ 2 5 7 3" xfId="3353" xr:uid="{00000000-0005-0000-0000-0000110D0000}"/>
    <cellStyle name="_FixedColsPivot_ 2 5 8" xfId="3354" xr:uid="{00000000-0005-0000-0000-0000120D0000}"/>
    <cellStyle name="_FixedColsPivot_ 2 5 8 2" xfId="3355" xr:uid="{00000000-0005-0000-0000-0000130D0000}"/>
    <cellStyle name="_FixedColsPivot_ 2 5 9" xfId="3356" xr:uid="{00000000-0005-0000-0000-0000140D0000}"/>
    <cellStyle name="_FixedColsPivot_ 2 6" xfId="3357" xr:uid="{00000000-0005-0000-0000-0000150D0000}"/>
    <cellStyle name="_FixedColsPivot_ 2 6 2" xfId="3358" xr:uid="{00000000-0005-0000-0000-0000160D0000}"/>
    <cellStyle name="_FixedColsPivot_ 2 6 2 2" xfId="3359" xr:uid="{00000000-0005-0000-0000-0000170D0000}"/>
    <cellStyle name="_FixedColsPivot_ 2 6 2 2 2" xfId="3360" xr:uid="{00000000-0005-0000-0000-0000180D0000}"/>
    <cellStyle name="_FixedColsPivot_ 2 6 2 2 2 2" xfId="3361" xr:uid="{00000000-0005-0000-0000-0000190D0000}"/>
    <cellStyle name="_FixedColsPivot_ 2 6 2 2 3" xfId="3362" xr:uid="{00000000-0005-0000-0000-00001A0D0000}"/>
    <cellStyle name="_FixedColsPivot_ 2 6 2 3" xfId="3363" xr:uid="{00000000-0005-0000-0000-00001B0D0000}"/>
    <cellStyle name="_FixedColsPivot_ 2 6 2 3 2" xfId="3364" xr:uid="{00000000-0005-0000-0000-00001C0D0000}"/>
    <cellStyle name="_FixedColsPivot_ 2 6 2 4" xfId="3365" xr:uid="{00000000-0005-0000-0000-00001D0D0000}"/>
    <cellStyle name="_FixedColsPivot_ 2 6 3" xfId="3366" xr:uid="{00000000-0005-0000-0000-00001E0D0000}"/>
    <cellStyle name="_FixedColsPivot_ 2 6 3 2" xfId="3367" xr:uid="{00000000-0005-0000-0000-00001F0D0000}"/>
    <cellStyle name="_FixedColsPivot_ 2 6 3 2 2" xfId="3368" xr:uid="{00000000-0005-0000-0000-0000200D0000}"/>
    <cellStyle name="_FixedColsPivot_ 2 6 3 2 2 2" xfId="3369" xr:uid="{00000000-0005-0000-0000-0000210D0000}"/>
    <cellStyle name="_FixedColsPivot_ 2 6 3 2 3" xfId="3370" xr:uid="{00000000-0005-0000-0000-0000220D0000}"/>
    <cellStyle name="_FixedColsPivot_ 2 6 3 3" xfId="3371" xr:uid="{00000000-0005-0000-0000-0000230D0000}"/>
    <cellStyle name="_FixedColsPivot_ 2 6 3 3 2" xfId="3372" xr:uid="{00000000-0005-0000-0000-0000240D0000}"/>
    <cellStyle name="_FixedColsPivot_ 2 6 3 4" xfId="3373" xr:uid="{00000000-0005-0000-0000-0000250D0000}"/>
    <cellStyle name="_FixedColsPivot_ 2 6 4" xfId="3374" xr:uid="{00000000-0005-0000-0000-0000260D0000}"/>
    <cellStyle name="_FixedColsPivot_ 2 6 4 2" xfId="3375" xr:uid="{00000000-0005-0000-0000-0000270D0000}"/>
    <cellStyle name="_FixedColsPivot_ 2 6 4 2 2" xfId="3376" xr:uid="{00000000-0005-0000-0000-0000280D0000}"/>
    <cellStyle name="_FixedColsPivot_ 2 6 4 3" xfId="3377" xr:uid="{00000000-0005-0000-0000-0000290D0000}"/>
    <cellStyle name="_FixedColsPivot_ 2 6 5" xfId="3378" xr:uid="{00000000-0005-0000-0000-00002A0D0000}"/>
    <cellStyle name="_FixedColsPivot_ 2 6 5 2" xfId="3379" xr:uid="{00000000-0005-0000-0000-00002B0D0000}"/>
    <cellStyle name="_FixedColsPivot_ 2 6 5 2 2" xfId="3380" xr:uid="{00000000-0005-0000-0000-00002C0D0000}"/>
    <cellStyle name="_FixedColsPivot_ 2 6 5 3" xfId="3381" xr:uid="{00000000-0005-0000-0000-00002D0D0000}"/>
    <cellStyle name="_FixedColsPivot_ 2 6 6" xfId="3382" xr:uid="{00000000-0005-0000-0000-00002E0D0000}"/>
    <cellStyle name="_FixedColsPivot_ 2 6 6 2" xfId="3383" xr:uid="{00000000-0005-0000-0000-00002F0D0000}"/>
    <cellStyle name="_FixedColsPivot_ 2 6 7" xfId="3384" xr:uid="{00000000-0005-0000-0000-0000300D0000}"/>
    <cellStyle name="_FixedColsPivot_ 2 7" xfId="3385" xr:uid="{00000000-0005-0000-0000-0000310D0000}"/>
    <cellStyle name="_FixedColsPivot_ 2 7 2" xfId="3386" xr:uid="{00000000-0005-0000-0000-0000320D0000}"/>
    <cellStyle name="_FixedColsPivot_ 2 7 2 2" xfId="3387" xr:uid="{00000000-0005-0000-0000-0000330D0000}"/>
    <cellStyle name="_FixedColsPivot_ 2 7 2 2 2" xfId="3388" xr:uid="{00000000-0005-0000-0000-0000340D0000}"/>
    <cellStyle name="_FixedColsPivot_ 2 7 2 2 2 2" xfId="3389" xr:uid="{00000000-0005-0000-0000-0000350D0000}"/>
    <cellStyle name="_FixedColsPivot_ 2 7 2 2 3" xfId="3390" xr:uid="{00000000-0005-0000-0000-0000360D0000}"/>
    <cellStyle name="_FixedColsPivot_ 2 7 2 3" xfId="3391" xr:uid="{00000000-0005-0000-0000-0000370D0000}"/>
    <cellStyle name="_FixedColsPivot_ 2 7 2 3 2" xfId="3392" xr:uid="{00000000-0005-0000-0000-0000380D0000}"/>
    <cellStyle name="_FixedColsPivot_ 2 7 2 4" xfId="3393" xr:uid="{00000000-0005-0000-0000-0000390D0000}"/>
    <cellStyle name="_FixedColsPivot_ 2 7 3" xfId="3394" xr:uid="{00000000-0005-0000-0000-00003A0D0000}"/>
    <cellStyle name="_FixedColsPivot_ 2 7 3 2" xfId="3395" xr:uid="{00000000-0005-0000-0000-00003B0D0000}"/>
    <cellStyle name="_FixedColsPivot_ 2 7 3 2 2" xfId="3396" xr:uid="{00000000-0005-0000-0000-00003C0D0000}"/>
    <cellStyle name="_FixedColsPivot_ 2 7 3 3" xfId="3397" xr:uid="{00000000-0005-0000-0000-00003D0D0000}"/>
    <cellStyle name="_FixedColsPivot_ 2 7 4" xfId="3398" xr:uid="{00000000-0005-0000-0000-00003E0D0000}"/>
    <cellStyle name="_FixedColsPivot_ 2 7 4 2" xfId="3399" xr:uid="{00000000-0005-0000-0000-00003F0D0000}"/>
    <cellStyle name="_FixedColsPivot_ 2 7 4 2 2" xfId="3400" xr:uid="{00000000-0005-0000-0000-0000400D0000}"/>
    <cellStyle name="_FixedColsPivot_ 2 7 4 3" xfId="3401" xr:uid="{00000000-0005-0000-0000-0000410D0000}"/>
    <cellStyle name="_FixedColsPivot_ 2 7 5" xfId="3402" xr:uid="{00000000-0005-0000-0000-0000420D0000}"/>
    <cellStyle name="_FixedColsPivot_ 2 7 5 2" xfId="3403" xr:uid="{00000000-0005-0000-0000-0000430D0000}"/>
    <cellStyle name="_FixedColsPivot_ 2 7 6" xfId="3404" xr:uid="{00000000-0005-0000-0000-0000440D0000}"/>
    <cellStyle name="_FixedColsPivot_ 2 8" xfId="3405" xr:uid="{00000000-0005-0000-0000-0000450D0000}"/>
    <cellStyle name="_FixedColsPivot_ 2 8 2" xfId="3406" xr:uid="{00000000-0005-0000-0000-0000460D0000}"/>
    <cellStyle name="_FixedColsPivot_ 2 8 2 2" xfId="3407" xr:uid="{00000000-0005-0000-0000-0000470D0000}"/>
    <cellStyle name="_FixedColsPivot_ 2 8 2 2 2" xfId="3408" xr:uid="{00000000-0005-0000-0000-0000480D0000}"/>
    <cellStyle name="_FixedColsPivot_ 2 8 2 2 2 2" xfId="3409" xr:uid="{00000000-0005-0000-0000-0000490D0000}"/>
    <cellStyle name="_FixedColsPivot_ 2 8 2 2 3" xfId="3410" xr:uid="{00000000-0005-0000-0000-00004A0D0000}"/>
    <cellStyle name="_FixedColsPivot_ 2 8 2 3" xfId="3411" xr:uid="{00000000-0005-0000-0000-00004B0D0000}"/>
    <cellStyle name="_FixedColsPivot_ 2 8 2 3 2" xfId="3412" xr:uid="{00000000-0005-0000-0000-00004C0D0000}"/>
    <cellStyle name="_FixedColsPivot_ 2 8 2 4" xfId="3413" xr:uid="{00000000-0005-0000-0000-00004D0D0000}"/>
    <cellStyle name="_FixedColsPivot_ 2 8 3" xfId="3414" xr:uid="{00000000-0005-0000-0000-00004E0D0000}"/>
    <cellStyle name="_FixedColsPivot_ 2 8 3 2" xfId="3415" xr:uid="{00000000-0005-0000-0000-00004F0D0000}"/>
    <cellStyle name="_FixedColsPivot_ 2 8 3 2 2" xfId="3416" xr:uid="{00000000-0005-0000-0000-0000500D0000}"/>
    <cellStyle name="_FixedColsPivot_ 2 8 3 3" xfId="3417" xr:uid="{00000000-0005-0000-0000-0000510D0000}"/>
    <cellStyle name="_FixedColsPivot_ 2 8 4" xfId="3418" xr:uid="{00000000-0005-0000-0000-0000520D0000}"/>
    <cellStyle name="_FixedColsPivot_ 2 8 4 2" xfId="3419" xr:uid="{00000000-0005-0000-0000-0000530D0000}"/>
    <cellStyle name="_FixedColsPivot_ 2 8 4 2 2" xfId="3420" xr:uid="{00000000-0005-0000-0000-0000540D0000}"/>
    <cellStyle name="_FixedColsPivot_ 2 8 4 3" xfId="3421" xr:uid="{00000000-0005-0000-0000-0000550D0000}"/>
    <cellStyle name="_FixedColsPivot_ 2 8 5" xfId="3422" xr:uid="{00000000-0005-0000-0000-0000560D0000}"/>
    <cellStyle name="_FixedColsPivot_ 2 8 5 2" xfId="3423" xr:uid="{00000000-0005-0000-0000-0000570D0000}"/>
    <cellStyle name="_FixedColsPivot_ 2 8 6" xfId="3424" xr:uid="{00000000-0005-0000-0000-0000580D0000}"/>
    <cellStyle name="_FixedColsPivot_ 2 9" xfId="3425" xr:uid="{00000000-0005-0000-0000-0000590D0000}"/>
    <cellStyle name="_FixedColsPivot_ 2 9 2" xfId="3426" xr:uid="{00000000-0005-0000-0000-00005A0D0000}"/>
    <cellStyle name="_FixedColsPivot_ 2 9 2 2" xfId="3427" xr:uid="{00000000-0005-0000-0000-00005B0D0000}"/>
    <cellStyle name="_FixedColsPivot_ 2 9 2 2 2" xfId="3428" xr:uid="{00000000-0005-0000-0000-00005C0D0000}"/>
    <cellStyle name="_FixedColsPivot_ 2 9 2 3" xfId="3429" xr:uid="{00000000-0005-0000-0000-00005D0D0000}"/>
    <cellStyle name="_FixedColsPivot_ 2 9 3" xfId="3430" xr:uid="{00000000-0005-0000-0000-00005E0D0000}"/>
    <cellStyle name="_FixedColsPivot_ 2 9 3 2" xfId="3431" xr:uid="{00000000-0005-0000-0000-00005F0D0000}"/>
    <cellStyle name="_FixedColsPivot_ 2 9 4" xfId="3432" xr:uid="{00000000-0005-0000-0000-0000600D0000}"/>
    <cellStyle name="_FixedColsPivot_ 3" xfId="3433" xr:uid="{00000000-0005-0000-0000-0000610D0000}"/>
    <cellStyle name="_FixedColsPivot_ 3 10" xfId="3434" xr:uid="{00000000-0005-0000-0000-0000620D0000}"/>
    <cellStyle name="_FixedColsPivot_ 3 10 2" xfId="3435" xr:uid="{00000000-0005-0000-0000-0000630D0000}"/>
    <cellStyle name="_FixedColsPivot_ 3 11" xfId="3436" xr:uid="{00000000-0005-0000-0000-0000640D0000}"/>
    <cellStyle name="_FixedColsPivot_ 3 2" xfId="3437" xr:uid="{00000000-0005-0000-0000-0000650D0000}"/>
    <cellStyle name="_FixedColsPivot_ 3 2 2" xfId="3438" xr:uid="{00000000-0005-0000-0000-0000660D0000}"/>
    <cellStyle name="_FixedColsPivot_ 3 2 2 2" xfId="3439" xr:uid="{00000000-0005-0000-0000-0000670D0000}"/>
    <cellStyle name="_FixedColsPivot_ 3 2 2 2 2" xfId="3440" xr:uid="{00000000-0005-0000-0000-0000680D0000}"/>
    <cellStyle name="_FixedColsPivot_ 3 2 2 2 2 2" xfId="3441" xr:uid="{00000000-0005-0000-0000-0000690D0000}"/>
    <cellStyle name="_FixedColsPivot_ 3 2 2 2 2 2 2" xfId="3442" xr:uid="{00000000-0005-0000-0000-00006A0D0000}"/>
    <cellStyle name="_FixedColsPivot_ 3 2 2 2 2 3" xfId="3443" xr:uid="{00000000-0005-0000-0000-00006B0D0000}"/>
    <cellStyle name="_FixedColsPivot_ 3 2 2 2 3" xfId="3444" xr:uid="{00000000-0005-0000-0000-00006C0D0000}"/>
    <cellStyle name="_FixedColsPivot_ 3 2 2 2 3 2" xfId="3445" xr:uid="{00000000-0005-0000-0000-00006D0D0000}"/>
    <cellStyle name="_FixedColsPivot_ 3 2 2 2 4" xfId="3446" xr:uid="{00000000-0005-0000-0000-00006E0D0000}"/>
    <cellStyle name="_FixedColsPivot_ 3 2 2 3" xfId="3447" xr:uid="{00000000-0005-0000-0000-00006F0D0000}"/>
    <cellStyle name="_FixedColsPivot_ 3 2 2 3 2" xfId="3448" xr:uid="{00000000-0005-0000-0000-0000700D0000}"/>
    <cellStyle name="_FixedColsPivot_ 3 2 2 3 2 2" xfId="3449" xr:uid="{00000000-0005-0000-0000-0000710D0000}"/>
    <cellStyle name="_FixedColsPivot_ 3 2 2 3 3" xfId="3450" xr:uid="{00000000-0005-0000-0000-0000720D0000}"/>
    <cellStyle name="_FixedColsPivot_ 3 2 2 4" xfId="3451" xr:uid="{00000000-0005-0000-0000-0000730D0000}"/>
    <cellStyle name="_FixedColsPivot_ 3 2 2 4 2" xfId="3452" xr:uid="{00000000-0005-0000-0000-0000740D0000}"/>
    <cellStyle name="_FixedColsPivot_ 3 2 2 4 2 2" xfId="3453" xr:uid="{00000000-0005-0000-0000-0000750D0000}"/>
    <cellStyle name="_FixedColsPivot_ 3 2 2 4 3" xfId="3454" xr:uid="{00000000-0005-0000-0000-0000760D0000}"/>
    <cellStyle name="_FixedColsPivot_ 3 2 2 5" xfId="3455" xr:uid="{00000000-0005-0000-0000-0000770D0000}"/>
    <cellStyle name="_FixedColsPivot_ 3 2 2 5 2" xfId="3456" xr:uid="{00000000-0005-0000-0000-0000780D0000}"/>
    <cellStyle name="_FixedColsPivot_ 3 2 2 6" xfId="3457" xr:uid="{00000000-0005-0000-0000-0000790D0000}"/>
    <cellStyle name="_FixedColsPivot_ 3 2 3" xfId="3458" xr:uid="{00000000-0005-0000-0000-00007A0D0000}"/>
    <cellStyle name="_FixedColsPivot_ 3 2 3 2" xfId="3459" xr:uid="{00000000-0005-0000-0000-00007B0D0000}"/>
    <cellStyle name="_FixedColsPivot_ 3 2 3 2 2" xfId="3460" xr:uid="{00000000-0005-0000-0000-00007C0D0000}"/>
    <cellStyle name="_FixedColsPivot_ 3 2 3 2 2 2" xfId="3461" xr:uid="{00000000-0005-0000-0000-00007D0D0000}"/>
    <cellStyle name="_FixedColsPivot_ 3 2 3 2 2 2 2" xfId="3462" xr:uid="{00000000-0005-0000-0000-00007E0D0000}"/>
    <cellStyle name="_FixedColsPivot_ 3 2 3 2 2 3" xfId="3463" xr:uid="{00000000-0005-0000-0000-00007F0D0000}"/>
    <cellStyle name="_FixedColsPivot_ 3 2 3 2 3" xfId="3464" xr:uid="{00000000-0005-0000-0000-0000800D0000}"/>
    <cellStyle name="_FixedColsPivot_ 3 2 3 2 3 2" xfId="3465" xr:uid="{00000000-0005-0000-0000-0000810D0000}"/>
    <cellStyle name="_FixedColsPivot_ 3 2 3 2 4" xfId="3466" xr:uid="{00000000-0005-0000-0000-0000820D0000}"/>
    <cellStyle name="_FixedColsPivot_ 3 2 3 3" xfId="3467" xr:uid="{00000000-0005-0000-0000-0000830D0000}"/>
    <cellStyle name="_FixedColsPivot_ 3 2 3 3 2" xfId="3468" xr:uid="{00000000-0005-0000-0000-0000840D0000}"/>
    <cellStyle name="_FixedColsPivot_ 3 2 3 3 2 2" xfId="3469" xr:uid="{00000000-0005-0000-0000-0000850D0000}"/>
    <cellStyle name="_FixedColsPivot_ 3 2 3 3 2 2 2" xfId="3470" xr:uid="{00000000-0005-0000-0000-0000860D0000}"/>
    <cellStyle name="_FixedColsPivot_ 3 2 3 3 2 3" xfId="3471" xr:uid="{00000000-0005-0000-0000-0000870D0000}"/>
    <cellStyle name="_FixedColsPivot_ 3 2 3 3 3" xfId="3472" xr:uid="{00000000-0005-0000-0000-0000880D0000}"/>
    <cellStyle name="_FixedColsPivot_ 3 2 3 3 3 2" xfId="3473" xr:uid="{00000000-0005-0000-0000-0000890D0000}"/>
    <cellStyle name="_FixedColsPivot_ 3 2 3 3 4" xfId="3474" xr:uid="{00000000-0005-0000-0000-00008A0D0000}"/>
    <cellStyle name="_FixedColsPivot_ 3 2 3 4" xfId="3475" xr:uid="{00000000-0005-0000-0000-00008B0D0000}"/>
    <cellStyle name="_FixedColsPivot_ 3 2 3 4 2" xfId="3476" xr:uid="{00000000-0005-0000-0000-00008C0D0000}"/>
    <cellStyle name="_FixedColsPivot_ 3 2 3 4 2 2" xfId="3477" xr:uid="{00000000-0005-0000-0000-00008D0D0000}"/>
    <cellStyle name="_FixedColsPivot_ 3 2 3 4 3" xfId="3478" xr:uid="{00000000-0005-0000-0000-00008E0D0000}"/>
    <cellStyle name="_FixedColsPivot_ 3 2 3 5" xfId="3479" xr:uid="{00000000-0005-0000-0000-00008F0D0000}"/>
    <cellStyle name="_FixedColsPivot_ 3 2 3 5 2" xfId="3480" xr:uid="{00000000-0005-0000-0000-0000900D0000}"/>
    <cellStyle name="_FixedColsPivot_ 3 2 3 5 2 2" xfId="3481" xr:uid="{00000000-0005-0000-0000-0000910D0000}"/>
    <cellStyle name="_FixedColsPivot_ 3 2 3 5 3" xfId="3482" xr:uid="{00000000-0005-0000-0000-0000920D0000}"/>
    <cellStyle name="_FixedColsPivot_ 3 2 3 6" xfId="3483" xr:uid="{00000000-0005-0000-0000-0000930D0000}"/>
    <cellStyle name="_FixedColsPivot_ 3 2 3 6 2" xfId="3484" xr:uid="{00000000-0005-0000-0000-0000940D0000}"/>
    <cellStyle name="_FixedColsPivot_ 3 2 3 7" xfId="3485" xr:uid="{00000000-0005-0000-0000-0000950D0000}"/>
    <cellStyle name="_FixedColsPivot_ 3 2 4" xfId="3486" xr:uid="{00000000-0005-0000-0000-0000960D0000}"/>
    <cellStyle name="_FixedColsPivot_ 3 2 4 2" xfId="3487" xr:uid="{00000000-0005-0000-0000-0000970D0000}"/>
    <cellStyle name="_FixedColsPivot_ 3 2 4 2 2" xfId="3488" xr:uid="{00000000-0005-0000-0000-0000980D0000}"/>
    <cellStyle name="_FixedColsPivot_ 3 2 4 2 2 2" xfId="3489" xr:uid="{00000000-0005-0000-0000-0000990D0000}"/>
    <cellStyle name="_FixedColsPivot_ 3 2 4 2 2 2 2" xfId="3490" xr:uid="{00000000-0005-0000-0000-00009A0D0000}"/>
    <cellStyle name="_FixedColsPivot_ 3 2 4 2 2 3" xfId="3491" xr:uid="{00000000-0005-0000-0000-00009B0D0000}"/>
    <cellStyle name="_FixedColsPivot_ 3 2 4 2 3" xfId="3492" xr:uid="{00000000-0005-0000-0000-00009C0D0000}"/>
    <cellStyle name="_FixedColsPivot_ 3 2 4 2 3 2" xfId="3493" xr:uid="{00000000-0005-0000-0000-00009D0D0000}"/>
    <cellStyle name="_FixedColsPivot_ 3 2 4 2 4" xfId="3494" xr:uid="{00000000-0005-0000-0000-00009E0D0000}"/>
    <cellStyle name="_FixedColsPivot_ 3 2 4 3" xfId="3495" xr:uid="{00000000-0005-0000-0000-00009F0D0000}"/>
    <cellStyle name="_FixedColsPivot_ 3 2 4 3 2" xfId="3496" xr:uid="{00000000-0005-0000-0000-0000A00D0000}"/>
    <cellStyle name="_FixedColsPivot_ 3 2 4 3 2 2" xfId="3497" xr:uid="{00000000-0005-0000-0000-0000A10D0000}"/>
    <cellStyle name="_FixedColsPivot_ 3 2 4 3 3" xfId="3498" xr:uid="{00000000-0005-0000-0000-0000A20D0000}"/>
    <cellStyle name="_FixedColsPivot_ 3 2 4 4" xfId="3499" xr:uid="{00000000-0005-0000-0000-0000A30D0000}"/>
    <cellStyle name="_FixedColsPivot_ 3 2 4 4 2" xfId="3500" xr:uid="{00000000-0005-0000-0000-0000A40D0000}"/>
    <cellStyle name="_FixedColsPivot_ 3 2 4 5" xfId="3501" xr:uid="{00000000-0005-0000-0000-0000A50D0000}"/>
    <cellStyle name="_FixedColsPivot_ 3 2 5" xfId="3502" xr:uid="{00000000-0005-0000-0000-0000A60D0000}"/>
    <cellStyle name="_FixedColsPivot_ 3 2 5 2" xfId="3503" xr:uid="{00000000-0005-0000-0000-0000A70D0000}"/>
    <cellStyle name="_FixedColsPivot_ 3 2 5 2 2" xfId="3504" xr:uid="{00000000-0005-0000-0000-0000A80D0000}"/>
    <cellStyle name="_FixedColsPivot_ 3 2 5 2 2 2" xfId="3505" xr:uid="{00000000-0005-0000-0000-0000A90D0000}"/>
    <cellStyle name="_FixedColsPivot_ 3 2 5 2 3" xfId="3506" xr:uid="{00000000-0005-0000-0000-0000AA0D0000}"/>
    <cellStyle name="_FixedColsPivot_ 3 2 5 3" xfId="3507" xr:uid="{00000000-0005-0000-0000-0000AB0D0000}"/>
    <cellStyle name="_FixedColsPivot_ 3 2 5 3 2" xfId="3508" xr:uid="{00000000-0005-0000-0000-0000AC0D0000}"/>
    <cellStyle name="_FixedColsPivot_ 3 2 5 4" xfId="3509" xr:uid="{00000000-0005-0000-0000-0000AD0D0000}"/>
    <cellStyle name="_FixedColsPivot_ 3 2 6" xfId="3510" xr:uid="{00000000-0005-0000-0000-0000AE0D0000}"/>
    <cellStyle name="_FixedColsPivot_ 3 2 6 2" xfId="3511" xr:uid="{00000000-0005-0000-0000-0000AF0D0000}"/>
    <cellStyle name="_FixedColsPivot_ 3 2 6 2 2" xfId="3512" xr:uid="{00000000-0005-0000-0000-0000B00D0000}"/>
    <cellStyle name="_FixedColsPivot_ 3 2 6 3" xfId="3513" xr:uid="{00000000-0005-0000-0000-0000B10D0000}"/>
    <cellStyle name="_FixedColsPivot_ 3 2 7" xfId="3514" xr:uid="{00000000-0005-0000-0000-0000B20D0000}"/>
    <cellStyle name="_FixedColsPivot_ 3 2 7 2" xfId="3515" xr:uid="{00000000-0005-0000-0000-0000B30D0000}"/>
    <cellStyle name="_FixedColsPivot_ 3 2 7 2 2" xfId="3516" xr:uid="{00000000-0005-0000-0000-0000B40D0000}"/>
    <cellStyle name="_FixedColsPivot_ 3 2 7 3" xfId="3517" xr:uid="{00000000-0005-0000-0000-0000B50D0000}"/>
    <cellStyle name="_FixedColsPivot_ 3 2 8" xfId="3518" xr:uid="{00000000-0005-0000-0000-0000B60D0000}"/>
    <cellStyle name="_FixedColsPivot_ 3 2 8 2" xfId="3519" xr:uid="{00000000-0005-0000-0000-0000B70D0000}"/>
    <cellStyle name="_FixedColsPivot_ 3 2 9" xfId="3520" xr:uid="{00000000-0005-0000-0000-0000B80D0000}"/>
    <cellStyle name="_FixedColsPivot_ 3 3" xfId="3521" xr:uid="{00000000-0005-0000-0000-0000B90D0000}"/>
    <cellStyle name="_FixedColsPivot_ 3 3 2" xfId="3522" xr:uid="{00000000-0005-0000-0000-0000BA0D0000}"/>
    <cellStyle name="_FixedColsPivot_ 3 3 2 2" xfId="3523" xr:uid="{00000000-0005-0000-0000-0000BB0D0000}"/>
    <cellStyle name="_FixedColsPivot_ 3 3 2 2 2" xfId="3524" xr:uid="{00000000-0005-0000-0000-0000BC0D0000}"/>
    <cellStyle name="_FixedColsPivot_ 3 3 2 2 2 2" xfId="3525" xr:uid="{00000000-0005-0000-0000-0000BD0D0000}"/>
    <cellStyle name="_FixedColsPivot_ 3 3 2 2 3" xfId="3526" xr:uid="{00000000-0005-0000-0000-0000BE0D0000}"/>
    <cellStyle name="_FixedColsPivot_ 3 3 2 3" xfId="3527" xr:uid="{00000000-0005-0000-0000-0000BF0D0000}"/>
    <cellStyle name="_FixedColsPivot_ 3 3 2 3 2" xfId="3528" xr:uid="{00000000-0005-0000-0000-0000C00D0000}"/>
    <cellStyle name="_FixedColsPivot_ 3 3 2 4" xfId="3529" xr:uid="{00000000-0005-0000-0000-0000C10D0000}"/>
    <cellStyle name="_FixedColsPivot_ 3 3 3" xfId="3530" xr:uid="{00000000-0005-0000-0000-0000C20D0000}"/>
    <cellStyle name="_FixedColsPivot_ 3 3 3 2" xfId="3531" xr:uid="{00000000-0005-0000-0000-0000C30D0000}"/>
    <cellStyle name="_FixedColsPivot_ 3 3 3 2 2" xfId="3532" xr:uid="{00000000-0005-0000-0000-0000C40D0000}"/>
    <cellStyle name="_FixedColsPivot_ 3 3 3 3" xfId="3533" xr:uid="{00000000-0005-0000-0000-0000C50D0000}"/>
    <cellStyle name="_FixedColsPivot_ 3 3 4" xfId="3534" xr:uid="{00000000-0005-0000-0000-0000C60D0000}"/>
    <cellStyle name="_FixedColsPivot_ 3 3 4 2" xfId="3535" xr:uid="{00000000-0005-0000-0000-0000C70D0000}"/>
    <cellStyle name="_FixedColsPivot_ 3 3 4 2 2" xfId="3536" xr:uid="{00000000-0005-0000-0000-0000C80D0000}"/>
    <cellStyle name="_FixedColsPivot_ 3 3 4 3" xfId="3537" xr:uid="{00000000-0005-0000-0000-0000C90D0000}"/>
    <cellStyle name="_FixedColsPivot_ 3 3 5" xfId="3538" xr:uid="{00000000-0005-0000-0000-0000CA0D0000}"/>
    <cellStyle name="_FixedColsPivot_ 3 3 5 2" xfId="3539" xr:uid="{00000000-0005-0000-0000-0000CB0D0000}"/>
    <cellStyle name="_FixedColsPivot_ 3 3 6" xfId="3540" xr:uid="{00000000-0005-0000-0000-0000CC0D0000}"/>
    <cellStyle name="_FixedColsPivot_ 3 4" xfId="3541" xr:uid="{00000000-0005-0000-0000-0000CD0D0000}"/>
    <cellStyle name="_FixedColsPivot_ 3 4 2" xfId="3542" xr:uid="{00000000-0005-0000-0000-0000CE0D0000}"/>
    <cellStyle name="_FixedColsPivot_ 3 4 2 2" xfId="3543" xr:uid="{00000000-0005-0000-0000-0000CF0D0000}"/>
    <cellStyle name="_FixedColsPivot_ 3 4 2 2 2" xfId="3544" xr:uid="{00000000-0005-0000-0000-0000D00D0000}"/>
    <cellStyle name="_FixedColsPivot_ 3 4 2 2 2 2" xfId="3545" xr:uid="{00000000-0005-0000-0000-0000D10D0000}"/>
    <cellStyle name="_FixedColsPivot_ 3 4 2 2 3" xfId="3546" xr:uid="{00000000-0005-0000-0000-0000D20D0000}"/>
    <cellStyle name="_FixedColsPivot_ 3 4 2 3" xfId="3547" xr:uid="{00000000-0005-0000-0000-0000D30D0000}"/>
    <cellStyle name="_FixedColsPivot_ 3 4 2 3 2" xfId="3548" xr:uid="{00000000-0005-0000-0000-0000D40D0000}"/>
    <cellStyle name="_FixedColsPivot_ 3 4 2 4" xfId="3549" xr:uid="{00000000-0005-0000-0000-0000D50D0000}"/>
    <cellStyle name="_FixedColsPivot_ 3 4 3" xfId="3550" xr:uid="{00000000-0005-0000-0000-0000D60D0000}"/>
    <cellStyle name="_FixedColsPivot_ 3 4 3 2" xfId="3551" xr:uid="{00000000-0005-0000-0000-0000D70D0000}"/>
    <cellStyle name="_FixedColsPivot_ 3 4 3 2 2" xfId="3552" xr:uid="{00000000-0005-0000-0000-0000D80D0000}"/>
    <cellStyle name="_FixedColsPivot_ 3 4 3 3" xfId="3553" xr:uid="{00000000-0005-0000-0000-0000D90D0000}"/>
    <cellStyle name="_FixedColsPivot_ 3 4 4" xfId="3554" xr:uid="{00000000-0005-0000-0000-0000DA0D0000}"/>
    <cellStyle name="_FixedColsPivot_ 3 4 4 2" xfId="3555" xr:uid="{00000000-0005-0000-0000-0000DB0D0000}"/>
    <cellStyle name="_FixedColsPivot_ 3 4 4 2 2" xfId="3556" xr:uid="{00000000-0005-0000-0000-0000DC0D0000}"/>
    <cellStyle name="_FixedColsPivot_ 3 4 4 3" xfId="3557" xr:uid="{00000000-0005-0000-0000-0000DD0D0000}"/>
    <cellStyle name="_FixedColsPivot_ 3 4 5" xfId="3558" xr:uid="{00000000-0005-0000-0000-0000DE0D0000}"/>
    <cellStyle name="_FixedColsPivot_ 3 4 5 2" xfId="3559" xr:uid="{00000000-0005-0000-0000-0000DF0D0000}"/>
    <cellStyle name="_FixedColsPivot_ 3 4 6" xfId="3560" xr:uid="{00000000-0005-0000-0000-0000E00D0000}"/>
    <cellStyle name="_FixedColsPivot_ 3 5" xfId="3561" xr:uid="{00000000-0005-0000-0000-0000E10D0000}"/>
    <cellStyle name="_FixedColsPivot_ 3 5 2" xfId="3562" xr:uid="{00000000-0005-0000-0000-0000E20D0000}"/>
    <cellStyle name="_FixedColsPivot_ 3 5 2 2" xfId="3563" xr:uid="{00000000-0005-0000-0000-0000E30D0000}"/>
    <cellStyle name="_FixedColsPivot_ 3 5 2 2 2" xfId="3564" xr:uid="{00000000-0005-0000-0000-0000E40D0000}"/>
    <cellStyle name="_FixedColsPivot_ 3 5 2 2 2 2" xfId="3565" xr:uid="{00000000-0005-0000-0000-0000E50D0000}"/>
    <cellStyle name="_FixedColsPivot_ 3 5 2 2 3" xfId="3566" xr:uid="{00000000-0005-0000-0000-0000E60D0000}"/>
    <cellStyle name="_FixedColsPivot_ 3 5 2 3" xfId="3567" xr:uid="{00000000-0005-0000-0000-0000E70D0000}"/>
    <cellStyle name="_FixedColsPivot_ 3 5 2 3 2" xfId="3568" xr:uid="{00000000-0005-0000-0000-0000E80D0000}"/>
    <cellStyle name="_FixedColsPivot_ 3 5 2 4" xfId="3569" xr:uid="{00000000-0005-0000-0000-0000E90D0000}"/>
    <cellStyle name="_FixedColsPivot_ 3 5 3" xfId="3570" xr:uid="{00000000-0005-0000-0000-0000EA0D0000}"/>
    <cellStyle name="_FixedColsPivot_ 3 5 3 2" xfId="3571" xr:uid="{00000000-0005-0000-0000-0000EB0D0000}"/>
    <cellStyle name="_FixedColsPivot_ 3 5 3 2 2" xfId="3572" xr:uid="{00000000-0005-0000-0000-0000EC0D0000}"/>
    <cellStyle name="_FixedColsPivot_ 3 5 3 2 2 2" xfId="3573" xr:uid="{00000000-0005-0000-0000-0000ED0D0000}"/>
    <cellStyle name="_FixedColsPivot_ 3 5 3 2 3" xfId="3574" xr:uid="{00000000-0005-0000-0000-0000EE0D0000}"/>
    <cellStyle name="_FixedColsPivot_ 3 5 3 3" xfId="3575" xr:uid="{00000000-0005-0000-0000-0000EF0D0000}"/>
    <cellStyle name="_FixedColsPivot_ 3 5 3 3 2" xfId="3576" xr:uid="{00000000-0005-0000-0000-0000F00D0000}"/>
    <cellStyle name="_FixedColsPivot_ 3 5 3 4" xfId="3577" xr:uid="{00000000-0005-0000-0000-0000F10D0000}"/>
    <cellStyle name="_FixedColsPivot_ 3 5 4" xfId="3578" xr:uid="{00000000-0005-0000-0000-0000F20D0000}"/>
    <cellStyle name="_FixedColsPivot_ 3 5 4 2" xfId="3579" xr:uid="{00000000-0005-0000-0000-0000F30D0000}"/>
    <cellStyle name="_FixedColsPivot_ 3 5 4 2 2" xfId="3580" xr:uid="{00000000-0005-0000-0000-0000F40D0000}"/>
    <cellStyle name="_FixedColsPivot_ 3 5 4 3" xfId="3581" xr:uid="{00000000-0005-0000-0000-0000F50D0000}"/>
    <cellStyle name="_FixedColsPivot_ 3 5 5" xfId="3582" xr:uid="{00000000-0005-0000-0000-0000F60D0000}"/>
    <cellStyle name="_FixedColsPivot_ 3 5 5 2" xfId="3583" xr:uid="{00000000-0005-0000-0000-0000F70D0000}"/>
    <cellStyle name="_FixedColsPivot_ 3 5 5 2 2" xfId="3584" xr:uid="{00000000-0005-0000-0000-0000F80D0000}"/>
    <cellStyle name="_FixedColsPivot_ 3 5 5 3" xfId="3585" xr:uid="{00000000-0005-0000-0000-0000F90D0000}"/>
    <cellStyle name="_FixedColsPivot_ 3 5 6" xfId="3586" xr:uid="{00000000-0005-0000-0000-0000FA0D0000}"/>
    <cellStyle name="_FixedColsPivot_ 3 5 6 2" xfId="3587" xr:uid="{00000000-0005-0000-0000-0000FB0D0000}"/>
    <cellStyle name="_FixedColsPivot_ 3 5 7" xfId="3588" xr:uid="{00000000-0005-0000-0000-0000FC0D0000}"/>
    <cellStyle name="_FixedColsPivot_ 3 6" xfId="3589" xr:uid="{00000000-0005-0000-0000-0000FD0D0000}"/>
    <cellStyle name="_FixedColsPivot_ 3 6 2" xfId="3590" xr:uid="{00000000-0005-0000-0000-0000FE0D0000}"/>
    <cellStyle name="_FixedColsPivot_ 3 6 2 2" xfId="3591" xr:uid="{00000000-0005-0000-0000-0000FF0D0000}"/>
    <cellStyle name="_FixedColsPivot_ 3 6 2 2 2" xfId="3592" xr:uid="{00000000-0005-0000-0000-0000000E0000}"/>
    <cellStyle name="_FixedColsPivot_ 3 6 2 2 2 2" xfId="3593" xr:uid="{00000000-0005-0000-0000-0000010E0000}"/>
    <cellStyle name="_FixedColsPivot_ 3 6 2 2 3" xfId="3594" xr:uid="{00000000-0005-0000-0000-0000020E0000}"/>
    <cellStyle name="_FixedColsPivot_ 3 6 2 3" xfId="3595" xr:uid="{00000000-0005-0000-0000-0000030E0000}"/>
    <cellStyle name="_FixedColsPivot_ 3 6 2 3 2" xfId="3596" xr:uid="{00000000-0005-0000-0000-0000040E0000}"/>
    <cellStyle name="_FixedColsPivot_ 3 6 2 4" xfId="3597" xr:uid="{00000000-0005-0000-0000-0000050E0000}"/>
    <cellStyle name="_FixedColsPivot_ 3 6 3" xfId="3598" xr:uid="{00000000-0005-0000-0000-0000060E0000}"/>
    <cellStyle name="_FixedColsPivot_ 3 6 3 2" xfId="3599" xr:uid="{00000000-0005-0000-0000-0000070E0000}"/>
    <cellStyle name="_FixedColsPivot_ 3 6 3 2 2" xfId="3600" xr:uid="{00000000-0005-0000-0000-0000080E0000}"/>
    <cellStyle name="_FixedColsPivot_ 3 6 3 3" xfId="3601" xr:uid="{00000000-0005-0000-0000-0000090E0000}"/>
    <cellStyle name="_FixedColsPivot_ 3 6 4" xfId="3602" xr:uid="{00000000-0005-0000-0000-00000A0E0000}"/>
    <cellStyle name="_FixedColsPivot_ 3 6 4 2" xfId="3603" xr:uid="{00000000-0005-0000-0000-00000B0E0000}"/>
    <cellStyle name="_FixedColsPivot_ 3 6 5" xfId="3604" xr:uid="{00000000-0005-0000-0000-00000C0E0000}"/>
    <cellStyle name="_FixedColsPivot_ 3 7" xfId="3605" xr:uid="{00000000-0005-0000-0000-00000D0E0000}"/>
    <cellStyle name="_FixedColsPivot_ 3 7 2" xfId="3606" xr:uid="{00000000-0005-0000-0000-00000E0E0000}"/>
    <cellStyle name="_FixedColsPivot_ 3 7 2 2" xfId="3607" xr:uid="{00000000-0005-0000-0000-00000F0E0000}"/>
    <cellStyle name="_FixedColsPivot_ 3 7 2 2 2" xfId="3608" xr:uid="{00000000-0005-0000-0000-0000100E0000}"/>
    <cellStyle name="_FixedColsPivot_ 3 7 2 3" xfId="3609" xr:uid="{00000000-0005-0000-0000-0000110E0000}"/>
    <cellStyle name="_FixedColsPivot_ 3 7 3" xfId="3610" xr:uid="{00000000-0005-0000-0000-0000120E0000}"/>
    <cellStyle name="_FixedColsPivot_ 3 7 3 2" xfId="3611" xr:uid="{00000000-0005-0000-0000-0000130E0000}"/>
    <cellStyle name="_FixedColsPivot_ 3 7 4" xfId="3612" xr:uid="{00000000-0005-0000-0000-0000140E0000}"/>
    <cellStyle name="_FixedColsPivot_ 3 8" xfId="3613" xr:uid="{00000000-0005-0000-0000-0000150E0000}"/>
    <cellStyle name="_FixedColsPivot_ 3 8 2" xfId="3614" xr:uid="{00000000-0005-0000-0000-0000160E0000}"/>
    <cellStyle name="_FixedColsPivot_ 3 8 2 2" xfId="3615" xr:uid="{00000000-0005-0000-0000-0000170E0000}"/>
    <cellStyle name="_FixedColsPivot_ 3 8 3" xfId="3616" xr:uid="{00000000-0005-0000-0000-0000180E0000}"/>
    <cellStyle name="_FixedColsPivot_ 3 9" xfId="3617" xr:uid="{00000000-0005-0000-0000-0000190E0000}"/>
    <cellStyle name="_FixedColsPivot_ 3 9 2" xfId="3618" xr:uid="{00000000-0005-0000-0000-00001A0E0000}"/>
    <cellStyle name="_FixedColsPivot_ 3 9 2 2" xfId="3619" xr:uid="{00000000-0005-0000-0000-00001B0E0000}"/>
    <cellStyle name="_FixedColsPivot_ 3 9 3" xfId="3620" xr:uid="{00000000-0005-0000-0000-00001C0E0000}"/>
    <cellStyle name="_FixedColsPivot_ 4" xfId="3621" xr:uid="{00000000-0005-0000-0000-00001D0E0000}"/>
    <cellStyle name="_FixedColsPivot_ 4 10" xfId="3622" xr:uid="{00000000-0005-0000-0000-00001E0E0000}"/>
    <cellStyle name="_FixedColsPivot_ 4 10 2" xfId="3623" xr:uid="{00000000-0005-0000-0000-00001F0E0000}"/>
    <cellStyle name="_FixedColsPivot_ 4 11" xfId="3624" xr:uid="{00000000-0005-0000-0000-0000200E0000}"/>
    <cellStyle name="_FixedColsPivot_ 4 2" xfId="3625" xr:uid="{00000000-0005-0000-0000-0000210E0000}"/>
    <cellStyle name="_FixedColsPivot_ 4 2 10" xfId="3626" xr:uid="{00000000-0005-0000-0000-0000220E0000}"/>
    <cellStyle name="_FixedColsPivot_ 4 2 2" xfId="3627" xr:uid="{00000000-0005-0000-0000-0000230E0000}"/>
    <cellStyle name="_FixedColsPivot_ 4 2 2 2" xfId="3628" xr:uid="{00000000-0005-0000-0000-0000240E0000}"/>
    <cellStyle name="_FixedColsPivot_ 4 2 2 2 2" xfId="3629" xr:uid="{00000000-0005-0000-0000-0000250E0000}"/>
    <cellStyle name="_FixedColsPivot_ 4 2 2 2 2 2" xfId="3630" xr:uid="{00000000-0005-0000-0000-0000260E0000}"/>
    <cellStyle name="_FixedColsPivot_ 4 2 2 2 2 2 2" xfId="3631" xr:uid="{00000000-0005-0000-0000-0000270E0000}"/>
    <cellStyle name="_FixedColsPivot_ 4 2 2 2 2 3" xfId="3632" xr:uid="{00000000-0005-0000-0000-0000280E0000}"/>
    <cellStyle name="_FixedColsPivot_ 4 2 2 2 3" xfId="3633" xr:uid="{00000000-0005-0000-0000-0000290E0000}"/>
    <cellStyle name="_FixedColsPivot_ 4 2 2 2 3 2" xfId="3634" xr:uid="{00000000-0005-0000-0000-00002A0E0000}"/>
    <cellStyle name="_FixedColsPivot_ 4 2 2 2 4" xfId="3635" xr:uid="{00000000-0005-0000-0000-00002B0E0000}"/>
    <cellStyle name="_FixedColsPivot_ 4 2 2 3" xfId="3636" xr:uid="{00000000-0005-0000-0000-00002C0E0000}"/>
    <cellStyle name="_FixedColsPivot_ 4 2 2 3 2" xfId="3637" xr:uid="{00000000-0005-0000-0000-00002D0E0000}"/>
    <cellStyle name="_FixedColsPivot_ 4 2 2 3 2 2" xfId="3638" xr:uid="{00000000-0005-0000-0000-00002E0E0000}"/>
    <cellStyle name="_FixedColsPivot_ 4 2 2 3 2 2 2" xfId="3639" xr:uid="{00000000-0005-0000-0000-00002F0E0000}"/>
    <cellStyle name="_FixedColsPivot_ 4 2 2 3 2 3" xfId="3640" xr:uid="{00000000-0005-0000-0000-0000300E0000}"/>
    <cellStyle name="_FixedColsPivot_ 4 2 2 3 3" xfId="3641" xr:uid="{00000000-0005-0000-0000-0000310E0000}"/>
    <cellStyle name="_FixedColsPivot_ 4 2 2 3 3 2" xfId="3642" xr:uid="{00000000-0005-0000-0000-0000320E0000}"/>
    <cellStyle name="_FixedColsPivot_ 4 2 2 3 4" xfId="3643" xr:uid="{00000000-0005-0000-0000-0000330E0000}"/>
    <cellStyle name="_FixedColsPivot_ 4 2 2 4" xfId="3644" xr:uid="{00000000-0005-0000-0000-0000340E0000}"/>
    <cellStyle name="_FixedColsPivot_ 4 2 2 4 2" xfId="3645" xr:uid="{00000000-0005-0000-0000-0000350E0000}"/>
    <cellStyle name="_FixedColsPivot_ 4 2 2 4 2 2" xfId="3646" xr:uid="{00000000-0005-0000-0000-0000360E0000}"/>
    <cellStyle name="_FixedColsPivot_ 4 2 2 4 3" xfId="3647" xr:uid="{00000000-0005-0000-0000-0000370E0000}"/>
    <cellStyle name="_FixedColsPivot_ 4 2 2 5" xfId="3648" xr:uid="{00000000-0005-0000-0000-0000380E0000}"/>
    <cellStyle name="_FixedColsPivot_ 4 2 2 5 2" xfId="3649" xr:uid="{00000000-0005-0000-0000-0000390E0000}"/>
    <cellStyle name="_FixedColsPivot_ 4 2 2 5 2 2" xfId="3650" xr:uid="{00000000-0005-0000-0000-00003A0E0000}"/>
    <cellStyle name="_FixedColsPivot_ 4 2 2 5 3" xfId="3651" xr:uid="{00000000-0005-0000-0000-00003B0E0000}"/>
    <cellStyle name="_FixedColsPivot_ 4 2 2 6" xfId="3652" xr:uid="{00000000-0005-0000-0000-00003C0E0000}"/>
    <cellStyle name="_FixedColsPivot_ 4 2 2 6 2" xfId="3653" xr:uid="{00000000-0005-0000-0000-00003D0E0000}"/>
    <cellStyle name="_FixedColsPivot_ 4 2 2 7" xfId="3654" xr:uid="{00000000-0005-0000-0000-00003E0E0000}"/>
    <cellStyle name="_FixedColsPivot_ 4 2 3" xfId="3655" xr:uid="{00000000-0005-0000-0000-00003F0E0000}"/>
    <cellStyle name="_FixedColsPivot_ 4 2 3 2" xfId="3656" xr:uid="{00000000-0005-0000-0000-0000400E0000}"/>
    <cellStyle name="_FixedColsPivot_ 4 2 3 2 2" xfId="3657" xr:uid="{00000000-0005-0000-0000-0000410E0000}"/>
    <cellStyle name="_FixedColsPivot_ 4 2 3 2 2 2" xfId="3658" xr:uid="{00000000-0005-0000-0000-0000420E0000}"/>
    <cellStyle name="_FixedColsPivot_ 4 2 3 2 2 2 2" xfId="3659" xr:uid="{00000000-0005-0000-0000-0000430E0000}"/>
    <cellStyle name="_FixedColsPivot_ 4 2 3 2 2 3" xfId="3660" xr:uid="{00000000-0005-0000-0000-0000440E0000}"/>
    <cellStyle name="_FixedColsPivot_ 4 2 3 2 3" xfId="3661" xr:uid="{00000000-0005-0000-0000-0000450E0000}"/>
    <cellStyle name="_FixedColsPivot_ 4 2 3 2 3 2" xfId="3662" xr:uid="{00000000-0005-0000-0000-0000460E0000}"/>
    <cellStyle name="_FixedColsPivot_ 4 2 3 2 4" xfId="3663" xr:uid="{00000000-0005-0000-0000-0000470E0000}"/>
    <cellStyle name="_FixedColsPivot_ 4 2 3 3" xfId="3664" xr:uid="{00000000-0005-0000-0000-0000480E0000}"/>
    <cellStyle name="_FixedColsPivot_ 4 2 3 3 2" xfId="3665" xr:uid="{00000000-0005-0000-0000-0000490E0000}"/>
    <cellStyle name="_FixedColsPivot_ 4 2 3 3 2 2" xfId="3666" xr:uid="{00000000-0005-0000-0000-00004A0E0000}"/>
    <cellStyle name="_FixedColsPivot_ 4 2 3 3 3" xfId="3667" xr:uid="{00000000-0005-0000-0000-00004B0E0000}"/>
    <cellStyle name="_FixedColsPivot_ 4 2 3 4" xfId="3668" xr:uid="{00000000-0005-0000-0000-00004C0E0000}"/>
    <cellStyle name="_FixedColsPivot_ 4 2 3 4 2" xfId="3669" xr:uid="{00000000-0005-0000-0000-00004D0E0000}"/>
    <cellStyle name="_FixedColsPivot_ 4 2 3 4 2 2" xfId="3670" xr:uid="{00000000-0005-0000-0000-00004E0E0000}"/>
    <cellStyle name="_FixedColsPivot_ 4 2 3 4 3" xfId="3671" xr:uid="{00000000-0005-0000-0000-00004F0E0000}"/>
    <cellStyle name="_FixedColsPivot_ 4 2 3 5" xfId="3672" xr:uid="{00000000-0005-0000-0000-0000500E0000}"/>
    <cellStyle name="_FixedColsPivot_ 4 2 3 5 2" xfId="3673" xr:uid="{00000000-0005-0000-0000-0000510E0000}"/>
    <cellStyle name="_FixedColsPivot_ 4 2 3 6" xfId="3674" xr:uid="{00000000-0005-0000-0000-0000520E0000}"/>
    <cellStyle name="_FixedColsPivot_ 4 2 4" xfId="3675" xr:uid="{00000000-0005-0000-0000-0000530E0000}"/>
    <cellStyle name="_FixedColsPivot_ 4 2 4 2" xfId="3676" xr:uid="{00000000-0005-0000-0000-0000540E0000}"/>
    <cellStyle name="_FixedColsPivot_ 4 2 4 2 2" xfId="3677" xr:uid="{00000000-0005-0000-0000-0000550E0000}"/>
    <cellStyle name="_FixedColsPivot_ 4 2 4 2 2 2" xfId="3678" xr:uid="{00000000-0005-0000-0000-0000560E0000}"/>
    <cellStyle name="_FixedColsPivot_ 4 2 4 2 3" xfId="3679" xr:uid="{00000000-0005-0000-0000-0000570E0000}"/>
    <cellStyle name="_FixedColsPivot_ 4 2 4 3" xfId="3680" xr:uid="{00000000-0005-0000-0000-0000580E0000}"/>
    <cellStyle name="_FixedColsPivot_ 4 2 4 3 2" xfId="3681" xr:uid="{00000000-0005-0000-0000-0000590E0000}"/>
    <cellStyle name="_FixedColsPivot_ 4 2 4 4" xfId="3682" xr:uid="{00000000-0005-0000-0000-00005A0E0000}"/>
    <cellStyle name="_FixedColsPivot_ 4 2 5" xfId="3683" xr:uid="{00000000-0005-0000-0000-00005B0E0000}"/>
    <cellStyle name="_FixedColsPivot_ 4 2 5 2" xfId="3684" xr:uid="{00000000-0005-0000-0000-00005C0E0000}"/>
    <cellStyle name="_FixedColsPivot_ 4 2 5 2 2" xfId="3685" xr:uid="{00000000-0005-0000-0000-00005D0E0000}"/>
    <cellStyle name="_FixedColsPivot_ 4 2 5 2 2 2" xfId="3686" xr:uid="{00000000-0005-0000-0000-00005E0E0000}"/>
    <cellStyle name="_FixedColsPivot_ 4 2 5 2 3" xfId="3687" xr:uid="{00000000-0005-0000-0000-00005F0E0000}"/>
    <cellStyle name="_FixedColsPivot_ 4 2 5 3" xfId="3688" xr:uid="{00000000-0005-0000-0000-0000600E0000}"/>
    <cellStyle name="_FixedColsPivot_ 4 2 5 3 2" xfId="3689" xr:uid="{00000000-0005-0000-0000-0000610E0000}"/>
    <cellStyle name="_FixedColsPivot_ 4 2 5 4" xfId="3690" xr:uid="{00000000-0005-0000-0000-0000620E0000}"/>
    <cellStyle name="_FixedColsPivot_ 4 2 6" xfId="3691" xr:uid="{00000000-0005-0000-0000-0000630E0000}"/>
    <cellStyle name="_FixedColsPivot_ 4 2 6 2" xfId="3692" xr:uid="{00000000-0005-0000-0000-0000640E0000}"/>
    <cellStyle name="_FixedColsPivot_ 4 2 6 2 2" xfId="3693" xr:uid="{00000000-0005-0000-0000-0000650E0000}"/>
    <cellStyle name="_FixedColsPivot_ 4 2 6 2 2 2" xfId="3694" xr:uid="{00000000-0005-0000-0000-0000660E0000}"/>
    <cellStyle name="_FixedColsPivot_ 4 2 6 2 3" xfId="3695" xr:uid="{00000000-0005-0000-0000-0000670E0000}"/>
    <cellStyle name="_FixedColsPivot_ 4 2 6 3" xfId="3696" xr:uid="{00000000-0005-0000-0000-0000680E0000}"/>
    <cellStyle name="_FixedColsPivot_ 4 2 6 3 2" xfId="3697" xr:uid="{00000000-0005-0000-0000-0000690E0000}"/>
    <cellStyle name="_FixedColsPivot_ 4 2 6 4" xfId="3698" xr:uid="{00000000-0005-0000-0000-00006A0E0000}"/>
    <cellStyle name="_FixedColsPivot_ 4 2 7" xfId="3699" xr:uid="{00000000-0005-0000-0000-00006B0E0000}"/>
    <cellStyle name="_FixedColsPivot_ 4 2 7 2" xfId="3700" xr:uid="{00000000-0005-0000-0000-00006C0E0000}"/>
    <cellStyle name="_FixedColsPivot_ 4 2 7 2 2" xfId="3701" xr:uid="{00000000-0005-0000-0000-00006D0E0000}"/>
    <cellStyle name="_FixedColsPivot_ 4 2 7 3" xfId="3702" xr:uid="{00000000-0005-0000-0000-00006E0E0000}"/>
    <cellStyle name="_FixedColsPivot_ 4 2 8" xfId="3703" xr:uid="{00000000-0005-0000-0000-00006F0E0000}"/>
    <cellStyle name="_FixedColsPivot_ 4 2 8 2" xfId="3704" xr:uid="{00000000-0005-0000-0000-0000700E0000}"/>
    <cellStyle name="_FixedColsPivot_ 4 2 8 2 2" xfId="3705" xr:uid="{00000000-0005-0000-0000-0000710E0000}"/>
    <cellStyle name="_FixedColsPivot_ 4 2 8 3" xfId="3706" xr:uid="{00000000-0005-0000-0000-0000720E0000}"/>
    <cellStyle name="_FixedColsPivot_ 4 2 9" xfId="3707" xr:uid="{00000000-0005-0000-0000-0000730E0000}"/>
    <cellStyle name="_FixedColsPivot_ 4 2 9 2" xfId="3708" xr:uid="{00000000-0005-0000-0000-0000740E0000}"/>
    <cellStyle name="_FixedColsPivot_ 4 3" xfId="3709" xr:uid="{00000000-0005-0000-0000-0000750E0000}"/>
    <cellStyle name="_FixedColsPivot_ 4 3 2" xfId="3710" xr:uid="{00000000-0005-0000-0000-0000760E0000}"/>
    <cellStyle name="_FixedColsPivot_ 4 3 2 2" xfId="3711" xr:uid="{00000000-0005-0000-0000-0000770E0000}"/>
    <cellStyle name="_FixedColsPivot_ 4 3 2 2 2" xfId="3712" xr:uid="{00000000-0005-0000-0000-0000780E0000}"/>
    <cellStyle name="_FixedColsPivot_ 4 3 2 2 2 2" xfId="3713" xr:uid="{00000000-0005-0000-0000-0000790E0000}"/>
    <cellStyle name="_FixedColsPivot_ 4 3 2 2 2 2 2" xfId="3714" xr:uid="{00000000-0005-0000-0000-00007A0E0000}"/>
    <cellStyle name="_FixedColsPivot_ 4 3 2 2 2 3" xfId="3715" xr:uid="{00000000-0005-0000-0000-00007B0E0000}"/>
    <cellStyle name="_FixedColsPivot_ 4 3 2 2 3" xfId="3716" xr:uid="{00000000-0005-0000-0000-00007C0E0000}"/>
    <cellStyle name="_FixedColsPivot_ 4 3 2 2 3 2" xfId="3717" xr:uid="{00000000-0005-0000-0000-00007D0E0000}"/>
    <cellStyle name="_FixedColsPivot_ 4 3 2 2 4" xfId="3718" xr:uid="{00000000-0005-0000-0000-00007E0E0000}"/>
    <cellStyle name="_FixedColsPivot_ 4 3 2 3" xfId="3719" xr:uid="{00000000-0005-0000-0000-00007F0E0000}"/>
    <cellStyle name="_FixedColsPivot_ 4 3 2 3 2" xfId="3720" xr:uid="{00000000-0005-0000-0000-0000800E0000}"/>
    <cellStyle name="_FixedColsPivot_ 4 3 2 3 2 2" xfId="3721" xr:uid="{00000000-0005-0000-0000-0000810E0000}"/>
    <cellStyle name="_FixedColsPivot_ 4 3 2 3 3" xfId="3722" xr:uid="{00000000-0005-0000-0000-0000820E0000}"/>
    <cellStyle name="_FixedColsPivot_ 4 3 2 4" xfId="3723" xr:uid="{00000000-0005-0000-0000-0000830E0000}"/>
    <cellStyle name="_FixedColsPivot_ 4 3 2 4 2" xfId="3724" xr:uid="{00000000-0005-0000-0000-0000840E0000}"/>
    <cellStyle name="_FixedColsPivot_ 4 3 2 4 2 2" xfId="3725" xr:uid="{00000000-0005-0000-0000-0000850E0000}"/>
    <cellStyle name="_FixedColsPivot_ 4 3 2 4 3" xfId="3726" xr:uid="{00000000-0005-0000-0000-0000860E0000}"/>
    <cellStyle name="_FixedColsPivot_ 4 3 2 5" xfId="3727" xr:uid="{00000000-0005-0000-0000-0000870E0000}"/>
    <cellStyle name="_FixedColsPivot_ 4 3 2 5 2" xfId="3728" xr:uid="{00000000-0005-0000-0000-0000880E0000}"/>
    <cellStyle name="_FixedColsPivot_ 4 3 2 6" xfId="3729" xr:uid="{00000000-0005-0000-0000-0000890E0000}"/>
    <cellStyle name="_FixedColsPivot_ 4 3 3" xfId="3730" xr:uid="{00000000-0005-0000-0000-00008A0E0000}"/>
    <cellStyle name="_FixedColsPivot_ 4 3 3 2" xfId="3731" xr:uid="{00000000-0005-0000-0000-00008B0E0000}"/>
    <cellStyle name="_FixedColsPivot_ 4 3 3 2 2" xfId="3732" xr:uid="{00000000-0005-0000-0000-00008C0E0000}"/>
    <cellStyle name="_FixedColsPivot_ 4 3 3 2 2 2" xfId="3733" xr:uid="{00000000-0005-0000-0000-00008D0E0000}"/>
    <cellStyle name="_FixedColsPivot_ 4 3 3 2 2 2 2" xfId="3734" xr:uid="{00000000-0005-0000-0000-00008E0E0000}"/>
    <cellStyle name="_FixedColsPivot_ 4 3 3 2 2 3" xfId="3735" xr:uid="{00000000-0005-0000-0000-00008F0E0000}"/>
    <cellStyle name="_FixedColsPivot_ 4 3 3 2 3" xfId="3736" xr:uid="{00000000-0005-0000-0000-0000900E0000}"/>
    <cellStyle name="_FixedColsPivot_ 4 3 3 2 3 2" xfId="3737" xr:uid="{00000000-0005-0000-0000-0000910E0000}"/>
    <cellStyle name="_FixedColsPivot_ 4 3 3 2 4" xfId="3738" xr:uid="{00000000-0005-0000-0000-0000920E0000}"/>
    <cellStyle name="_FixedColsPivot_ 4 3 3 3" xfId="3739" xr:uid="{00000000-0005-0000-0000-0000930E0000}"/>
    <cellStyle name="_FixedColsPivot_ 4 3 3 3 2" xfId="3740" xr:uid="{00000000-0005-0000-0000-0000940E0000}"/>
    <cellStyle name="_FixedColsPivot_ 4 3 3 3 2 2" xfId="3741" xr:uid="{00000000-0005-0000-0000-0000950E0000}"/>
    <cellStyle name="_FixedColsPivot_ 4 3 3 3 2 2 2" xfId="3742" xr:uid="{00000000-0005-0000-0000-0000960E0000}"/>
    <cellStyle name="_FixedColsPivot_ 4 3 3 3 2 3" xfId="3743" xr:uid="{00000000-0005-0000-0000-0000970E0000}"/>
    <cellStyle name="_FixedColsPivot_ 4 3 3 3 3" xfId="3744" xr:uid="{00000000-0005-0000-0000-0000980E0000}"/>
    <cellStyle name="_FixedColsPivot_ 4 3 3 3 3 2" xfId="3745" xr:uid="{00000000-0005-0000-0000-0000990E0000}"/>
    <cellStyle name="_FixedColsPivot_ 4 3 3 3 4" xfId="3746" xr:uid="{00000000-0005-0000-0000-00009A0E0000}"/>
    <cellStyle name="_FixedColsPivot_ 4 3 3 4" xfId="3747" xr:uid="{00000000-0005-0000-0000-00009B0E0000}"/>
    <cellStyle name="_FixedColsPivot_ 4 3 3 4 2" xfId="3748" xr:uid="{00000000-0005-0000-0000-00009C0E0000}"/>
    <cellStyle name="_FixedColsPivot_ 4 3 3 4 2 2" xfId="3749" xr:uid="{00000000-0005-0000-0000-00009D0E0000}"/>
    <cellStyle name="_FixedColsPivot_ 4 3 3 4 3" xfId="3750" xr:uid="{00000000-0005-0000-0000-00009E0E0000}"/>
    <cellStyle name="_FixedColsPivot_ 4 3 3 5" xfId="3751" xr:uid="{00000000-0005-0000-0000-00009F0E0000}"/>
    <cellStyle name="_FixedColsPivot_ 4 3 3 5 2" xfId="3752" xr:uid="{00000000-0005-0000-0000-0000A00E0000}"/>
    <cellStyle name="_FixedColsPivot_ 4 3 3 5 2 2" xfId="3753" xr:uid="{00000000-0005-0000-0000-0000A10E0000}"/>
    <cellStyle name="_FixedColsPivot_ 4 3 3 5 3" xfId="3754" xr:uid="{00000000-0005-0000-0000-0000A20E0000}"/>
    <cellStyle name="_FixedColsPivot_ 4 3 3 6" xfId="3755" xr:uid="{00000000-0005-0000-0000-0000A30E0000}"/>
    <cellStyle name="_FixedColsPivot_ 4 3 3 6 2" xfId="3756" xr:uid="{00000000-0005-0000-0000-0000A40E0000}"/>
    <cellStyle name="_FixedColsPivot_ 4 3 3 7" xfId="3757" xr:uid="{00000000-0005-0000-0000-0000A50E0000}"/>
    <cellStyle name="_FixedColsPivot_ 4 3 4" xfId="3758" xr:uid="{00000000-0005-0000-0000-0000A60E0000}"/>
    <cellStyle name="_FixedColsPivot_ 4 3 4 2" xfId="3759" xr:uid="{00000000-0005-0000-0000-0000A70E0000}"/>
    <cellStyle name="_FixedColsPivot_ 4 3 4 2 2" xfId="3760" xr:uid="{00000000-0005-0000-0000-0000A80E0000}"/>
    <cellStyle name="_FixedColsPivot_ 4 3 4 2 2 2" xfId="3761" xr:uid="{00000000-0005-0000-0000-0000A90E0000}"/>
    <cellStyle name="_FixedColsPivot_ 4 3 4 2 2 2 2" xfId="3762" xr:uid="{00000000-0005-0000-0000-0000AA0E0000}"/>
    <cellStyle name="_FixedColsPivot_ 4 3 4 2 2 3" xfId="3763" xr:uid="{00000000-0005-0000-0000-0000AB0E0000}"/>
    <cellStyle name="_FixedColsPivot_ 4 3 4 2 3" xfId="3764" xr:uid="{00000000-0005-0000-0000-0000AC0E0000}"/>
    <cellStyle name="_FixedColsPivot_ 4 3 4 2 3 2" xfId="3765" xr:uid="{00000000-0005-0000-0000-0000AD0E0000}"/>
    <cellStyle name="_FixedColsPivot_ 4 3 4 2 4" xfId="3766" xr:uid="{00000000-0005-0000-0000-0000AE0E0000}"/>
    <cellStyle name="_FixedColsPivot_ 4 3 4 3" xfId="3767" xr:uid="{00000000-0005-0000-0000-0000AF0E0000}"/>
    <cellStyle name="_FixedColsPivot_ 4 3 4 3 2" xfId="3768" xr:uid="{00000000-0005-0000-0000-0000B00E0000}"/>
    <cellStyle name="_FixedColsPivot_ 4 3 4 3 2 2" xfId="3769" xr:uid="{00000000-0005-0000-0000-0000B10E0000}"/>
    <cellStyle name="_FixedColsPivot_ 4 3 4 3 3" xfId="3770" xr:uid="{00000000-0005-0000-0000-0000B20E0000}"/>
    <cellStyle name="_FixedColsPivot_ 4 3 4 4" xfId="3771" xr:uid="{00000000-0005-0000-0000-0000B30E0000}"/>
    <cellStyle name="_FixedColsPivot_ 4 3 4 4 2" xfId="3772" xr:uid="{00000000-0005-0000-0000-0000B40E0000}"/>
    <cellStyle name="_FixedColsPivot_ 4 3 4 5" xfId="3773" xr:uid="{00000000-0005-0000-0000-0000B50E0000}"/>
    <cellStyle name="_FixedColsPivot_ 4 3 5" xfId="3774" xr:uid="{00000000-0005-0000-0000-0000B60E0000}"/>
    <cellStyle name="_FixedColsPivot_ 4 3 5 2" xfId="3775" xr:uid="{00000000-0005-0000-0000-0000B70E0000}"/>
    <cellStyle name="_FixedColsPivot_ 4 3 5 2 2" xfId="3776" xr:uid="{00000000-0005-0000-0000-0000B80E0000}"/>
    <cellStyle name="_FixedColsPivot_ 4 3 5 2 2 2" xfId="3777" xr:uid="{00000000-0005-0000-0000-0000B90E0000}"/>
    <cellStyle name="_FixedColsPivot_ 4 3 5 2 3" xfId="3778" xr:uid="{00000000-0005-0000-0000-0000BA0E0000}"/>
    <cellStyle name="_FixedColsPivot_ 4 3 5 3" xfId="3779" xr:uid="{00000000-0005-0000-0000-0000BB0E0000}"/>
    <cellStyle name="_FixedColsPivot_ 4 3 5 3 2" xfId="3780" xr:uid="{00000000-0005-0000-0000-0000BC0E0000}"/>
    <cellStyle name="_FixedColsPivot_ 4 3 5 4" xfId="3781" xr:uid="{00000000-0005-0000-0000-0000BD0E0000}"/>
    <cellStyle name="_FixedColsPivot_ 4 3 6" xfId="3782" xr:uid="{00000000-0005-0000-0000-0000BE0E0000}"/>
    <cellStyle name="_FixedColsPivot_ 4 3 6 2" xfId="3783" xr:uid="{00000000-0005-0000-0000-0000BF0E0000}"/>
    <cellStyle name="_FixedColsPivot_ 4 3 6 2 2" xfId="3784" xr:uid="{00000000-0005-0000-0000-0000C00E0000}"/>
    <cellStyle name="_FixedColsPivot_ 4 3 6 3" xfId="3785" xr:uid="{00000000-0005-0000-0000-0000C10E0000}"/>
    <cellStyle name="_FixedColsPivot_ 4 3 7" xfId="3786" xr:uid="{00000000-0005-0000-0000-0000C20E0000}"/>
    <cellStyle name="_FixedColsPivot_ 4 3 7 2" xfId="3787" xr:uid="{00000000-0005-0000-0000-0000C30E0000}"/>
    <cellStyle name="_FixedColsPivot_ 4 3 7 2 2" xfId="3788" xr:uid="{00000000-0005-0000-0000-0000C40E0000}"/>
    <cellStyle name="_FixedColsPivot_ 4 3 7 3" xfId="3789" xr:uid="{00000000-0005-0000-0000-0000C50E0000}"/>
    <cellStyle name="_FixedColsPivot_ 4 3 8" xfId="3790" xr:uid="{00000000-0005-0000-0000-0000C60E0000}"/>
    <cellStyle name="_FixedColsPivot_ 4 3 8 2" xfId="3791" xr:uid="{00000000-0005-0000-0000-0000C70E0000}"/>
    <cellStyle name="_FixedColsPivot_ 4 3 9" xfId="3792" xr:uid="{00000000-0005-0000-0000-0000C80E0000}"/>
    <cellStyle name="_FixedColsPivot_ 4 4" xfId="3793" xr:uid="{00000000-0005-0000-0000-0000C90E0000}"/>
    <cellStyle name="_FixedColsPivot_ 4 4 10" xfId="3794" xr:uid="{00000000-0005-0000-0000-0000CA0E0000}"/>
    <cellStyle name="_FixedColsPivot_ 4 4 2" xfId="3795" xr:uid="{00000000-0005-0000-0000-0000CB0E0000}"/>
    <cellStyle name="_FixedColsPivot_ 4 4 2 2" xfId="3796" xr:uid="{00000000-0005-0000-0000-0000CC0E0000}"/>
    <cellStyle name="_FixedColsPivot_ 4 4 2 2 2" xfId="3797" xr:uid="{00000000-0005-0000-0000-0000CD0E0000}"/>
    <cellStyle name="_FixedColsPivot_ 4 4 2 2 2 2" xfId="3798" xr:uid="{00000000-0005-0000-0000-0000CE0E0000}"/>
    <cellStyle name="_FixedColsPivot_ 4 4 2 2 2 2 2" xfId="3799" xr:uid="{00000000-0005-0000-0000-0000CF0E0000}"/>
    <cellStyle name="_FixedColsPivot_ 4 4 2 2 2 3" xfId="3800" xr:uid="{00000000-0005-0000-0000-0000D00E0000}"/>
    <cellStyle name="_FixedColsPivot_ 4 4 2 2 3" xfId="3801" xr:uid="{00000000-0005-0000-0000-0000D10E0000}"/>
    <cellStyle name="_FixedColsPivot_ 4 4 2 2 3 2" xfId="3802" xr:uid="{00000000-0005-0000-0000-0000D20E0000}"/>
    <cellStyle name="_FixedColsPivot_ 4 4 2 2 4" xfId="3803" xr:uid="{00000000-0005-0000-0000-0000D30E0000}"/>
    <cellStyle name="_FixedColsPivot_ 4 4 2 3" xfId="3804" xr:uid="{00000000-0005-0000-0000-0000D40E0000}"/>
    <cellStyle name="_FixedColsPivot_ 4 4 2 3 2" xfId="3805" xr:uid="{00000000-0005-0000-0000-0000D50E0000}"/>
    <cellStyle name="_FixedColsPivot_ 4 4 2 3 2 2" xfId="3806" xr:uid="{00000000-0005-0000-0000-0000D60E0000}"/>
    <cellStyle name="_FixedColsPivot_ 4 4 2 3 3" xfId="3807" xr:uid="{00000000-0005-0000-0000-0000D70E0000}"/>
    <cellStyle name="_FixedColsPivot_ 4 4 2 4" xfId="3808" xr:uid="{00000000-0005-0000-0000-0000D80E0000}"/>
    <cellStyle name="_FixedColsPivot_ 4 4 2 4 2" xfId="3809" xr:uid="{00000000-0005-0000-0000-0000D90E0000}"/>
    <cellStyle name="_FixedColsPivot_ 4 4 2 4 2 2" xfId="3810" xr:uid="{00000000-0005-0000-0000-0000DA0E0000}"/>
    <cellStyle name="_FixedColsPivot_ 4 4 2 4 3" xfId="3811" xr:uid="{00000000-0005-0000-0000-0000DB0E0000}"/>
    <cellStyle name="_FixedColsPivot_ 4 4 2 5" xfId="3812" xr:uid="{00000000-0005-0000-0000-0000DC0E0000}"/>
    <cellStyle name="_FixedColsPivot_ 4 4 2 5 2" xfId="3813" xr:uid="{00000000-0005-0000-0000-0000DD0E0000}"/>
    <cellStyle name="_FixedColsPivot_ 4 4 2 6" xfId="3814" xr:uid="{00000000-0005-0000-0000-0000DE0E0000}"/>
    <cellStyle name="_FixedColsPivot_ 4 4 3" xfId="3815" xr:uid="{00000000-0005-0000-0000-0000DF0E0000}"/>
    <cellStyle name="_FixedColsPivot_ 4 4 3 2" xfId="3816" xr:uid="{00000000-0005-0000-0000-0000E00E0000}"/>
    <cellStyle name="_FixedColsPivot_ 4 4 3 2 2" xfId="3817" xr:uid="{00000000-0005-0000-0000-0000E10E0000}"/>
    <cellStyle name="_FixedColsPivot_ 4 4 3 2 2 2" xfId="3818" xr:uid="{00000000-0005-0000-0000-0000E20E0000}"/>
    <cellStyle name="_FixedColsPivot_ 4 4 3 2 2 2 2" xfId="3819" xr:uid="{00000000-0005-0000-0000-0000E30E0000}"/>
    <cellStyle name="_FixedColsPivot_ 4 4 3 2 2 3" xfId="3820" xr:uid="{00000000-0005-0000-0000-0000E40E0000}"/>
    <cellStyle name="_FixedColsPivot_ 4 4 3 2 3" xfId="3821" xr:uid="{00000000-0005-0000-0000-0000E50E0000}"/>
    <cellStyle name="_FixedColsPivot_ 4 4 3 2 3 2" xfId="3822" xr:uid="{00000000-0005-0000-0000-0000E60E0000}"/>
    <cellStyle name="_FixedColsPivot_ 4 4 3 2 4" xfId="3823" xr:uid="{00000000-0005-0000-0000-0000E70E0000}"/>
    <cellStyle name="_FixedColsPivot_ 4 4 3 3" xfId="3824" xr:uid="{00000000-0005-0000-0000-0000E80E0000}"/>
    <cellStyle name="_FixedColsPivot_ 4 4 3 3 2" xfId="3825" xr:uid="{00000000-0005-0000-0000-0000E90E0000}"/>
    <cellStyle name="_FixedColsPivot_ 4 4 3 3 2 2" xfId="3826" xr:uid="{00000000-0005-0000-0000-0000EA0E0000}"/>
    <cellStyle name="_FixedColsPivot_ 4 4 3 3 2 2 2" xfId="3827" xr:uid="{00000000-0005-0000-0000-0000EB0E0000}"/>
    <cellStyle name="_FixedColsPivot_ 4 4 3 3 2 3" xfId="3828" xr:uid="{00000000-0005-0000-0000-0000EC0E0000}"/>
    <cellStyle name="_FixedColsPivot_ 4 4 3 3 3" xfId="3829" xr:uid="{00000000-0005-0000-0000-0000ED0E0000}"/>
    <cellStyle name="_FixedColsPivot_ 4 4 3 3 3 2" xfId="3830" xr:uid="{00000000-0005-0000-0000-0000EE0E0000}"/>
    <cellStyle name="_FixedColsPivot_ 4 4 3 3 4" xfId="3831" xr:uid="{00000000-0005-0000-0000-0000EF0E0000}"/>
    <cellStyle name="_FixedColsPivot_ 4 4 3 4" xfId="3832" xr:uid="{00000000-0005-0000-0000-0000F00E0000}"/>
    <cellStyle name="_FixedColsPivot_ 4 4 3 4 2" xfId="3833" xr:uid="{00000000-0005-0000-0000-0000F10E0000}"/>
    <cellStyle name="_FixedColsPivot_ 4 4 3 4 2 2" xfId="3834" xr:uid="{00000000-0005-0000-0000-0000F20E0000}"/>
    <cellStyle name="_FixedColsPivot_ 4 4 3 4 3" xfId="3835" xr:uid="{00000000-0005-0000-0000-0000F30E0000}"/>
    <cellStyle name="_FixedColsPivot_ 4 4 3 5" xfId="3836" xr:uid="{00000000-0005-0000-0000-0000F40E0000}"/>
    <cellStyle name="_FixedColsPivot_ 4 4 3 5 2" xfId="3837" xr:uid="{00000000-0005-0000-0000-0000F50E0000}"/>
    <cellStyle name="_FixedColsPivot_ 4 4 3 5 2 2" xfId="3838" xr:uid="{00000000-0005-0000-0000-0000F60E0000}"/>
    <cellStyle name="_FixedColsPivot_ 4 4 3 5 3" xfId="3839" xr:uid="{00000000-0005-0000-0000-0000F70E0000}"/>
    <cellStyle name="_FixedColsPivot_ 4 4 3 6" xfId="3840" xr:uid="{00000000-0005-0000-0000-0000F80E0000}"/>
    <cellStyle name="_FixedColsPivot_ 4 4 3 6 2" xfId="3841" xr:uid="{00000000-0005-0000-0000-0000F90E0000}"/>
    <cellStyle name="_FixedColsPivot_ 4 4 3 7" xfId="3842" xr:uid="{00000000-0005-0000-0000-0000FA0E0000}"/>
    <cellStyle name="_FixedColsPivot_ 4 4 4" xfId="3843" xr:uid="{00000000-0005-0000-0000-0000FB0E0000}"/>
    <cellStyle name="_FixedColsPivot_ 4 4 4 2" xfId="3844" xr:uid="{00000000-0005-0000-0000-0000FC0E0000}"/>
    <cellStyle name="_FixedColsPivot_ 4 4 4 2 2" xfId="3845" xr:uid="{00000000-0005-0000-0000-0000FD0E0000}"/>
    <cellStyle name="_FixedColsPivot_ 4 4 4 2 2 2" xfId="3846" xr:uid="{00000000-0005-0000-0000-0000FE0E0000}"/>
    <cellStyle name="_FixedColsPivot_ 4 4 4 2 2 2 2" xfId="3847" xr:uid="{00000000-0005-0000-0000-0000FF0E0000}"/>
    <cellStyle name="_FixedColsPivot_ 4 4 4 2 2 3" xfId="3848" xr:uid="{00000000-0005-0000-0000-0000000F0000}"/>
    <cellStyle name="_FixedColsPivot_ 4 4 4 2 3" xfId="3849" xr:uid="{00000000-0005-0000-0000-0000010F0000}"/>
    <cellStyle name="_FixedColsPivot_ 4 4 4 2 3 2" xfId="3850" xr:uid="{00000000-0005-0000-0000-0000020F0000}"/>
    <cellStyle name="_FixedColsPivot_ 4 4 4 2 4" xfId="3851" xr:uid="{00000000-0005-0000-0000-0000030F0000}"/>
    <cellStyle name="_FixedColsPivot_ 4 4 4 3" xfId="3852" xr:uid="{00000000-0005-0000-0000-0000040F0000}"/>
    <cellStyle name="_FixedColsPivot_ 4 4 4 3 2" xfId="3853" xr:uid="{00000000-0005-0000-0000-0000050F0000}"/>
    <cellStyle name="_FixedColsPivot_ 4 4 4 3 2 2" xfId="3854" xr:uid="{00000000-0005-0000-0000-0000060F0000}"/>
    <cellStyle name="_FixedColsPivot_ 4 4 4 3 2 2 2" xfId="3855" xr:uid="{00000000-0005-0000-0000-0000070F0000}"/>
    <cellStyle name="_FixedColsPivot_ 4 4 4 3 2 3" xfId="3856" xr:uid="{00000000-0005-0000-0000-0000080F0000}"/>
    <cellStyle name="_FixedColsPivot_ 4 4 4 3 3" xfId="3857" xr:uid="{00000000-0005-0000-0000-0000090F0000}"/>
    <cellStyle name="_FixedColsPivot_ 4 4 4 3 3 2" xfId="3858" xr:uid="{00000000-0005-0000-0000-00000A0F0000}"/>
    <cellStyle name="_FixedColsPivot_ 4 4 4 3 4" xfId="3859" xr:uid="{00000000-0005-0000-0000-00000B0F0000}"/>
    <cellStyle name="_FixedColsPivot_ 4 4 4 4" xfId="3860" xr:uid="{00000000-0005-0000-0000-00000C0F0000}"/>
    <cellStyle name="_FixedColsPivot_ 4 4 4 4 2" xfId="3861" xr:uid="{00000000-0005-0000-0000-00000D0F0000}"/>
    <cellStyle name="_FixedColsPivot_ 4 4 4 4 2 2" xfId="3862" xr:uid="{00000000-0005-0000-0000-00000E0F0000}"/>
    <cellStyle name="_FixedColsPivot_ 4 4 4 4 3" xfId="3863" xr:uid="{00000000-0005-0000-0000-00000F0F0000}"/>
    <cellStyle name="_FixedColsPivot_ 4 4 4 5" xfId="3864" xr:uid="{00000000-0005-0000-0000-0000100F0000}"/>
    <cellStyle name="_FixedColsPivot_ 4 4 4 5 2" xfId="3865" xr:uid="{00000000-0005-0000-0000-0000110F0000}"/>
    <cellStyle name="_FixedColsPivot_ 4 4 4 6" xfId="3866" xr:uid="{00000000-0005-0000-0000-0000120F0000}"/>
    <cellStyle name="_FixedColsPivot_ 4 4 5" xfId="3867" xr:uid="{00000000-0005-0000-0000-0000130F0000}"/>
    <cellStyle name="_FixedColsPivot_ 4 4 5 2" xfId="3868" xr:uid="{00000000-0005-0000-0000-0000140F0000}"/>
    <cellStyle name="_FixedColsPivot_ 4 4 5 2 2" xfId="3869" xr:uid="{00000000-0005-0000-0000-0000150F0000}"/>
    <cellStyle name="_FixedColsPivot_ 4 4 5 2 2 2" xfId="3870" xr:uid="{00000000-0005-0000-0000-0000160F0000}"/>
    <cellStyle name="_FixedColsPivot_ 4 4 5 2 2 2 2" xfId="3871" xr:uid="{00000000-0005-0000-0000-0000170F0000}"/>
    <cellStyle name="_FixedColsPivot_ 4 4 5 2 2 3" xfId="3872" xr:uid="{00000000-0005-0000-0000-0000180F0000}"/>
    <cellStyle name="_FixedColsPivot_ 4 4 5 2 3" xfId="3873" xr:uid="{00000000-0005-0000-0000-0000190F0000}"/>
    <cellStyle name="_FixedColsPivot_ 4 4 5 2 3 2" xfId="3874" xr:uid="{00000000-0005-0000-0000-00001A0F0000}"/>
    <cellStyle name="_FixedColsPivot_ 4 4 5 2 4" xfId="3875" xr:uid="{00000000-0005-0000-0000-00001B0F0000}"/>
    <cellStyle name="_FixedColsPivot_ 4 4 5 3" xfId="3876" xr:uid="{00000000-0005-0000-0000-00001C0F0000}"/>
    <cellStyle name="_FixedColsPivot_ 4 4 5 3 2" xfId="3877" xr:uid="{00000000-0005-0000-0000-00001D0F0000}"/>
    <cellStyle name="_FixedColsPivot_ 4 4 5 3 2 2" xfId="3878" xr:uid="{00000000-0005-0000-0000-00001E0F0000}"/>
    <cellStyle name="_FixedColsPivot_ 4 4 5 3 3" xfId="3879" xr:uid="{00000000-0005-0000-0000-00001F0F0000}"/>
    <cellStyle name="_FixedColsPivot_ 4 4 5 4" xfId="3880" xr:uid="{00000000-0005-0000-0000-0000200F0000}"/>
    <cellStyle name="_FixedColsPivot_ 4 4 5 4 2" xfId="3881" xr:uid="{00000000-0005-0000-0000-0000210F0000}"/>
    <cellStyle name="_FixedColsPivot_ 4 4 5 5" xfId="3882" xr:uid="{00000000-0005-0000-0000-0000220F0000}"/>
    <cellStyle name="_FixedColsPivot_ 4 4 6" xfId="3883" xr:uid="{00000000-0005-0000-0000-0000230F0000}"/>
    <cellStyle name="_FixedColsPivot_ 4 4 6 2" xfId="3884" xr:uid="{00000000-0005-0000-0000-0000240F0000}"/>
    <cellStyle name="_FixedColsPivot_ 4 4 6 2 2" xfId="3885" xr:uid="{00000000-0005-0000-0000-0000250F0000}"/>
    <cellStyle name="_FixedColsPivot_ 4 4 6 2 2 2" xfId="3886" xr:uid="{00000000-0005-0000-0000-0000260F0000}"/>
    <cellStyle name="_FixedColsPivot_ 4 4 6 2 3" xfId="3887" xr:uid="{00000000-0005-0000-0000-0000270F0000}"/>
    <cellStyle name="_FixedColsPivot_ 4 4 6 3" xfId="3888" xr:uid="{00000000-0005-0000-0000-0000280F0000}"/>
    <cellStyle name="_FixedColsPivot_ 4 4 6 3 2" xfId="3889" xr:uid="{00000000-0005-0000-0000-0000290F0000}"/>
    <cellStyle name="_FixedColsPivot_ 4 4 6 4" xfId="3890" xr:uid="{00000000-0005-0000-0000-00002A0F0000}"/>
    <cellStyle name="_FixedColsPivot_ 4 4 7" xfId="3891" xr:uid="{00000000-0005-0000-0000-00002B0F0000}"/>
    <cellStyle name="_FixedColsPivot_ 4 4 7 2" xfId="3892" xr:uid="{00000000-0005-0000-0000-00002C0F0000}"/>
    <cellStyle name="_FixedColsPivot_ 4 4 7 2 2" xfId="3893" xr:uid="{00000000-0005-0000-0000-00002D0F0000}"/>
    <cellStyle name="_FixedColsPivot_ 4 4 7 2 2 2" xfId="3894" xr:uid="{00000000-0005-0000-0000-00002E0F0000}"/>
    <cellStyle name="_FixedColsPivot_ 4 4 7 2 3" xfId="3895" xr:uid="{00000000-0005-0000-0000-00002F0F0000}"/>
    <cellStyle name="_FixedColsPivot_ 4 4 7 3" xfId="3896" xr:uid="{00000000-0005-0000-0000-0000300F0000}"/>
    <cellStyle name="_FixedColsPivot_ 4 4 7 3 2" xfId="3897" xr:uid="{00000000-0005-0000-0000-0000310F0000}"/>
    <cellStyle name="_FixedColsPivot_ 4 4 7 4" xfId="3898" xr:uid="{00000000-0005-0000-0000-0000320F0000}"/>
    <cellStyle name="_FixedColsPivot_ 4 4 8" xfId="3899" xr:uid="{00000000-0005-0000-0000-0000330F0000}"/>
    <cellStyle name="_FixedColsPivot_ 4 4 8 2" xfId="3900" xr:uid="{00000000-0005-0000-0000-0000340F0000}"/>
    <cellStyle name="_FixedColsPivot_ 4 4 8 2 2" xfId="3901" xr:uid="{00000000-0005-0000-0000-0000350F0000}"/>
    <cellStyle name="_FixedColsPivot_ 4 4 8 3" xfId="3902" xr:uid="{00000000-0005-0000-0000-0000360F0000}"/>
    <cellStyle name="_FixedColsPivot_ 4 4 9" xfId="3903" xr:uid="{00000000-0005-0000-0000-0000370F0000}"/>
    <cellStyle name="_FixedColsPivot_ 4 4 9 2" xfId="3904" xr:uid="{00000000-0005-0000-0000-0000380F0000}"/>
    <cellStyle name="_FixedColsPivot_ 4 5" xfId="3905" xr:uid="{00000000-0005-0000-0000-0000390F0000}"/>
    <cellStyle name="_FixedColsPivot_ 4 5 2" xfId="3906" xr:uid="{00000000-0005-0000-0000-00003A0F0000}"/>
    <cellStyle name="_FixedColsPivot_ 4 5 2 2" xfId="3907" xr:uid="{00000000-0005-0000-0000-00003B0F0000}"/>
    <cellStyle name="_FixedColsPivot_ 4 5 2 2 2" xfId="3908" xr:uid="{00000000-0005-0000-0000-00003C0F0000}"/>
    <cellStyle name="_FixedColsPivot_ 4 5 2 2 2 2" xfId="3909" xr:uid="{00000000-0005-0000-0000-00003D0F0000}"/>
    <cellStyle name="_FixedColsPivot_ 4 5 2 2 3" xfId="3910" xr:uid="{00000000-0005-0000-0000-00003E0F0000}"/>
    <cellStyle name="_FixedColsPivot_ 4 5 2 3" xfId="3911" xr:uid="{00000000-0005-0000-0000-00003F0F0000}"/>
    <cellStyle name="_FixedColsPivot_ 4 5 2 3 2" xfId="3912" xr:uid="{00000000-0005-0000-0000-0000400F0000}"/>
    <cellStyle name="_FixedColsPivot_ 4 5 2 4" xfId="3913" xr:uid="{00000000-0005-0000-0000-0000410F0000}"/>
    <cellStyle name="_FixedColsPivot_ 4 5 3" xfId="3914" xr:uid="{00000000-0005-0000-0000-0000420F0000}"/>
    <cellStyle name="_FixedColsPivot_ 4 5 3 2" xfId="3915" xr:uid="{00000000-0005-0000-0000-0000430F0000}"/>
    <cellStyle name="_FixedColsPivot_ 4 5 3 2 2" xfId="3916" xr:uid="{00000000-0005-0000-0000-0000440F0000}"/>
    <cellStyle name="_FixedColsPivot_ 4 5 3 2 2 2" xfId="3917" xr:uid="{00000000-0005-0000-0000-0000450F0000}"/>
    <cellStyle name="_FixedColsPivot_ 4 5 3 2 3" xfId="3918" xr:uid="{00000000-0005-0000-0000-0000460F0000}"/>
    <cellStyle name="_FixedColsPivot_ 4 5 3 3" xfId="3919" xr:uid="{00000000-0005-0000-0000-0000470F0000}"/>
    <cellStyle name="_FixedColsPivot_ 4 5 3 3 2" xfId="3920" xr:uid="{00000000-0005-0000-0000-0000480F0000}"/>
    <cellStyle name="_FixedColsPivot_ 4 5 3 4" xfId="3921" xr:uid="{00000000-0005-0000-0000-0000490F0000}"/>
    <cellStyle name="_FixedColsPivot_ 4 5 4" xfId="3922" xr:uid="{00000000-0005-0000-0000-00004A0F0000}"/>
    <cellStyle name="_FixedColsPivot_ 4 5 4 2" xfId="3923" xr:uid="{00000000-0005-0000-0000-00004B0F0000}"/>
    <cellStyle name="_FixedColsPivot_ 4 5 4 2 2" xfId="3924" xr:uid="{00000000-0005-0000-0000-00004C0F0000}"/>
    <cellStyle name="_FixedColsPivot_ 4 5 4 3" xfId="3925" xr:uid="{00000000-0005-0000-0000-00004D0F0000}"/>
    <cellStyle name="_FixedColsPivot_ 4 5 5" xfId="3926" xr:uid="{00000000-0005-0000-0000-00004E0F0000}"/>
    <cellStyle name="_FixedColsPivot_ 4 5 5 2" xfId="3927" xr:uid="{00000000-0005-0000-0000-00004F0F0000}"/>
    <cellStyle name="_FixedColsPivot_ 4 5 5 2 2" xfId="3928" xr:uid="{00000000-0005-0000-0000-0000500F0000}"/>
    <cellStyle name="_FixedColsPivot_ 4 5 5 3" xfId="3929" xr:uid="{00000000-0005-0000-0000-0000510F0000}"/>
    <cellStyle name="_FixedColsPivot_ 4 5 6" xfId="3930" xr:uid="{00000000-0005-0000-0000-0000520F0000}"/>
    <cellStyle name="_FixedColsPivot_ 4 5 6 2" xfId="3931" xr:uid="{00000000-0005-0000-0000-0000530F0000}"/>
    <cellStyle name="_FixedColsPivot_ 4 5 7" xfId="3932" xr:uid="{00000000-0005-0000-0000-0000540F0000}"/>
    <cellStyle name="_FixedColsPivot_ 4 6" xfId="3933" xr:uid="{00000000-0005-0000-0000-0000550F0000}"/>
    <cellStyle name="_FixedColsPivot_ 4 6 2" xfId="3934" xr:uid="{00000000-0005-0000-0000-0000560F0000}"/>
    <cellStyle name="_FixedColsPivot_ 4 6 2 2" xfId="3935" xr:uid="{00000000-0005-0000-0000-0000570F0000}"/>
    <cellStyle name="_FixedColsPivot_ 4 6 2 2 2" xfId="3936" xr:uid="{00000000-0005-0000-0000-0000580F0000}"/>
    <cellStyle name="_FixedColsPivot_ 4 6 2 2 2 2" xfId="3937" xr:uid="{00000000-0005-0000-0000-0000590F0000}"/>
    <cellStyle name="_FixedColsPivot_ 4 6 2 2 3" xfId="3938" xr:uid="{00000000-0005-0000-0000-00005A0F0000}"/>
    <cellStyle name="_FixedColsPivot_ 4 6 2 3" xfId="3939" xr:uid="{00000000-0005-0000-0000-00005B0F0000}"/>
    <cellStyle name="_FixedColsPivot_ 4 6 2 3 2" xfId="3940" xr:uid="{00000000-0005-0000-0000-00005C0F0000}"/>
    <cellStyle name="_FixedColsPivot_ 4 6 2 4" xfId="3941" xr:uid="{00000000-0005-0000-0000-00005D0F0000}"/>
    <cellStyle name="_FixedColsPivot_ 4 6 3" xfId="3942" xr:uid="{00000000-0005-0000-0000-00005E0F0000}"/>
    <cellStyle name="_FixedColsPivot_ 4 6 3 2" xfId="3943" xr:uid="{00000000-0005-0000-0000-00005F0F0000}"/>
    <cellStyle name="_FixedColsPivot_ 4 6 3 2 2" xfId="3944" xr:uid="{00000000-0005-0000-0000-0000600F0000}"/>
    <cellStyle name="_FixedColsPivot_ 4 6 3 2 2 2" xfId="3945" xr:uid="{00000000-0005-0000-0000-0000610F0000}"/>
    <cellStyle name="_FixedColsPivot_ 4 6 3 2 3" xfId="3946" xr:uid="{00000000-0005-0000-0000-0000620F0000}"/>
    <cellStyle name="_FixedColsPivot_ 4 6 3 3" xfId="3947" xr:uid="{00000000-0005-0000-0000-0000630F0000}"/>
    <cellStyle name="_FixedColsPivot_ 4 6 3 3 2" xfId="3948" xr:uid="{00000000-0005-0000-0000-0000640F0000}"/>
    <cellStyle name="_FixedColsPivot_ 4 6 3 4" xfId="3949" xr:uid="{00000000-0005-0000-0000-0000650F0000}"/>
    <cellStyle name="_FixedColsPivot_ 4 6 4" xfId="3950" xr:uid="{00000000-0005-0000-0000-0000660F0000}"/>
    <cellStyle name="_FixedColsPivot_ 4 6 4 2" xfId="3951" xr:uid="{00000000-0005-0000-0000-0000670F0000}"/>
    <cellStyle name="_FixedColsPivot_ 4 6 4 2 2" xfId="3952" xr:uid="{00000000-0005-0000-0000-0000680F0000}"/>
    <cellStyle name="_FixedColsPivot_ 4 6 4 3" xfId="3953" xr:uid="{00000000-0005-0000-0000-0000690F0000}"/>
    <cellStyle name="_FixedColsPivot_ 4 6 5" xfId="3954" xr:uid="{00000000-0005-0000-0000-00006A0F0000}"/>
    <cellStyle name="_FixedColsPivot_ 4 6 5 2" xfId="3955" xr:uid="{00000000-0005-0000-0000-00006B0F0000}"/>
    <cellStyle name="_FixedColsPivot_ 4 6 5 2 2" xfId="3956" xr:uid="{00000000-0005-0000-0000-00006C0F0000}"/>
    <cellStyle name="_FixedColsPivot_ 4 6 5 3" xfId="3957" xr:uid="{00000000-0005-0000-0000-00006D0F0000}"/>
    <cellStyle name="_FixedColsPivot_ 4 6 6" xfId="3958" xr:uid="{00000000-0005-0000-0000-00006E0F0000}"/>
    <cellStyle name="_FixedColsPivot_ 4 6 6 2" xfId="3959" xr:uid="{00000000-0005-0000-0000-00006F0F0000}"/>
    <cellStyle name="_FixedColsPivot_ 4 6 7" xfId="3960" xr:uid="{00000000-0005-0000-0000-0000700F0000}"/>
    <cellStyle name="_FixedColsPivot_ 4 7" xfId="3961" xr:uid="{00000000-0005-0000-0000-0000710F0000}"/>
    <cellStyle name="_FixedColsPivot_ 4 7 2" xfId="3962" xr:uid="{00000000-0005-0000-0000-0000720F0000}"/>
    <cellStyle name="_FixedColsPivot_ 4 7 2 2" xfId="3963" xr:uid="{00000000-0005-0000-0000-0000730F0000}"/>
    <cellStyle name="_FixedColsPivot_ 4 7 2 2 2" xfId="3964" xr:uid="{00000000-0005-0000-0000-0000740F0000}"/>
    <cellStyle name="_FixedColsPivot_ 4 7 2 2 2 2" xfId="3965" xr:uid="{00000000-0005-0000-0000-0000750F0000}"/>
    <cellStyle name="_FixedColsPivot_ 4 7 2 2 3" xfId="3966" xr:uid="{00000000-0005-0000-0000-0000760F0000}"/>
    <cellStyle name="_FixedColsPivot_ 4 7 2 3" xfId="3967" xr:uid="{00000000-0005-0000-0000-0000770F0000}"/>
    <cellStyle name="_FixedColsPivot_ 4 7 2 3 2" xfId="3968" xr:uid="{00000000-0005-0000-0000-0000780F0000}"/>
    <cellStyle name="_FixedColsPivot_ 4 7 2 4" xfId="3969" xr:uid="{00000000-0005-0000-0000-0000790F0000}"/>
    <cellStyle name="_FixedColsPivot_ 4 7 3" xfId="3970" xr:uid="{00000000-0005-0000-0000-00007A0F0000}"/>
    <cellStyle name="_FixedColsPivot_ 4 7 3 2" xfId="3971" xr:uid="{00000000-0005-0000-0000-00007B0F0000}"/>
    <cellStyle name="_FixedColsPivot_ 4 7 3 2 2" xfId="3972" xr:uid="{00000000-0005-0000-0000-00007C0F0000}"/>
    <cellStyle name="_FixedColsPivot_ 4 7 3 3" xfId="3973" xr:uid="{00000000-0005-0000-0000-00007D0F0000}"/>
    <cellStyle name="_FixedColsPivot_ 4 7 4" xfId="3974" xr:uid="{00000000-0005-0000-0000-00007E0F0000}"/>
    <cellStyle name="_FixedColsPivot_ 4 7 4 2" xfId="3975" xr:uid="{00000000-0005-0000-0000-00007F0F0000}"/>
    <cellStyle name="_FixedColsPivot_ 4 7 4 2 2" xfId="3976" xr:uid="{00000000-0005-0000-0000-0000800F0000}"/>
    <cellStyle name="_FixedColsPivot_ 4 7 4 3" xfId="3977" xr:uid="{00000000-0005-0000-0000-0000810F0000}"/>
    <cellStyle name="_FixedColsPivot_ 4 7 5" xfId="3978" xr:uid="{00000000-0005-0000-0000-0000820F0000}"/>
    <cellStyle name="_FixedColsPivot_ 4 7 5 2" xfId="3979" xr:uid="{00000000-0005-0000-0000-0000830F0000}"/>
    <cellStyle name="_FixedColsPivot_ 4 7 6" xfId="3980" xr:uid="{00000000-0005-0000-0000-0000840F0000}"/>
    <cellStyle name="_FixedColsPivot_ 4 8" xfId="3981" xr:uid="{00000000-0005-0000-0000-0000850F0000}"/>
    <cellStyle name="_FixedColsPivot_ 4 8 2" xfId="3982" xr:uid="{00000000-0005-0000-0000-0000860F0000}"/>
    <cellStyle name="_FixedColsPivot_ 4 8 2 2" xfId="3983" xr:uid="{00000000-0005-0000-0000-0000870F0000}"/>
    <cellStyle name="_FixedColsPivot_ 4 8 2 2 2" xfId="3984" xr:uid="{00000000-0005-0000-0000-0000880F0000}"/>
    <cellStyle name="_FixedColsPivot_ 4 8 2 2 2 2" xfId="3985" xr:uid="{00000000-0005-0000-0000-0000890F0000}"/>
    <cellStyle name="_FixedColsPivot_ 4 8 2 2 3" xfId="3986" xr:uid="{00000000-0005-0000-0000-00008A0F0000}"/>
    <cellStyle name="_FixedColsPivot_ 4 8 2 3" xfId="3987" xr:uid="{00000000-0005-0000-0000-00008B0F0000}"/>
    <cellStyle name="_FixedColsPivot_ 4 8 2 3 2" xfId="3988" xr:uid="{00000000-0005-0000-0000-00008C0F0000}"/>
    <cellStyle name="_FixedColsPivot_ 4 8 2 4" xfId="3989" xr:uid="{00000000-0005-0000-0000-00008D0F0000}"/>
    <cellStyle name="_FixedColsPivot_ 4 8 3" xfId="3990" xr:uid="{00000000-0005-0000-0000-00008E0F0000}"/>
    <cellStyle name="_FixedColsPivot_ 4 8 3 2" xfId="3991" xr:uid="{00000000-0005-0000-0000-00008F0F0000}"/>
    <cellStyle name="_FixedColsPivot_ 4 8 3 2 2" xfId="3992" xr:uid="{00000000-0005-0000-0000-0000900F0000}"/>
    <cellStyle name="_FixedColsPivot_ 4 8 3 3" xfId="3993" xr:uid="{00000000-0005-0000-0000-0000910F0000}"/>
    <cellStyle name="_FixedColsPivot_ 4 8 4" xfId="3994" xr:uid="{00000000-0005-0000-0000-0000920F0000}"/>
    <cellStyle name="_FixedColsPivot_ 4 8 4 2" xfId="3995" xr:uid="{00000000-0005-0000-0000-0000930F0000}"/>
    <cellStyle name="_FixedColsPivot_ 4 8 5" xfId="3996" xr:uid="{00000000-0005-0000-0000-0000940F0000}"/>
    <cellStyle name="_FixedColsPivot_ 4 9" xfId="3997" xr:uid="{00000000-0005-0000-0000-0000950F0000}"/>
    <cellStyle name="_FixedColsPivot_ 4 9 2" xfId="3998" xr:uid="{00000000-0005-0000-0000-0000960F0000}"/>
    <cellStyle name="_FixedColsPivot_ 4 9 2 2" xfId="3999" xr:uid="{00000000-0005-0000-0000-0000970F0000}"/>
    <cellStyle name="_FixedColsPivot_ 4 9 3" xfId="4000" xr:uid="{00000000-0005-0000-0000-0000980F0000}"/>
    <cellStyle name="_FixedColsPivot_ 5" xfId="4001" xr:uid="{00000000-0005-0000-0000-0000990F0000}"/>
    <cellStyle name="_FixedColsPivot_ 5 10" xfId="4002" xr:uid="{00000000-0005-0000-0000-00009A0F0000}"/>
    <cellStyle name="_FixedColsPivot_ 5 2" xfId="4003" xr:uid="{00000000-0005-0000-0000-00009B0F0000}"/>
    <cellStyle name="_FixedColsPivot_ 5 2 2" xfId="4004" xr:uid="{00000000-0005-0000-0000-00009C0F0000}"/>
    <cellStyle name="_FixedColsPivot_ 5 2 2 2" xfId="4005" xr:uid="{00000000-0005-0000-0000-00009D0F0000}"/>
    <cellStyle name="_FixedColsPivot_ 5 2 2 2 2" xfId="4006" xr:uid="{00000000-0005-0000-0000-00009E0F0000}"/>
    <cellStyle name="_FixedColsPivot_ 5 2 2 2 2 2" xfId="4007" xr:uid="{00000000-0005-0000-0000-00009F0F0000}"/>
    <cellStyle name="_FixedColsPivot_ 5 2 2 2 3" xfId="4008" xr:uid="{00000000-0005-0000-0000-0000A00F0000}"/>
    <cellStyle name="_FixedColsPivot_ 5 2 2 3" xfId="4009" xr:uid="{00000000-0005-0000-0000-0000A10F0000}"/>
    <cellStyle name="_FixedColsPivot_ 5 2 2 3 2" xfId="4010" xr:uid="{00000000-0005-0000-0000-0000A20F0000}"/>
    <cellStyle name="_FixedColsPivot_ 5 2 2 4" xfId="4011" xr:uid="{00000000-0005-0000-0000-0000A30F0000}"/>
    <cellStyle name="_FixedColsPivot_ 5 2 3" xfId="4012" xr:uid="{00000000-0005-0000-0000-0000A40F0000}"/>
    <cellStyle name="_FixedColsPivot_ 5 2 3 2" xfId="4013" xr:uid="{00000000-0005-0000-0000-0000A50F0000}"/>
    <cellStyle name="_FixedColsPivot_ 5 2 3 2 2" xfId="4014" xr:uid="{00000000-0005-0000-0000-0000A60F0000}"/>
    <cellStyle name="_FixedColsPivot_ 5 2 3 2 2 2" xfId="4015" xr:uid="{00000000-0005-0000-0000-0000A70F0000}"/>
    <cellStyle name="_FixedColsPivot_ 5 2 3 2 3" xfId="4016" xr:uid="{00000000-0005-0000-0000-0000A80F0000}"/>
    <cellStyle name="_FixedColsPivot_ 5 2 3 3" xfId="4017" xr:uid="{00000000-0005-0000-0000-0000A90F0000}"/>
    <cellStyle name="_FixedColsPivot_ 5 2 3 3 2" xfId="4018" xr:uid="{00000000-0005-0000-0000-0000AA0F0000}"/>
    <cellStyle name="_FixedColsPivot_ 5 2 3 4" xfId="4019" xr:uid="{00000000-0005-0000-0000-0000AB0F0000}"/>
    <cellStyle name="_FixedColsPivot_ 5 2 4" xfId="4020" xr:uid="{00000000-0005-0000-0000-0000AC0F0000}"/>
    <cellStyle name="_FixedColsPivot_ 5 2 4 2" xfId="4021" xr:uid="{00000000-0005-0000-0000-0000AD0F0000}"/>
    <cellStyle name="_FixedColsPivot_ 5 2 4 2 2" xfId="4022" xr:uid="{00000000-0005-0000-0000-0000AE0F0000}"/>
    <cellStyle name="_FixedColsPivot_ 5 2 4 3" xfId="4023" xr:uid="{00000000-0005-0000-0000-0000AF0F0000}"/>
    <cellStyle name="_FixedColsPivot_ 5 2 5" xfId="4024" xr:uid="{00000000-0005-0000-0000-0000B00F0000}"/>
    <cellStyle name="_FixedColsPivot_ 5 2 5 2" xfId="4025" xr:uid="{00000000-0005-0000-0000-0000B10F0000}"/>
    <cellStyle name="_FixedColsPivot_ 5 2 5 2 2" xfId="4026" xr:uid="{00000000-0005-0000-0000-0000B20F0000}"/>
    <cellStyle name="_FixedColsPivot_ 5 2 5 3" xfId="4027" xr:uid="{00000000-0005-0000-0000-0000B30F0000}"/>
    <cellStyle name="_FixedColsPivot_ 5 2 6" xfId="4028" xr:uid="{00000000-0005-0000-0000-0000B40F0000}"/>
    <cellStyle name="_FixedColsPivot_ 5 2 6 2" xfId="4029" xr:uid="{00000000-0005-0000-0000-0000B50F0000}"/>
    <cellStyle name="_FixedColsPivot_ 5 2 7" xfId="4030" xr:uid="{00000000-0005-0000-0000-0000B60F0000}"/>
    <cellStyle name="_FixedColsPivot_ 5 3" xfId="4031" xr:uid="{00000000-0005-0000-0000-0000B70F0000}"/>
    <cellStyle name="_FixedColsPivot_ 5 3 2" xfId="4032" xr:uid="{00000000-0005-0000-0000-0000B80F0000}"/>
    <cellStyle name="_FixedColsPivot_ 5 3 2 2" xfId="4033" xr:uid="{00000000-0005-0000-0000-0000B90F0000}"/>
    <cellStyle name="_FixedColsPivot_ 5 3 2 2 2" xfId="4034" xr:uid="{00000000-0005-0000-0000-0000BA0F0000}"/>
    <cellStyle name="_FixedColsPivot_ 5 3 2 2 2 2" xfId="4035" xr:uid="{00000000-0005-0000-0000-0000BB0F0000}"/>
    <cellStyle name="_FixedColsPivot_ 5 3 2 2 3" xfId="4036" xr:uid="{00000000-0005-0000-0000-0000BC0F0000}"/>
    <cellStyle name="_FixedColsPivot_ 5 3 2 3" xfId="4037" xr:uid="{00000000-0005-0000-0000-0000BD0F0000}"/>
    <cellStyle name="_FixedColsPivot_ 5 3 2 3 2" xfId="4038" xr:uid="{00000000-0005-0000-0000-0000BE0F0000}"/>
    <cellStyle name="_FixedColsPivot_ 5 3 2 4" xfId="4039" xr:uid="{00000000-0005-0000-0000-0000BF0F0000}"/>
    <cellStyle name="_FixedColsPivot_ 5 3 3" xfId="4040" xr:uid="{00000000-0005-0000-0000-0000C00F0000}"/>
    <cellStyle name="_FixedColsPivot_ 5 3 3 2" xfId="4041" xr:uid="{00000000-0005-0000-0000-0000C10F0000}"/>
    <cellStyle name="_FixedColsPivot_ 5 3 3 2 2" xfId="4042" xr:uid="{00000000-0005-0000-0000-0000C20F0000}"/>
    <cellStyle name="_FixedColsPivot_ 5 3 3 3" xfId="4043" xr:uid="{00000000-0005-0000-0000-0000C30F0000}"/>
    <cellStyle name="_FixedColsPivot_ 5 3 4" xfId="4044" xr:uid="{00000000-0005-0000-0000-0000C40F0000}"/>
    <cellStyle name="_FixedColsPivot_ 5 3 4 2" xfId="4045" xr:uid="{00000000-0005-0000-0000-0000C50F0000}"/>
    <cellStyle name="_FixedColsPivot_ 5 3 4 2 2" xfId="4046" xr:uid="{00000000-0005-0000-0000-0000C60F0000}"/>
    <cellStyle name="_FixedColsPivot_ 5 3 4 3" xfId="4047" xr:uid="{00000000-0005-0000-0000-0000C70F0000}"/>
    <cellStyle name="_FixedColsPivot_ 5 3 5" xfId="4048" xr:uid="{00000000-0005-0000-0000-0000C80F0000}"/>
    <cellStyle name="_FixedColsPivot_ 5 3 5 2" xfId="4049" xr:uid="{00000000-0005-0000-0000-0000C90F0000}"/>
    <cellStyle name="_FixedColsPivot_ 5 3 6" xfId="4050" xr:uid="{00000000-0005-0000-0000-0000CA0F0000}"/>
    <cellStyle name="_FixedColsPivot_ 5 4" xfId="4051" xr:uid="{00000000-0005-0000-0000-0000CB0F0000}"/>
    <cellStyle name="_FixedColsPivot_ 5 4 2" xfId="4052" xr:uid="{00000000-0005-0000-0000-0000CC0F0000}"/>
    <cellStyle name="_FixedColsPivot_ 5 4 2 2" xfId="4053" xr:uid="{00000000-0005-0000-0000-0000CD0F0000}"/>
    <cellStyle name="_FixedColsPivot_ 5 4 2 2 2" xfId="4054" xr:uid="{00000000-0005-0000-0000-0000CE0F0000}"/>
    <cellStyle name="_FixedColsPivot_ 5 4 2 3" xfId="4055" xr:uid="{00000000-0005-0000-0000-0000CF0F0000}"/>
    <cellStyle name="_FixedColsPivot_ 5 4 3" xfId="4056" xr:uid="{00000000-0005-0000-0000-0000D00F0000}"/>
    <cellStyle name="_FixedColsPivot_ 5 4 3 2" xfId="4057" xr:uid="{00000000-0005-0000-0000-0000D10F0000}"/>
    <cellStyle name="_FixedColsPivot_ 5 4 3 2 2" xfId="4058" xr:uid="{00000000-0005-0000-0000-0000D20F0000}"/>
    <cellStyle name="_FixedColsPivot_ 5 4 3 3" xfId="4059" xr:uid="{00000000-0005-0000-0000-0000D30F0000}"/>
    <cellStyle name="_FixedColsPivot_ 5 4 4" xfId="4060" xr:uid="{00000000-0005-0000-0000-0000D40F0000}"/>
    <cellStyle name="_FixedColsPivot_ 5 4 4 2" xfId="4061" xr:uid="{00000000-0005-0000-0000-0000D50F0000}"/>
    <cellStyle name="_FixedColsPivot_ 5 4 5" xfId="4062" xr:uid="{00000000-0005-0000-0000-0000D60F0000}"/>
    <cellStyle name="_FixedColsPivot_ 5 5" xfId="4063" xr:uid="{00000000-0005-0000-0000-0000D70F0000}"/>
    <cellStyle name="_FixedColsPivot_ 5 5 2" xfId="4064" xr:uid="{00000000-0005-0000-0000-0000D80F0000}"/>
    <cellStyle name="_FixedColsPivot_ 5 5 2 2" xfId="4065" xr:uid="{00000000-0005-0000-0000-0000D90F0000}"/>
    <cellStyle name="_FixedColsPivot_ 5 5 2 2 2" xfId="4066" xr:uid="{00000000-0005-0000-0000-0000DA0F0000}"/>
    <cellStyle name="_FixedColsPivot_ 5 5 2 3" xfId="4067" xr:uid="{00000000-0005-0000-0000-0000DB0F0000}"/>
    <cellStyle name="_FixedColsPivot_ 5 5 3" xfId="4068" xr:uid="{00000000-0005-0000-0000-0000DC0F0000}"/>
    <cellStyle name="_FixedColsPivot_ 5 5 3 2" xfId="4069" xr:uid="{00000000-0005-0000-0000-0000DD0F0000}"/>
    <cellStyle name="_FixedColsPivot_ 5 5 4" xfId="4070" xr:uid="{00000000-0005-0000-0000-0000DE0F0000}"/>
    <cellStyle name="_FixedColsPivot_ 5 6" xfId="4071" xr:uid="{00000000-0005-0000-0000-0000DF0F0000}"/>
    <cellStyle name="_FixedColsPivot_ 5 6 2" xfId="4072" xr:uid="{00000000-0005-0000-0000-0000E00F0000}"/>
    <cellStyle name="_FixedColsPivot_ 5 6 2 2" xfId="4073" xr:uid="{00000000-0005-0000-0000-0000E10F0000}"/>
    <cellStyle name="_FixedColsPivot_ 5 6 2 2 2" xfId="4074" xr:uid="{00000000-0005-0000-0000-0000E20F0000}"/>
    <cellStyle name="_FixedColsPivot_ 5 6 2 3" xfId="4075" xr:uid="{00000000-0005-0000-0000-0000E30F0000}"/>
    <cellStyle name="_FixedColsPivot_ 5 6 3" xfId="4076" xr:uid="{00000000-0005-0000-0000-0000E40F0000}"/>
    <cellStyle name="_FixedColsPivot_ 5 6 3 2" xfId="4077" xr:uid="{00000000-0005-0000-0000-0000E50F0000}"/>
    <cellStyle name="_FixedColsPivot_ 5 6 4" xfId="4078" xr:uid="{00000000-0005-0000-0000-0000E60F0000}"/>
    <cellStyle name="_FixedColsPivot_ 5 7" xfId="4079" xr:uid="{00000000-0005-0000-0000-0000E70F0000}"/>
    <cellStyle name="_FixedColsPivot_ 5 7 2" xfId="4080" xr:uid="{00000000-0005-0000-0000-0000E80F0000}"/>
    <cellStyle name="_FixedColsPivot_ 5 7 2 2" xfId="4081" xr:uid="{00000000-0005-0000-0000-0000E90F0000}"/>
    <cellStyle name="_FixedColsPivot_ 5 7 3" xfId="4082" xr:uid="{00000000-0005-0000-0000-0000EA0F0000}"/>
    <cellStyle name="_FixedColsPivot_ 5 8" xfId="4083" xr:uid="{00000000-0005-0000-0000-0000EB0F0000}"/>
    <cellStyle name="_FixedColsPivot_ 5 8 2" xfId="4084" xr:uid="{00000000-0005-0000-0000-0000EC0F0000}"/>
    <cellStyle name="_FixedColsPivot_ 5 8 2 2" xfId="4085" xr:uid="{00000000-0005-0000-0000-0000ED0F0000}"/>
    <cellStyle name="_FixedColsPivot_ 5 8 3" xfId="4086" xr:uid="{00000000-0005-0000-0000-0000EE0F0000}"/>
    <cellStyle name="_FixedColsPivot_ 5 9" xfId="4087" xr:uid="{00000000-0005-0000-0000-0000EF0F0000}"/>
    <cellStyle name="_FixedColsPivot_ 5 9 2" xfId="4088" xr:uid="{00000000-0005-0000-0000-0000F00F0000}"/>
    <cellStyle name="_FixedColsPivot_ 6" xfId="4089" xr:uid="{00000000-0005-0000-0000-0000F10F0000}"/>
    <cellStyle name="_FixedColsPivot_ 6 2" xfId="4090" xr:uid="{00000000-0005-0000-0000-0000F20F0000}"/>
    <cellStyle name="_FixedColsPivot_ 6 2 2" xfId="4091" xr:uid="{00000000-0005-0000-0000-0000F30F0000}"/>
    <cellStyle name="_FixedColsPivot_ 6 2 2 2" xfId="4092" xr:uid="{00000000-0005-0000-0000-0000F40F0000}"/>
    <cellStyle name="_FixedColsPivot_ 6 2 2 2 2" xfId="4093" xr:uid="{00000000-0005-0000-0000-0000F50F0000}"/>
    <cellStyle name="_FixedColsPivot_ 6 2 2 2 2 2" xfId="4094" xr:uid="{00000000-0005-0000-0000-0000F60F0000}"/>
    <cellStyle name="_FixedColsPivot_ 6 2 2 2 3" xfId="4095" xr:uid="{00000000-0005-0000-0000-0000F70F0000}"/>
    <cellStyle name="_FixedColsPivot_ 6 2 2 3" xfId="4096" xr:uid="{00000000-0005-0000-0000-0000F80F0000}"/>
    <cellStyle name="_FixedColsPivot_ 6 2 2 3 2" xfId="4097" xr:uid="{00000000-0005-0000-0000-0000F90F0000}"/>
    <cellStyle name="_FixedColsPivot_ 6 2 2 4" xfId="4098" xr:uid="{00000000-0005-0000-0000-0000FA0F0000}"/>
    <cellStyle name="_FixedColsPivot_ 6 2 3" xfId="4099" xr:uid="{00000000-0005-0000-0000-0000FB0F0000}"/>
    <cellStyle name="_FixedColsPivot_ 6 2 3 2" xfId="4100" xr:uid="{00000000-0005-0000-0000-0000FC0F0000}"/>
    <cellStyle name="_FixedColsPivot_ 6 2 3 2 2" xfId="4101" xr:uid="{00000000-0005-0000-0000-0000FD0F0000}"/>
    <cellStyle name="_FixedColsPivot_ 6 2 3 3" xfId="4102" xr:uid="{00000000-0005-0000-0000-0000FE0F0000}"/>
    <cellStyle name="_FixedColsPivot_ 6 2 4" xfId="4103" xr:uid="{00000000-0005-0000-0000-0000FF0F0000}"/>
    <cellStyle name="_FixedColsPivot_ 6 2 4 2" xfId="4104" xr:uid="{00000000-0005-0000-0000-000000100000}"/>
    <cellStyle name="_FixedColsPivot_ 6 2 4 2 2" xfId="4105" xr:uid="{00000000-0005-0000-0000-000001100000}"/>
    <cellStyle name="_FixedColsPivot_ 6 2 4 3" xfId="4106" xr:uid="{00000000-0005-0000-0000-000002100000}"/>
    <cellStyle name="_FixedColsPivot_ 6 2 5" xfId="4107" xr:uid="{00000000-0005-0000-0000-000003100000}"/>
    <cellStyle name="_FixedColsPivot_ 6 2 5 2" xfId="4108" xr:uid="{00000000-0005-0000-0000-000004100000}"/>
    <cellStyle name="_FixedColsPivot_ 6 2 6" xfId="4109" xr:uid="{00000000-0005-0000-0000-000005100000}"/>
    <cellStyle name="_FixedColsPivot_ 6 3" xfId="4110" xr:uid="{00000000-0005-0000-0000-000006100000}"/>
    <cellStyle name="_FixedColsPivot_ 6 3 2" xfId="4111" xr:uid="{00000000-0005-0000-0000-000007100000}"/>
    <cellStyle name="_FixedColsPivot_ 6 3 2 2" xfId="4112" xr:uid="{00000000-0005-0000-0000-000008100000}"/>
    <cellStyle name="_FixedColsPivot_ 6 3 2 2 2" xfId="4113" xr:uid="{00000000-0005-0000-0000-000009100000}"/>
    <cellStyle name="_FixedColsPivot_ 6 3 2 2 2 2" xfId="4114" xr:uid="{00000000-0005-0000-0000-00000A100000}"/>
    <cellStyle name="_FixedColsPivot_ 6 3 2 2 3" xfId="4115" xr:uid="{00000000-0005-0000-0000-00000B100000}"/>
    <cellStyle name="_FixedColsPivot_ 6 3 2 3" xfId="4116" xr:uid="{00000000-0005-0000-0000-00000C100000}"/>
    <cellStyle name="_FixedColsPivot_ 6 3 2 3 2" xfId="4117" xr:uid="{00000000-0005-0000-0000-00000D100000}"/>
    <cellStyle name="_FixedColsPivot_ 6 3 2 4" xfId="4118" xr:uid="{00000000-0005-0000-0000-00000E100000}"/>
    <cellStyle name="_FixedColsPivot_ 6 3 3" xfId="4119" xr:uid="{00000000-0005-0000-0000-00000F100000}"/>
    <cellStyle name="_FixedColsPivot_ 6 3 3 2" xfId="4120" xr:uid="{00000000-0005-0000-0000-000010100000}"/>
    <cellStyle name="_FixedColsPivot_ 6 3 3 2 2" xfId="4121" xr:uid="{00000000-0005-0000-0000-000011100000}"/>
    <cellStyle name="_FixedColsPivot_ 6 3 3 2 2 2" xfId="4122" xr:uid="{00000000-0005-0000-0000-000012100000}"/>
    <cellStyle name="_FixedColsPivot_ 6 3 3 2 3" xfId="4123" xr:uid="{00000000-0005-0000-0000-000013100000}"/>
    <cellStyle name="_FixedColsPivot_ 6 3 3 3" xfId="4124" xr:uid="{00000000-0005-0000-0000-000014100000}"/>
    <cellStyle name="_FixedColsPivot_ 6 3 3 3 2" xfId="4125" xr:uid="{00000000-0005-0000-0000-000015100000}"/>
    <cellStyle name="_FixedColsPivot_ 6 3 3 4" xfId="4126" xr:uid="{00000000-0005-0000-0000-000016100000}"/>
    <cellStyle name="_FixedColsPivot_ 6 3 4" xfId="4127" xr:uid="{00000000-0005-0000-0000-000017100000}"/>
    <cellStyle name="_FixedColsPivot_ 6 3 4 2" xfId="4128" xr:uid="{00000000-0005-0000-0000-000018100000}"/>
    <cellStyle name="_FixedColsPivot_ 6 3 4 2 2" xfId="4129" xr:uid="{00000000-0005-0000-0000-000019100000}"/>
    <cellStyle name="_FixedColsPivot_ 6 3 4 3" xfId="4130" xr:uid="{00000000-0005-0000-0000-00001A100000}"/>
    <cellStyle name="_FixedColsPivot_ 6 3 5" xfId="4131" xr:uid="{00000000-0005-0000-0000-00001B100000}"/>
    <cellStyle name="_FixedColsPivot_ 6 3 5 2" xfId="4132" xr:uid="{00000000-0005-0000-0000-00001C100000}"/>
    <cellStyle name="_FixedColsPivot_ 6 3 5 2 2" xfId="4133" xr:uid="{00000000-0005-0000-0000-00001D100000}"/>
    <cellStyle name="_FixedColsPivot_ 6 3 5 3" xfId="4134" xr:uid="{00000000-0005-0000-0000-00001E100000}"/>
    <cellStyle name="_FixedColsPivot_ 6 3 6" xfId="4135" xr:uid="{00000000-0005-0000-0000-00001F100000}"/>
    <cellStyle name="_FixedColsPivot_ 6 3 6 2" xfId="4136" xr:uid="{00000000-0005-0000-0000-000020100000}"/>
    <cellStyle name="_FixedColsPivot_ 6 3 7" xfId="4137" xr:uid="{00000000-0005-0000-0000-000021100000}"/>
    <cellStyle name="_FixedColsPivot_ 6 4" xfId="4138" xr:uid="{00000000-0005-0000-0000-000022100000}"/>
    <cellStyle name="_FixedColsPivot_ 6 4 2" xfId="4139" xr:uid="{00000000-0005-0000-0000-000023100000}"/>
    <cellStyle name="_FixedColsPivot_ 6 4 2 2" xfId="4140" xr:uid="{00000000-0005-0000-0000-000024100000}"/>
    <cellStyle name="_FixedColsPivot_ 6 4 2 2 2" xfId="4141" xr:uid="{00000000-0005-0000-0000-000025100000}"/>
    <cellStyle name="_FixedColsPivot_ 6 4 2 2 2 2" xfId="4142" xr:uid="{00000000-0005-0000-0000-000026100000}"/>
    <cellStyle name="_FixedColsPivot_ 6 4 2 2 3" xfId="4143" xr:uid="{00000000-0005-0000-0000-000027100000}"/>
    <cellStyle name="_FixedColsPivot_ 6 4 2 3" xfId="4144" xr:uid="{00000000-0005-0000-0000-000028100000}"/>
    <cellStyle name="_FixedColsPivot_ 6 4 2 3 2" xfId="4145" xr:uid="{00000000-0005-0000-0000-000029100000}"/>
    <cellStyle name="_FixedColsPivot_ 6 4 2 4" xfId="4146" xr:uid="{00000000-0005-0000-0000-00002A100000}"/>
    <cellStyle name="_FixedColsPivot_ 6 4 3" xfId="4147" xr:uid="{00000000-0005-0000-0000-00002B100000}"/>
    <cellStyle name="_FixedColsPivot_ 6 4 3 2" xfId="4148" xr:uid="{00000000-0005-0000-0000-00002C100000}"/>
    <cellStyle name="_FixedColsPivot_ 6 4 3 2 2" xfId="4149" xr:uid="{00000000-0005-0000-0000-00002D100000}"/>
    <cellStyle name="_FixedColsPivot_ 6 4 3 3" xfId="4150" xr:uid="{00000000-0005-0000-0000-00002E100000}"/>
    <cellStyle name="_FixedColsPivot_ 6 4 4" xfId="4151" xr:uid="{00000000-0005-0000-0000-00002F100000}"/>
    <cellStyle name="_FixedColsPivot_ 6 4 4 2" xfId="4152" xr:uid="{00000000-0005-0000-0000-000030100000}"/>
    <cellStyle name="_FixedColsPivot_ 6 4 5" xfId="4153" xr:uid="{00000000-0005-0000-0000-000031100000}"/>
    <cellStyle name="_FixedColsPivot_ 6 5" xfId="4154" xr:uid="{00000000-0005-0000-0000-000032100000}"/>
    <cellStyle name="_FixedColsPivot_ 6 5 2" xfId="4155" xr:uid="{00000000-0005-0000-0000-000033100000}"/>
    <cellStyle name="_FixedColsPivot_ 6 5 2 2" xfId="4156" xr:uid="{00000000-0005-0000-0000-000034100000}"/>
    <cellStyle name="_FixedColsPivot_ 6 5 2 2 2" xfId="4157" xr:uid="{00000000-0005-0000-0000-000035100000}"/>
    <cellStyle name="_FixedColsPivot_ 6 5 2 3" xfId="4158" xr:uid="{00000000-0005-0000-0000-000036100000}"/>
    <cellStyle name="_FixedColsPivot_ 6 5 3" xfId="4159" xr:uid="{00000000-0005-0000-0000-000037100000}"/>
    <cellStyle name="_FixedColsPivot_ 6 5 3 2" xfId="4160" xr:uid="{00000000-0005-0000-0000-000038100000}"/>
    <cellStyle name="_FixedColsPivot_ 6 5 4" xfId="4161" xr:uid="{00000000-0005-0000-0000-000039100000}"/>
    <cellStyle name="_FixedColsPivot_ 6 6" xfId="4162" xr:uid="{00000000-0005-0000-0000-00003A100000}"/>
    <cellStyle name="_FixedColsPivot_ 6 6 2" xfId="4163" xr:uid="{00000000-0005-0000-0000-00003B100000}"/>
    <cellStyle name="_FixedColsPivot_ 6 6 2 2" xfId="4164" xr:uid="{00000000-0005-0000-0000-00003C100000}"/>
    <cellStyle name="_FixedColsPivot_ 6 6 3" xfId="4165" xr:uid="{00000000-0005-0000-0000-00003D100000}"/>
    <cellStyle name="_FixedColsPivot_ 6 7" xfId="4166" xr:uid="{00000000-0005-0000-0000-00003E100000}"/>
    <cellStyle name="_FixedColsPivot_ 6 7 2" xfId="4167" xr:uid="{00000000-0005-0000-0000-00003F100000}"/>
    <cellStyle name="_FixedColsPivot_ 6 7 2 2" xfId="4168" xr:uid="{00000000-0005-0000-0000-000040100000}"/>
    <cellStyle name="_FixedColsPivot_ 6 7 3" xfId="4169" xr:uid="{00000000-0005-0000-0000-000041100000}"/>
    <cellStyle name="_FixedColsPivot_ 6 8" xfId="4170" xr:uid="{00000000-0005-0000-0000-000042100000}"/>
    <cellStyle name="_FixedColsPivot_ 6 8 2" xfId="4171" xr:uid="{00000000-0005-0000-0000-000043100000}"/>
    <cellStyle name="_FixedColsPivot_ 6 9" xfId="4172" xr:uid="{00000000-0005-0000-0000-000044100000}"/>
    <cellStyle name="_FixedColsPivot_ 7" xfId="4173" xr:uid="{00000000-0005-0000-0000-000045100000}"/>
    <cellStyle name="_FixedColsPivot_ 7 10" xfId="4174" xr:uid="{00000000-0005-0000-0000-000046100000}"/>
    <cellStyle name="_FixedColsPivot_ 7 2" xfId="4175" xr:uid="{00000000-0005-0000-0000-000047100000}"/>
    <cellStyle name="_FixedColsPivot_ 7 2 2" xfId="4176" xr:uid="{00000000-0005-0000-0000-000048100000}"/>
    <cellStyle name="_FixedColsPivot_ 7 2 2 2" xfId="4177" xr:uid="{00000000-0005-0000-0000-000049100000}"/>
    <cellStyle name="_FixedColsPivot_ 7 2 2 2 2" xfId="4178" xr:uid="{00000000-0005-0000-0000-00004A100000}"/>
    <cellStyle name="_FixedColsPivot_ 7 2 2 2 2 2" xfId="4179" xr:uid="{00000000-0005-0000-0000-00004B100000}"/>
    <cellStyle name="_FixedColsPivot_ 7 2 2 2 3" xfId="4180" xr:uid="{00000000-0005-0000-0000-00004C100000}"/>
    <cellStyle name="_FixedColsPivot_ 7 2 2 3" xfId="4181" xr:uid="{00000000-0005-0000-0000-00004D100000}"/>
    <cellStyle name="_FixedColsPivot_ 7 2 2 3 2" xfId="4182" xr:uid="{00000000-0005-0000-0000-00004E100000}"/>
    <cellStyle name="_FixedColsPivot_ 7 2 2 4" xfId="4183" xr:uid="{00000000-0005-0000-0000-00004F100000}"/>
    <cellStyle name="_FixedColsPivot_ 7 2 3" xfId="4184" xr:uid="{00000000-0005-0000-0000-000050100000}"/>
    <cellStyle name="_FixedColsPivot_ 7 2 3 2" xfId="4185" xr:uid="{00000000-0005-0000-0000-000051100000}"/>
    <cellStyle name="_FixedColsPivot_ 7 2 3 2 2" xfId="4186" xr:uid="{00000000-0005-0000-0000-000052100000}"/>
    <cellStyle name="_FixedColsPivot_ 7 2 3 3" xfId="4187" xr:uid="{00000000-0005-0000-0000-000053100000}"/>
    <cellStyle name="_FixedColsPivot_ 7 2 4" xfId="4188" xr:uid="{00000000-0005-0000-0000-000054100000}"/>
    <cellStyle name="_FixedColsPivot_ 7 2 4 2" xfId="4189" xr:uid="{00000000-0005-0000-0000-000055100000}"/>
    <cellStyle name="_FixedColsPivot_ 7 2 4 2 2" xfId="4190" xr:uid="{00000000-0005-0000-0000-000056100000}"/>
    <cellStyle name="_FixedColsPivot_ 7 2 4 3" xfId="4191" xr:uid="{00000000-0005-0000-0000-000057100000}"/>
    <cellStyle name="_FixedColsPivot_ 7 2 5" xfId="4192" xr:uid="{00000000-0005-0000-0000-000058100000}"/>
    <cellStyle name="_FixedColsPivot_ 7 2 5 2" xfId="4193" xr:uid="{00000000-0005-0000-0000-000059100000}"/>
    <cellStyle name="_FixedColsPivot_ 7 2 6" xfId="4194" xr:uid="{00000000-0005-0000-0000-00005A100000}"/>
    <cellStyle name="_FixedColsPivot_ 7 3" xfId="4195" xr:uid="{00000000-0005-0000-0000-00005B100000}"/>
    <cellStyle name="_FixedColsPivot_ 7 3 2" xfId="4196" xr:uid="{00000000-0005-0000-0000-00005C100000}"/>
    <cellStyle name="_FixedColsPivot_ 7 3 2 2" xfId="4197" xr:uid="{00000000-0005-0000-0000-00005D100000}"/>
    <cellStyle name="_FixedColsPivot_ 7 3 2 2 2" xfId="4198" xr:uid="{00000000-0005-0000-0000-00005E100000}"/>
    <cellStyle name="_FixedColsPivot_ 7 3 2 2 2 2" xfId="4199" xr:uid="{00000000-0005-0000-0000-00005F100000}"/>
    <cellStyle name="_FixedColsPivot_ 7 3 2 2 3" xfId="4200" xr:uid="{00000000-0005-0000-0000-000060100000}"/>
    <cellStyle name="_FixedColsPivot_ 7 3 2 3" xfId="4201" xr:uid="{00000000-0005-0000-0000-000061100000}"/>
    <cellStyle name="_FixedColsPivot_ 7 3 2 3 2" xfId="4202" xr:uid="{00000000-0005-0000-0000-000062100000}"/>
    <cellStyle name="_FixedColsPivot_ 7 3 2 4" xfId="4203" xr:uid="{00000000-0005-0000-0000-000063100000}"/>
    <cellStyle name="_FixedColsPivot_ 7 3 3" xfId="4204" xr:uid="{00000000-0005-0000-0000-000064100000}"/>
    <cellStyle name="_FixedColsPivot_ 7 3 3 2" xfId="4205" xr:uid="{00000000-0005-0000-0000-000065100000}"/>
    <cellStyle name="_FixedColsPivot_ 7 3 3 2 2" xfId="4206" xr:uid="{00000000-0005-0000-0000-000066100000}"/>
    <cellStyle name="_FixedColsPivot_ 7 3 3 2 2 2" xfId="4207" xr:uid="{00000000-0005-0000-0000-000067100000}"/>
    <cellStyle name="_FixedColsPivot_ 7 3 3 2 3" xfId="4208" xr:uid="{00000000-0005-0000-0000-000068100000}"/>
    <cellStyle name="_FixedColsPivot_ 7 3 3 3" xfId="4209" xr:uid="{00000000-0005-0000-0000-000069100000}"/>
    <cellStyle name="_FixedColsPivot_ 7 3 3 3 2" xfId="4210" xr:uid="{00000000-0005-0000-0000-00006A100000}"/>
    <cellStyle name="_FixedColsPivot_ 7 3 3 4" xfId="4211" xr:uid="{00000000-0005-0000-0000-00006B100000}"/>
    <cellStyle name="_FixedColsPivot_ 7 3 4" xfId="4212" xr:uid="{00000000-0005-0000-0000-00006C100000}"/>
    <cellStyle name="_FixedColsPivot_ 7 3 4 2" xfId="4213" xr:uid="{00000000-0005-0000-0000-00006D100000}"/>
    <cellStyle name="_FixedColsPivot_ 7 3 4 2 2" xfId="4214" xr:uid="{00000000-0005-0000-0000-00006E100000}"/>
    <cellStyle name="_FixedColsPivot_ 7 3 4 3" xfId="4215" xr:uid="{00000000-0005-0000-0000-00006F100000}"/>
    <cellStyle name="_FixedColsPivot_ 7 3 5" xfId="4216" xr:uid="{00000000-0005-0000-0000-000070100000}"/>
    <cellStyle name="_FixedColsPivot_ 7 3 5 2" xfId="4217" xr:uid="{00000000-0005-0000-0000-000071100000}"/>
    <cellStyle name="_FixedColsPivot_ 7 3 5 2 2" xfId="4218" xr:uid="{00000000-0005-0000-0000-000072100000}"/>
    <cellStyle name="_FixedColsPivot_ 7 3 5 3" xfId="4219" xr:uid="{00000000-0005-0000-0000-000073100000}"/>
    <cellStyle name="_FixedColsPivot_ 7 3 6" xfId="4220" xr:uid="{00000000-0005-0000-0000-000074100000}"/>
    <cellStyle name="_FixedColsPivot_ 7 3 6 2" xfId="4221" xr:uid="{00000000-0005-0000-0000-000075100000}"/>
    <cellStyle name="_FixedColsPivot_ 7 3 7" xfId="4222" xr:uid="{00000000-0005-0000-0000-000076100000}"/>
    <cellStyle name="_FixedColsPivot_ 7 4" xfId="4223" xr:uid="{00000000-0005-0000-0000-000077100000}"/>
    <cellStyle name="_FixedColsPivot_ 7 4 2" xfId="4224" xr:uid="{00000000-0005-0000-0000-000078100000}"/>
    <cellStyle name="_FixedColsPivot_ 7 4 2 2" xfId="4225" xr:uid="{00000000-0005-0000-0000-000079100000}"/>
    <cellStyle name="_FixedColsPivot_ 7 4 2 2 2" xfId="4226" xr:uid="{00000000-0005-0000-0000-00007A100000}"/>
    <cellStyle name="_FixedColsPivot_ 7 4 2 2 2 2" xfId="4227" xr:uid="{00000000-0005-0000-0000-00007B100000}"/>
    <cellStyle name="_FixedColsPivot_ 7 4 2 2 3" xfId="4228" xr:uid="{00000000-0005-0000-0000-00007C100000}"/>
    <cellStyle name="_FixedColsPivot_ 7 4 2 3" xfId="4229" xr:uid="{00000000-0005-0000-0000-00007D100000}"/>
    <cellStyle name="_FixedColsPivot_ 7 4 2 3 2" xfId="4230" xr:uid="{00000000-0005-0000-0000-00007E100000}"/>
    <cellStyle name="_FixedColsPivot_ 7 4 2 4" xfId="4231" xr:uid="{00000000-0005-0000-0000-00007F100000}"/>
    <cellStyle name="_FixedColsPivot_ 7 4 3" xfId="4232" xr:uid="{00000000-0005-0000-0000-000080100000}"/>
    <cellStyle name="_FixedColsPivot_ 7 4 3 2" xfId="4233" xr:uid="{00000000-0005-0000-0000-000081100000}"/>
    <cellStyle name="_FixedColsPivot_ 7 4 3 2 2" xfId="4234" xr:uid="{00000000-0005-0000-0000-000082100000}"/>
    <cellStyle name="_FixedColsPivot_ 7 4 3 2 2 2" xfId="4235" xr:uid="{00000000-0005-0000-0000-000083100000}"/>
    <cellStyle name="_FixedColsPivot_ 7 4 3 2 3" xfId="4236" xr:uid="{00000000-0005-0000-0000-000084100000}"/>
    <cellStyle name="_FixedColsPivot_ 7 4 3 3" xfId="4237" xr:uid="{00000000-0005-0000-0000-000085100000}"/>
    <cellStyle name="_FixedColsPivot_ 7 4 3 3 2" xfId="4238" xr:uid="{00000000-0005-0000-0000-000086100000}"/>
    <cellStyle name="_FixedColsPivot_ 7 4 3 4" xfId="4239" xr:uid="{00000000-0005-0000-0000-000087100000}"/>
    <cellStyle name="_FixedColsPivot_ 7 4 4" xfId="4240" xr:uid="{00000000-0005-0000-0000-000088100000}"/>
    <cellStyle name="_FixedColsPivot_ 7 4 4 2" xfId="4241" xr:uid="{00000000-0005-0000-0000-000089100000}"/>
    <cellStyle name="_FixedColsPivot_ 7 4 4 2 2" xfId="4242" xr:uid="{00000000-0005-0000-0000-00008A100000}"/>
    <cellStyle name="_FixedColsPivot_ 7 4 4 3" xfId="4243" xr:uid="{00000000-0005-0000-0000-00008B100000}"/>
    <cellStyle name="_FixedColsPivot_ 7 4 5" xfId="4244" xr:uid="{00000000-0005-0000-0000-00008C100000}"/>
    <cellStyle name="_FixedColsPivot_ 7 4 5 2" xfId="4245" xr:uid="{00000000-0005-0000-0000-00008D100000}"/>
    <cellStyle name="_FixedColsPivot_ 7 4 6" xfId="4246" xr:uid="{00000000-0005-0000-0000-00008E100000}"/>
    <cellStyle name="_FixedColsPivot_ 7 5" xfId="4247" xr:uid="{00000000-0005-0000-0000-00008F100000}"/>
    <cellStyle name="_FixedColsPivot_ 7 5 2" xfId="4248" xr:uid="{00000000-0005-0000-0000-000090100000}"/>
    <cellStyle name="_FixedColsPivot_ 7 5 2 2" xfId="4249" xr:uid="{00000000-0005-0000-0000-000091100000}"/>
    <cellStyle name="_FixedColsPivot_ 7 5 2 2 2" xfId="4250" xr:uid="{00000000-0005-0000-0000-000092100000}"/>
    <cellStyle name="_FixedColsPivot_ 7 5 2 2 2 2" xfId="4251" xr:uid="{00000000-0005-0000-0000-000093100000}"/>
    <cellStyle name="_FixedColsPivot_ 7 5 2 2 3" xfId="4252" xr:uid="{00000000-0005-0000-0000-000094100000}"/>
    <cellStyle name="_FixedColsPivot_ 7 5 2 3" xfId="4253" xr:uid="{00000000-0005-0000-0000-000095100000}"/>
    <cellStyle name="_FixedColsPivot_ 7 5 2 3 2" xfId="4254" xr:uid="{00000000-0005-0000-0000-000096100000}"/>
    <cellStyle name="_FixedColsPivot_ 7 5 2 4" xfId="4255" xr:uid="{00000000-0005-0000-0000-000097100000}"/>
    <cellStyle name="_FixedColsPivot_ 7 5 3" xfId="4256" xr:uid="{00000000-0005-0000-0000-000098100000}"/>
    <cellStyle name="_FixedColsPivot_ 7 5 3 2" xfId="4257" xr:uid="{00000000-0005-0000-0000-000099100000}"/>
    <cellStyle name="_FixedColsPivot_ 7 5 3 2 2" xfId="4258" xr:uid="{00000000-0005-0000-0000-00009A100000}"/>
    <cellStyle name="_FixedColsPivot_ 7 5 3 3" xfId="4259" xr:uid="{00000000-0005-0000-0000-00009B100000}"/>
    <cellStyle name="_FixedColsPivot_ 7 5 4" xfId="4260" xr:uid="{00000000-0005-0000-0000-00009C100000}"/>
    <cellStyle name="_FixedColsPivot_ 7 5 4 2" xfId="4261" xr:uid="{00000000-0005-0000-0000-00009D100000}"/>
    <cellStyle name="_FixedColsPivot_ 7 5 5" xfId="4262" xr:uid="{00000000-0005-0000-0000-00009E100000}"/>
    <cellStyle name="_FixedColsPivot_ 7 6" xfId="4263" xr:uid="{00000000-0005-0000-0000-00009F100000}"/>
    <cellStyle name="_FixedColsPivot_ 7 6 2" xfId="4264" xr:uid="{00000000-0005-0000-0000-0000A0100000}"/>
    <cellStyle name="_FixedColsPivot_ 7 6 2 2" xfId="4265" xr:uid="{00000000-0005-0000-0000-0000A1100000}"/>
    <cellStyle name="_FixedColsPivot_ 7 6 2 2 2" xfId="4266" xr:uid="{00000000-0005-0000-0000-0000A2100000}"/>
    <cellStyle name="_FixedColsPivot_ 7 6 2 3" xfId="4267" xr:uid="{00000000-0005-0000-0000-0000A3100000}"/>
    <cellStyle name="_FixedColsPivot_ 7 6 3" xfId="4268" xr:uid="{00000000-0005-0000-0000-0000A4100000}"/>
    <cellStyle name="_FixedColsPivot_ 7 6 3 2" xfId="4269" xr:uid="{00000000-0005-0000-0000-0000A5100000}"/>
    <cellStyle name="_FixedColsPivot_ 7 6 4" xfId="4270" xr:uid="{00000000-0005-0000-0000-0000A6100000}"/>
    <cellStyle name="_FixedColsPivot_ 7 7" xfId="4271" xr:uid="{00000000-0005-0000-0000-0000A7100000}"/>
    <cellStyle name="_FixedColsPivot_ 7 7 2" xfId="4272" xr:uid="{00000000-0005-0000-0000-0000A8100000}"/>
    <cellStyle name="_FixedColsPivot_ 7 7 2 2" xfId="4273" xr:uid="{00000000-0005-0000-0000-0000A9100000}"/>
    <cellStyle name="_FixedColsPivot_ 7 7 2 2 2" xfId="4274" xr:uid="{00000000-0005-0000-0000-0000AA100000}"/>
    <cellStyle name="_FixedColsPivot_ 7 7 2 3" xfId="4275" xr:uid="{00000000-0005-0000-0000-0000AB100000}"/>
    <cellStyle name="_FixedColsPivot_ 7 7 3" xfId="4276" xr:uid="{00000000-0005-0000-0000-0000AC100000}"/>
    <cellStyle name="_FixedColsPivot_ 7 7 3 2" xfId="4277" xr:uid="{00000000-0005-0000-0000-0000AD100000}"/>
    <cellStyle name="_FixedColsPivot_ 7 7 4" xfId="4278" xr:uid="{00000000-0005-0000-0000-0000AE100000}"/>
    <cellStyle name="_FixedColsPivot_ 7 8" xfId="4279" xr:uid="{00000000-0005-0000-0000-0000AF100000}"/>
    <cellStyle name="_FixedColsPivot_ 7 8 2" xfId="4280" xr:uid="{00000000-0005-0000-0000-0000B0100000}"/>
    <cellStyle name="_FixedColsPivot_ 7 8 2 2" xfId="4281" xr:uid="{00000000-0005-0000-0000-0000B1100000}"/>
    <cellStyle name="_FixedColsPivot_ 7 8 3" xfId="4282" xr:uid="{00000000-0005-0000-0000-0000B2100000}"/>
    <cellStyle name="_FixedColsPivot_ 7 9" xfId="4283" xr:uid="{00000000-0005-0000-0000-0000B3100000}"/>
    <cellStyle name="_FixedColsPivot_ 7 9 2" xfId="4284" xr:uid="{00000000-0005-0000-0000-0000B4100000}"/>
    <cellStyle name="_FixedColsPivot_ 8" xfId="4285" xr:uid="{00000000-0005-0000-0000-0000B5100000}"/>
    <cellStyle name="_FixedColsPivot_ 8 2" xfId="4286" xr:uid="{00000000-0005-0000-0000-0000B6100000}"/>
    <cellStyle name="_FixedColsPivot_ 8 2 2" xfId="4287" xr:uid="{00000000-0005-0000-0000-0000B7100000}"/>
    <cellStyle name="_FixedColsPivot_ 8 2 2 2" xfId="4288" xr:uid="{00000000-0005-0000-0000-0000B8100000}"/>
    <cellStyle name="_FixedColsPivot_ 8 2 2 2 2" xfId="4289" xr:uid="{00000000-0005-0000-0000-0000B9100000}"/>
    <cellStyle name="_FixedColsPivot_ 8 2 2 3" xfId="4290" xr:uid="{00000000-0005-0000-0000-0000BA100000}"/>
    <cellStyle name="_FixedColsPivot_ 8 2 3" xfId="4291" xr:uid="{00000000-0005-0000-0000-0000BB100000}"/>
    <cellStyle name="_FixedColsPivot_ 8 2 3 2" xfId="4292" xr:uid="{00000000-0005-0000-0000-0000BC100000}"/>
    <cellStyle name="_FixedColsPivot_ 8 2 4" xfId="4293" xr:uid="{00000000-0005-0000-0000-0000BD100000}"/>
    <cellStyle name="_FixedColsPivot_ 8 3" xfId="4294" xr:uid="{00000000-0005-0000-0000-0000BE100000}"/>
    <cellStyle name="_FixedColsPivot_ 8 3 2" xfId="4295" xr:uid="{00000000-0005-0000-0000-0000BF100000}"/>
    <cellStyle name="_FixedColsPivot_ 8 3 2 2" xfId="4296" xr:uid="{00000000-0005-0000-0000-0000C0100000}"/>
    <cellStyle name="_FixedColsPivot_ 8 3 2 2 2" xfId="4297" xr:uid="{00000000-0005-0000-0000-0000C1100000}"/>
    <cellStyle name="_FixedColsPivot_ 8 3 2 3" xfId="4298" xr:uid="{00000000-0005-0000-0000-0000C2100000}"/>
    <cellStyle name="_FixedColsPivot_ 8 3 3" xfId="4299" xr:uid="{00000000-0005-0000-0000-0000C3100000}"/>
    <cellStyle name="_FixedColsPivot_ 8 3 3 2" xfId="4300" xr:uid="{00000000-0005-0000-0000-0000C4100000}"/>
    <cellStyle name="_FixedColsPivot_ 8 3 4" xfId="4301" xr:uid="{00000000-0005-0000-0000-0000C5100000}"/>
    <cellStyle name="_FixedColsPivot_ 8 4" xfId="4302" xr:uid="{00000000-0005-0000-0000-0000C6100000}"/>
    <cellStyle name="_FixedColsPivot_ 8 4 2" xfId="4303" xr:uid="{00000000-0005-0000-0000-0000C7100000}"/>
    <cellStyle name="_FixedColsPivot_ 8 4 2 2" xfId="4304" xr:uid="{00000000-0005-0000-0000-0000C8100000}"/>
    <cellStyle name="_FixedColsPivot_ 8 4 3" xfId="4305" xr:uid="{00000000-0005-0000-0000-0000C9100000}"/>
    <cellStyle name="_FixedColsPivot_ 8 5" xfId="4306" xr:uid="{00000000-0005-0000-0000-0000CA100000}"/>
    <cellStyle name="_FixedColsPivot_ 8 5 2" xfId="4307" xr:uid="{00000000-0005-0000-0000-0000CB100000}"/>
    <cellStyle name="_FixedColsPivot_ 8 5 2 2" xfId="4308" xr:uid="{00000000-0005-0000-0000-0000CC100000}"/>
    <cellStyle name="_FixedColsPivot_ 8 5 3" xfId="4309" xr:uid="{00000000-0005-0000-0000-0000CD100000}"/>
    <cellStyle name="_FixedColsPivot_ 8 6" xfId="4310" xr:uid="{00000000-0005-0000-0000-0000CE100000}"/>
    <cellStyle name="_FixedColsPivot_ 8 6 2" xfId="4311" xr:uid="{00000000-0005-0000-0000-0000CF100000}"/>
    <cellStyle name="_FixedColsPivot_ 8 7" xfId="4312" xr:uid="{00000000-0005-0000-0000-0000D0100000}"/>
    <cellStyle name="_FixedColsPivot_ 9" xfId="4313" xr:uid="{00000000-0005-0000-0000-0000D1100000}"/>
    <cellStyle name="_FixedColsPivot_ 9 2" xfId="4314" xr:uid="{00000000-0005-0000-0000-0000D2100000}"/>
    <cellStyle name="_FixedColsPivot_ 9 2 2" xfId="4315" xr:uid="{00000000-0005-0000-0000-0000D3100000}"/>
    <cellStyle name="_FixedColsPivot_ 9 2 2 2" xfId="4316" xr:uid="{00000000-0005-0000-0000-0000D4100000}"/>
    <cellStyle name="_FixedColsPivot_ 9 2 2 2 2" xfId="4317" xr:uid="{00000000-0005-0000-0000-0000D5100000}"/>
    <cellStyle name="_FixedColsPivot_ 9 2 2 3" xfId="4318" xr:uid="{00000000-0005-0000-0000-0000D6100000}"/>
    <cellStyle name="_FixedColsPivot_ 9 2 3" xfId="4319" xr:uid="{00000000-0005-0000-0000-0000D7100000}"/>
    <cellStyle name="_FixedColsPivot_ 9 2 3 2" xfId="4320" xr:uid="{00000000-0005-0000-0000-0000D8100000}"/>
    <cellStyle name="_FixedColsPivot_ 9 2 4" xfId="4321" xr:uid="{00000000-0005-0000-0000-0000D9100000}"/>
    <cellStyle name="_FixedColsPivot_ 9 3" xfId="4322" xr:uid="{00000000-0005-0000-0000-0000DA100000}"/>
    <cellStyle name="_FixedColsPivot_ 9 3 2" xfId="4323" xr:uid="{00000000-0005-0000-0000-0000DB100000}"/>
    <cellStyle name="_FixedColsPivot_ 9 3 2 2" xfId="4324" xr:uid="{00000000-0005-0000-0000-0000DC100000}"/>
    <cellStyle name="_FixedColsPivot_ 9 3 3" xfId="4325" xr:uid="{00000000-0005-0000-0000-0000DD100000}"/>
    <cellStyle name="_FixedColsPivot_ 9 4" xfId="4326" xr:uid="{00000000-0005-0000-0000-0000DE100000}"/>
    <cellStyle name="_FixedColsPivot_ 9 4 2" xfId="4327" xr:uid="{00000000-0005-0000-0000-0000DF100000}"/>
    <cellStyle name="_FixedColsPivot_ 9 4 2 2" xfId="4328" xr:uid="{00000000-0005-0000-0000-0000E0100000}"/>
    <cellStyle name="_FixedColsPivot_ 9 4 3" xfId="4329" xr:uid="{00000000-0005-0000-0000-0000E1100000}"/>
    <cellStyle name="_FixedColsPivot_ 9 5" xfId="4330" xr:uid="{00000000-0005-0000-0000-0000E2100000}"/>
    <cellStyle name="_FixedColsPivot_ 9 5 2" xfId="4331" xr:uid="{00000000-0005-0000-0000-0000E3100000}"/>
    <cellStyle name="_FixedColsPivot_ 9 6" xfId="4332" xr:uid="{00000000-0005-0000-0000-0000E4100000}"/>
    <cellStyle name="_FixedRowsPivot_" xfId="4333" xr:uid="{00000000-0005-0000-0000-0000E5100000}"/>
    <cellStyle name="_FixedRowsPivot_ 10" xfId="4334" xr:uid="{00000000-0005-0000-0000-0000E6100000}"/>
    <cellStyle name="_FixedRowsPivot_ 10 2" xfId="4335" xr:uid="{00000000-0005-0000-0000-0000E7100000}"/>
    <cellStyle name="_FixedRowsPivot_ 10 2 2" xfId="4336" xr:uid="{00000000-0005-0000-0000-0000E8100000}"/>
    <cellStyle name="_FixedRowsPivot_ 10 3" xfId="4337" xr:uid="{00000000-0005-0000-0000-0000E9100000}"/>
    <cellStyle name="_FixedRowsPivot_ 11" xfId="4338" xr:uid="{00000000-0005-0000-0000-0000EA100000}"/>
    <cellStyle name="_FixedRowsPivot_ 11 2" xfId="4339" xr:uid="{00000000-0005-0000-0000-0000EB100000}"/>
    <cellStyle name="_FixedRowsPivot_ 12" xfId="4340" xr:uid="{00000000-0005-0000-0000-0000EC100000}"/>
    <cellStyle name="_FixedRowsPivot_ 2" xfId="4341" xr:uid="{00000000-0005-0000-0000-0000ED100000}"/>
    <cellStyle name="_FixedRowsPivot_ 3" xfId="4342" xr:uid="{00000000-0005-0000-0000-0000EE100000}"/>
    <cellStyle name="_FixedRowsPivot_ 3 10" xfId="4343" xr:uid="{00000000-0005-0000-0000-0000EF100000}"/>
    <cellStyle name="_FixedRowsPivot_ 3 2" xfId="4344" xr:uid="{00000000-0005-0000-0000-0000F0100000}"/>
    <cellStyle name="_FixedRowsPivot_ 3 2 2" xfId="4345" xr:uid="{00000000-0005-0000-0000-0000F1100000}"/>
    <cellStyle name="_FixedRowsPivot_ 3 2 2 2" xfId="4346" xr:uid="{00000000-0005-0000-0000-0000F2100000}"/>
    <cellStyle name="_FixedRowsPivot_ 3 2 2 2 2" xfId="4347" xr:uid="{00000000-0005-0000-0000-0000F3100000}"/>
    <cellStyle name="_FixedRowsPivot_ 3 2 2 2 2 2" xfId="4348" xr:uid="{00000000-0005-0000-0000-0000F4100000}"/>
    <cellStyle name="_FixedRowsPivot_ 3 2 2 2 3" xfId="4349" xr:uid="{00000000-0005-0000-0000-0000F5100000}"/>
    <cellStyle name="_FixedRowsPivot_ 3 2 2 3" xfId="4350" xr:uid="{00000000-0005-0000-0000-0000F6100000}"/>
    <cellStyle name="_FixedRowsPivot_ 3 2 2 3 2" xfId="4351" xr:uid="{00000000-0005-0000-0000-0000F7100000}"/>
    <cellStyle name="_FixedRowsPivot_ 3 2 2 4" xfId="4352" xr:uid="{00000000-0005-0000-0000-0000F8100000}"/>
    <cellStyle name="_FixedRowsPivot_ 3 2 3" xfId="4353" xr:uid="{00000000-0005-0000-0000-0000F9100000}"/>
    <cellStyle name="_FixedRowsPivot_ 3 2 3 2" xfId="4354" xr:uid="{00000000-0005-0000-0000-0000FA100000}"/>
    <cellStyle name="_FixedRowsPivot_ 3 2 3 2 2" xfId="4355" xr:uid="{00000000-0005-0000-0000-0000FB100000}"/>
    <cellStyle name="_FixedRowsPivot_ 3 2 3 2 2 2" xfId="4356" xr:uid="{00000000-0005-0000-0000-0000FC100000}"/>
    <cellStyle name="_FixedRowsPivot_ 3 2 3 2 3" xfId="4357" xr:uid="{00000000-0005-0000-0000-0000FD100000}"/>
    <cellStyle name="_FixedRowsPivot_ 3 2 3 3" xfId="4358" xr:uid="{00000000-0005-0000-0000-0000FE100000}"/>
    <cellStyle name="_FixedRowsPivot_ 3 2 3 3 2" xfId="4359" xr:uid="{00000000-0005-0000-0000-0000FF100000}"/>
    <cellStyle name="_FixedRowsPivot_ 3 2 3 4" xfId="4360" xr:uid="{00000000-0005-0000-0000-000000110000}"/>
    <cellStyle name="_FixedRowsPivot_ 3 2 4" xfId="4361" xr:uid="{00000000-0005-0000-0000-000001110000}"/>
    <cellStyle name="_FixedRowsPivot_ 3 2 4 2" xfId="4362" xr:uid="{00000000-0005-0000-0000-000002110000}"/>
    <cellStyle name="_FixedRowsPivot_ 3 2 4 2 2" xfId="4363" xr:uid="{00000000-0005-0000-0000-000003110000}"/>
    <cellStyle name="_FixedRowsPivot_ 3 2 4 3" xfId="4364" xr:uid="{00000000-0005-0000-0000-000004110000}"/>
    <cellStyle name="_FixedRowsPivot_ 3 2 5" xfId="4365" xr:uid="{00000000-0005-0000-0000-000005110000}"/>
    <cellStyle name="_FixedRowsPivot_ 3 2 5 2" xfId="4366" xr:uid="{00000000-0005-0000-0000-000006110000}"/>
    <cellStyle name="_FixedRowsPivot_ 3 2 5 2 2" xfId="4367" xr:uid="{00000000-0005-0000-0000-000007110000}"/>
    <cellStyle name="_FixedRowsPivot_ 3 2 5 3" xfId="4368" xr:uid="{00000000-0005-0000-0000-000008110000}"/>
    <cellStyle name="_FixedRowsPivot_ 3 2 6" xfId="4369" xr:uid="{00000000-0005-0000-0000-000009110000}"/>
    <cellStyle name="_FixedRowsPivot_ 3 2 6 2" xfId="4370" xr:uid="{00000000-0005-0000-0000-00000A110000}"/>
    <cellStyle name="_FixedRowsPivot_ 3 2 7" xfId="4371" xr:uid="{00000000-0005-0000-0000-00000B110000}"/>
    <cellStyle name="_FixedRowsPivot_ 3 3" xfId="4372" xr:uid="{00000000-0005-0000-0000-00000C110000}"/>
    <cellStyle name="_FixedRowsPivot_ 3 3 2" xfId="4373" xr:uid="{00000000-0005-0000-0000-00000D110000}"/>
    <cellStyle name="_FixedRowsPivot_ 3 3 2 2" xfId="4374" xr:uid="{00000000-0005-0000-0000-00000E110000}"/>
    <cellStyle name="_FixedRowsPivot_ 3 3 2 2 2" xfId="4375" xr:uid="{00000000-0005-0000-0000-00000F110000}"/>
    <cellStyle name="_FixedRowsPivot_ 3 3 2 2 2 2" xfId="4376" xr:uid="{00000000-0005-0000-0000-000010110000}"/>
    <cellStyle name="_FixedRowsPivot_ 3 3 2 2 3" xfId="4377" xr:uid="{00000000-0005-0000-0000-000011110000}"/>
    <cellStyle name="_FixedRowsPivot_ 3 3 2 3" xfId="4378" xr:uid="{00000000-0005-0000-0000-000012110000}"/>
    <cellStyle name="_FixedRowsPivot_ 3 3 2 3 2" xfId="4379" xr:uid="{00000000-0005-0000-0000-000013110000}"/>
    <cellStyle name="_FixedRowsPivot_ 3 3 2 4" xfId="4380" xr:uid="{00000000-0005-0000-0000-000014110000}"/>
    <cellStyle name="_FixedRowsPivot_ 3 3 3" xfId="4381" xr:uid="{00000000-0005-0000-0000-000015110000}"/>
    <cellStyle name="_FixedRowsPivot_ 3 3 3 2" xfId="4382" xr:uid="{00000000-0005-0000-0000-000016110000}"/>
    <cellStyle name="_FixedRowsPivot_ 3 3 3 2 2" xfId="4383" xr:uid="{00000000-0005-0000-0000-000017110000}"/>
    <cellStyle name="_FixedRowsPivot_ 3 3 3 3" xfId="4384" xr:uid="{00000000-0005-0000-0000-000018110000}"/>
    <cellStyle name="_FixedRowsPivot_ 3 3 4" xfId="4385" xr:uid="{00000000-0005-0000-0000-000019110000}"/>
    <cellStyle name="_FixedRowsPivot_ 3 3 4 2" xfId="4386" xr:uid="{00000000-0005-0000-0000-00001A110000}"/>
    <cellStyle name="_FixedRowsPivot_ 3 3 4 2 2" xfId="4387" xr:uid="{00000000-0005-0000-0000-00001B110000}"/>
    <cellStyle name="_FixedRowsPivot_ 3 3 4 3" xfId="4388" xr:uid="{00000000-0005-0000-0000-00001C110000}"/>
    <cellStyle name="_FixedRowsPivot_ 3 3 5" xfId="4389" xr:uid="{00000000-0005-0000-0000-00001D110000}"/>
    <cellStyle name="_FixedRowsPivot_ 3 3 5 2" xfId="4390" xr:uid="{00000000-0005-0000-0000-00001E110000}"/>
    <cellStyle name="_FixedRowsPivot_ 3 3 6" xfId="4391" xr:uid="{00000000-0005-0000-0000-00001F110000}"/>
    <cellStyle name="_FixedRowsPivot_ 3 4" xfId="4392" xr:uid="{00000000-0005-0000-0000-000020110000}"/>
    <cellStyle name="_FixedRowsPivot_ 3 4 2" xfId="4393" xr:uid="{00000000-0005-0000-0000-000021110000}"/>
    <cellStyle name="_FixedRowsPivot_ 3 4 2 2" xfId="4394" xr:uid="{00000000-0005-0000-0000-000022110000}"/>
    <cellStyle name="_FixedRowsPivot_ 3 4 2 2 2" xfId="4395" xr:uid="{00000000-0005-0000-0000-000023110000}"/>
    <cellStyle name="_FixedRowsPivot_ 3 4 2 3" xfId="4396" xr:uid="{00000000-0005-0000-0000-000024110000}"/>
    <cellStyle name="_FixedRowsPivot_ 3 4 3" xfId="4397" xr:uid="{00000000-0005-0000-0000-000025110000}"/>
    <cellStyle name="_FixedRowsPivot_ 3 4 3 2" xfId="4398" xr:uid="{00000000-0005-0000-0000-000026110000}"/>
    <cellStyle name="_FixedRowsPivot_ 3 4 4" xfId="4399" xr:uid="{00000000-0005-0000-0000-000027110000}"/>
    <cellStyle name="_FixedRowsPivot_ 3 5" xfId="4400" xr:uid="{00000000-0005-0000-0000-000028110000}"/>
    <cellStyle name="_FixedRowsPivot_ 3 5 2" xfId="4401" xr:uid="{00000000-0005-0000-0000-000029110000}"/>
    <cellStyle name="_FixedRowsPivot_ 3 5 2 2" xfId="4402" xr:uid="{00000000-0005-0000-0000-00002A110000}"/>
    <cellStyle name="_FixedRowsPivot_ 3 5 2 2 2" xfId="4403" xr:uid="{00000000-0005-0000-0000-00002B110000}"/>
    <cellStyle name="_FixedRowsPivot_ 3 5 2 3" xfId="4404" xr:uid="{00000000-0005-0000-0000-00002C110000}"/>
    <cellStyle name="_FixedRowsPivot_ 3 5 3" xfId="4405" xr:uid="{00000000-0005-0000-0000-00002D110000}"/>
    <cellStyle name="_FixedRowsPivot_ 3 5 3 2" xfId="4406" xr:uid="{00000000-0005-0000-0000-00002E110000}"/>
    <cellStyle name="_FixedRowsPivot_ 3 5 4" xfId="4407" xr:uid="{00000000-0005-0000-0000-00002F110000}"/>
    <cellStyle name="_FixedRowsPivot_ 3 6" xfId="4408" xr:uid="{00000000-0005-0000-0000-000030110000}"/>
    <cellStyle name="_FixedRowsPivot_ 3 6 2" xfId="4409" xr:uid="{00000000-0005-0000-0000-000031110000}"/>
    <cellStyle name="_FixedRowsPivot_ 3 6 2 2" xfId="4410" xr:uid="{00000000-0005-0000-0000-000032110000}"/>
    <cellStyle name="_FixedRowsPivot_ 3 6 2 2 2" xfId="4411" xr:uid="{00000000-0005-0000-0000-000033110000}"/>
    <cellStyle name="_FixedRowsPivot_ 3 6 2 3" xfId="4412" xr:uid="{00000000-0005-0000-0000-000034110000}"/>
    <cellStyle name="_FixedRowsPivot_ 3 6 3" xfId="4413" xr:uid="{00000000-0005-0000-0000-000035110000}"/>
    <cellStyle name="_FixedRowsPivot_ 3 6 3 2" xfId="4414" xr:uid="{00000000-0005-0000-0000-000036110000}"/>
    <cellStyle name="_FixedRowsPivot_ 3 6 4" xfId="4415" xr:uid="{00000000-0005-0000-0000-000037110000}"/>
    <cellStyle name="_FixedRowsPivot_ 3 7" xfId="4416" xr:uid="{00000000-0005-0000-0000-000038110000}"/>
    <cellStyle name="_FixedRowsPivot_ 3 7 2" xfId="4417" xr:uid="{00000000-0005-0000-0000-000039110000}"/>
    <cellStyle name="_FixedRowsPivot_ 3 7 2 2" xfId="4418" xr:uid="{00000000-0005-0000-0000-00003A110000}"/>
    <cellStyle name="_FixedRowsPivot_ 3 7 3" xfId="4419" xr:uid="{00000000-0005-0000-0000-00003B110000}"/>
    <cellStyle name="_FixedRowsPivot_ 3 8" xfId="4420" xr:uid="{00000000-0005-0000-0000-00003C110000}"/>
    <cellStyle name="_FixedRowsPivot_ 3 8 2" xfId="4421" xr:uid="{00000000-0005-0000-0000-00003D110000}"/>
    <cellStyle name="_FixedRowsPivot_ 3 8 2 2" xfId="4422" xr:uid="{00000000-0005-0000-0000-00003E110000}"/>
    <cellStyle name="_FixedRowsPivot_ 3 8 3" xfId="4423" xr:uid="{00000000-0005-0000-0000-00003F110000}"/>
    <cellStyle name="_FixedRowsPivot_ 3 9" xfId="4424" xr:uid="{00000000-0005-0000-0000-000040110000}"/>
    <cellStyle name="_FixedRowsPivot_ 3 9 2" xfId="4425" xr:uid="{00000000-0005-0000-0000-000041110000}"/>
    <cellStyle name="_FixedRowsPivot_ 4" xfId="4426" xr:uid="{00000000-0005-0000-0000-000042110000}"/>
    <cellStyle name="_FixedRowsPivot_ 4 2" xfId="4427" xr:uid="{00000000-0005-0000-0000-000043110000}"/>
    <cellStyle name="_FixedRowsPivot_ 4 2 2" xfId="4428" xr:uid="{00000000-0005-0000-0000-000044110000}"/>
    <cellStyle name="_FixedRowsPivot_ 4 2 2 2" xfId="4429" xr:uid="{00000000-0005-0000-0000-000045110000}"/>
    <cellStyle name="_FixedRowsPivot_ 4 2 2 2 2" xfId="4430" xr:uid="{00000000-0005-0000-0000-000046110000}"/>
    <cellStyle name="_FixedRowsPivot_ 4 2 2 2 2 2" xfId="4431" xr:uid="{00000000-0005-0000-0000-000047110000}"/>
    <cellStyle name="_FixedRowsPivot_ 4 2 2 2 3" xfId="4432" xr:uid="{00000000-0005-0000-0000-000048110000}"/>
    <cellStyle name="_FixedRowsPivot_ 4 2 2 3" xfId="4433" xr:uid="{00000000-0005-0000-0000-000049110000}"/>
    <cellStyle name="_FixedRowsPivot_ 4 2 2 3 2" xfId="4434" xr:uid="{00000000-0005-0000-0000-00004A110000}"/>
    <cellStyle name="_FixedRowsPivot_ 4 2 2 4" xfId="4435" xr:uid="{00000000-0005-0000-0000-00004B110000}"/>
    <cellStyle name="_FixedRowsPivot_ 4 2 3" xfId="4436" xr:uid="{00000000-0005-0000-0000-00004C110000}"/>
    <cellStyle name="_FixedRowsPivot_ 4 2 3 2" xfId="4437" xr:uid="{00000000-0005-0000-0000-00004D110000}"/>
    <cellStyle name="_FixedRowsPivot_ 4 2 3 2 2" xfId="4438" xr:uid="{00000000-0005-0000-0000-00004E110000}"/>
    <cellStyle name="_FixedRowsPivot_ 4 2 3 3" xfId="4439" xr:uid="{00000000-0005-0000-0000-00004F110000}"/>
    <cellStyle name="_FixedRowsPivot_ 4 2 4" xfId="4440" xr:uid="{00000000-0005-0000-0000-000050110000}"/>
    <cellStyle name="_FixedRowsPivot_ 4 2 4 2" xfId="4441" xr:uid="{00000000-0005-0000-0000-000051110000}"/>
    <cellStyle name="_FixedRowsPivot_ 4 2 4 2 2" xfId="4442" xr:uid="{00000000-0005-0000-0000-000052110000}"/>
    <cellStyle name="_FixedRowsPivot_ 4 2 4 3" xfId="4443" xr:uid="{00000000-0005-0000-0000-000053110000}"/>
    <cellStyle name="_FixedRowsPivot_ 4 2 5" xfId="4444" xr:uid="{00000000-0005-0000-0000-000054110000}"/>
    <cellStyle name="_FixedRowsPivot_ 4 2 5 2" xfId="4445" xr:uid="{00000000-0005-0000-0000-000055110000}"/>
    <cellStyle name="_FixedRowsPivot_ 4 2 6" xfId="4446" xr:uid="{00000000-0005-0000-0000-000056110000}"/>
    <cellStyle name="_FixedRowsPivot_ 4 3" xfId="4447" xr:uid="{00000000-0005-0000-0000-000057110000}"/>
    <cellStyle name="_FixedRowsPivot_ 4 3 2" xfId="4448" xr:uid="{00000000-0005-0000-0000-000058110000}"/>
    <cellStyle name="_FixedRowsPivot_ 4 3 2 2" xfId="4449" xr:uid="{00000000-0005-0000-0000-000059110000}"/>
    <cellStyle name="_FixedRowsPivot_ 4 3 2 2 2" xfId="4450" xr:uid="{00000000-0005-0000-0000-00005A110000}"/>
    <cellStyle name="_FixedRowsPivot_ 4 3 2 2 2 2" xfId="4451" xr:uid="{00000000-0005-0000-0000-00005B110000}"/>
    <cellStyle name="_FixedRowsPivot_ 4 3 2 2 3" xfId="4452" xr:uid="{00000000-0005-0000-0000-00005C110000}"/>
    <cellStyle name="_FixedRowsPivot_ 4 3 2 3" xfId="4453" xr:uid="{00000000-0005-0000-0000-00005D110000}"/>
    <cellStyle name="_FixedRowsPivot_ 4 3 2 3 2" xfId="4454" xr:uid="{00000000-0005-0000-0000-00005E110000}"/>
    <cellStyle name="_FixedRowsPivot_ 4 3 2 4" xfId="4455" xr:uid="{00000000-0005-0000-0000-00005F110000}"/>
    <cellStyle name="_FixedRowsPivot_ 4 3 3" xfId="4456" xr:uid="{00000000-0005-0000-0000-000060110000}"/>
    <cellStyle name="_FixedRowsPivot_ 4 3 3 2" xfId="4457" xr:uid="{00000000-0005-0000-0000-000061110000}"/>
    <cellStyle name="_FixedRowsPivot_ 4 3 3 2 2" xfId="4458" xr:uid="{00000000-0005-0000-0000-000062110000}"/>
    <cellStyle name="_FixedRowsPivot_ 4 3 3 2 2 2" xfId="4459" xr:uid="{00000000-0005-0000-0000-000063110000}"/>
    <cellStyle name="_FixedRowsPivot_ 4 3 3 2 3" xfId="4460" xr:uid="{00000000-0005-0000-0000-000064110000}"/>
    <cellStyle name="_FixedRowsPivot_ 4 3 3 3" xfId="4461" xr:uid="{00000000-0005-0000-0000-000065110000}"/>
    <cellStyle name="_FixedRowsPivot_ 4 3 3 3 2" xfId="4462" xr:uid="{00000000-0005-0000-0000-000066110000}"/>
    <cellStyle name="_FixedRowsPivot_ 4 3 3 4" xfId="4463" xr:uid="{00000000-0005-0000-0000-000067110000}"/>
    <cellStyle name="_FixedRowsPivot_ 4 3 4" xfId="4464" xr:uid="{00000000-0005-0000-0000-000068110000}"/>
    <cellStyle name="_FixedRowsPivot_ 4 3 4 2" xfId="4465" xr:uid="{00000000-0005-0000-0000-000069110000}"/>
    <cellStyle name="_FixedRowsPivot_ 4 3 4 2 2" xfId="4466" xr:uid="{00000000-0005-0000-0000-00006A110000}"/>
    <cellStyle name="_FixedRowsPivot_ 4 3 4 3" xfId="4467" xr:uid="{00000000-0005-0000-0000-00006B110000}"/>
    <cellStyle name="_FixedRowsPivot_ 4 3 5" xfId="4468" xr:uid="{00000000-0005-0000-0000-00006C110000}"/>
    <cellStyle name="_FixedRowsPivot_ 4 3 5 2" xfId="4469" xr:uid="{00000000-0005-0000-0000-00006D110000}"/>
    <cellStyle name="_FixedRowsPivot_ 4 3 5 2 2" xfId="4470" xr:uid="{00000000-0005-0000-0000-00006E110000}"/>
    <cellStyle name="_FixedRowsPivot_ 4 3 5 3" xfId="4471" xr:uid="{00000000-0005-0000-0000-00006F110000}"/>
    <cellStyle name="_FixedRowsPivot_ 4 3 6" xfId="4472" xr:uid="{00000000-0005-0000-0000-000070110000}"/>
    <cellStyle name="_FixedRowsPivot_ 4 3 6 2" xfId="4473" xr:uid="{00000000-0005-0000-0000-000071110000}"/>
    <cellStyle name="_FixedRowsPivot_ 4 3 7" xfId="4474" xr:uid="{00000000-0005-0000-0000-000072110000}"/>
    <cellStyle name="_FixedRowsPivot_ 4 4" xfId="4475" xr:uid="{00000000-0005-0000-0000-000073110000}"/>
    <cellStyle name="_FixedRowsPivot_ 4 4 2" xfId="4476" xr:uid="{00000000-0005-0000-0000-000074110000}"/>
    <cellStyle name="_FixedRowsPivot_ 4 4 2 2" xfId="4477" xr:uid="{00000000-0005-0000-0000-000075110000}"/>
    <cellStyle name="_FixedRowsPivot_ 4 4 2 2 2" xfId="4478" xr:uid="{00000000-0005-0000-0000-000076110000}"/>
    <cellStyle name="_FixedRowsPivot_ 4 4 2 2 2 2" xfId="4479" xr:uid="{00000000-0005-0000-0000-000077110000}"/>
    <cellStyle name="_FixedRowsPivot_ 4 4 2 2 3" xfId="4480" xr:uid="{00000000-0005-0000-0000-000078110000}"/>
    <cellStyle name="_FixedRowsPivot_ 4 4 2 3" xfId="4481" xr:uid="{00000000-0005-0000-0000-000079110000}"/>
    <cellStyle name="_FixedRowsPivot_ 4 4 2 3 2" xfId="4482" xr:uid="{00000000-0005-0000-0000-00007A110000}"/>
    <cellStyle name="_FixedRowsPivot_ 4 4 2 4" xfId="4483" xr:uid="{00000000-0005-0000-0000-00007B110000}"/>
    <cellStyle name="_FixedRowsPivot_ 4 4 3" xfId="4484" xr:uid="{00000000-0005-0000-0000-00007C110000}"/>
    <cellStyle name="_FixedRowsPivot_ 4 4 3 2" xfId="4485" xr:uid="{00000000-0005-0000-0000-00007D110000}"/>
    <cellStyle name="_FixedRowsPivot_ 4 4 3 2 2" xfId="4486" xr:uid="{00000000-0005-0000-0000-00007E110000}"/>
    <cellStyle name="_FixedRowsPivot_ 4 4 3 3" xfId="4487" xr:uid="{00000000-0005-0000-0000-00007F110000}"/>
    <cellStyle name="_FixedRowsPivot_ 4 4 4" xfId="4488" xr:uid="{00000000-0005-0000-0000-000080110000}"/>
    <cellStyle name="_FixedRowsPivot_ 4 4 4 2" xfId="4489" xr:uid="{00000000-0005-0000-0000-000081110000}"/>
    <cellStyle name="_FixedRowsPivot_ 4 4 5" xfId="4490" xr:uid="{00000000-0005-0000-0000-000082110000}"/>
    <cellStyle name="_FixedRowsPivot_ 4 5" xfId="4491" xr:uid="{00000000-0005-0000-0000-000083110000}"/>
    <cellStyle name="_FixedRowsPivot_ 4 5 2" xfId="4492" xr:uid="{00000000-0005-0000-0000-000084110000}"/>
    <cellStyle name="_FixedRowsPivot_ 4 5 2 2" xfId="4493" xr:uid="{00000000-0005-0000-0000-000085110000}"/>
    <cellStyle name="_FixedRowsPivot_ 4 5 2 2 2" xfId="4494" xr:uid="{00000000-0005-0000-0000-000086110000}"/>
    <cellStyle name="_FixedRowsPivot_ 4 5 2 3" xfId="4495" xr:uid="{00000000-0005-0000-0000-000087110000}"/>
    <cellStyle name="_FixedRowsPivot_ 4 5 3" xfId="4496" xr:uid="{00000000-0005-0000-0000-000088110000}"/>
    <cellStyle name="_FixedRowsPivot_ 4 5 3 2" xfId="4497" xr:uid="{00000000-0005-0000-0000-000089110000}"/>
    <cellStyle name="_FixedRowsPivot_ 4 5 4" xfId="4498" xr:uid="{00000000-0005-0000-0000-00008A110000}"/>
    <cellStyle name="_FixedRowsPivot_ 4 6" xfId="4499" xr:uid="{00000000-0005-0000-0000-00008B110000}"/>
    <cellStyle name="_FixedRowsPivot_ 4 6 2" xfId="4500" xr:uid="{00000000-0005-0000-0000-00008C110000}"/>
    <cellStyle name="_FixedRowsPivot_ 4 6 2 2" xfId="4501" xr:uid="{00000000-0005-0000-0000-00008D110000}"/>
    <cellStyle name="_FixedRowsPivot_ 4 6 3" xfId="4502" xr:uid="{00000000-0005-0000-0000-00008E110000}"/>
    <cellStyle name="_FixedRowsPivot_ 4 7" xfId="4503" xr:uid="{00000000-0005-0000-0000-00008F110000}"/>
    <cellStyle name="_FixedRowsPivot_ 4 7 2" xfId="4504" xr:uid="{00000000-0005-0000-0000-000090110000}"/>
    <cellStyle name="_FixedRowsPivot_ 4 7 2 2" xfId="4505" xr:uid="{00000000-0005-0000-0000-000091110000}"/>
    <cellStyle name="_FixedRowsPivot_ 4 7 3" xfId="4506" xr:uid="{00000000-0005-0000-0000-000092110000}"/>
    <cellStyle name="_FixedRowsPivot_ 4 8" xfId="4507" xr:uid="{00000000-0005-0000-0000-000093110000}"/>
    <cellStyle name="_FixedRowsPivot_ 4 8 2" xfId="4508" xr:uid="{00000000-0005-0000-0000-000094110000}"/>
    <cellStyle name="_FixedRowsPivot_ 4 9" xfId="4509" xr:uid="{00000000-0005-0000-0000-000095110000}"/>
    <cellStyle name="_FixedRowsPivot_ 5" xfId="4510" xr:uid="{00000000-0005-0000-0000-000096110000}"/>
    <cellStyle name="_FixedRowsPivot_ 5 10" xfId="4511" xr:uid="{00000000-0005-0000-0000-000097110000}"/>
    <cellStyle name="_FixedRowsPivot_ 5 2" xfId="4512" xr:uid="{00000000-0005-0000-0000-000098110000}"/>
    <cellStyle name="_FixedRowsPivot_ 5 2 2" xfId="4513" xr:uid="{00000000-0005-0000-0000-000099110000}"/>
    <cellStyle name="_FixedRowsPivot_ 5 2 2 2" xfId="4514" xr:uid="{00000000-0005-0000-0000-00009A110000}"/>
    <cellStyle name="_FixedRowsPivot_ 5 2 2 2 2" xfId="4515" xr:uid="{00000000-0005-0000-0000-00009B110000}"/>
    <cellStyle name="_FixedRowsPivot_ 5 2 2 2 2 2" xfId="4516" xr:uid="{00000000-0005-0000-0000-00009C110000}"/>
    <cellStyle name="_FixedRowsPivot_ 5 2 2 2 3" xfId="4517" xr:uid="{00000000-0005-0000-0000-00009D110000}"/>
    <cellStyle name="_FixedRowsPivot_ 5 2 2 3" xfId="4518" xr:uid="{00000000-0005-0000-0000-00009E110000}"/>
    <cellStyle name="_FixedRowsPivot_ 5 2 2 3 2" xfId="4519" xr:uid="{00000000-0005-0000-0000-00009F110000}"/>
    <cellStyle name="_FixedRowsPivot_ 5 2 2 4" xfId="4520" xr:uid="{00000000-0005-0000-0000-0000A0110000}"/>
    <cellStyle name="_FixedRowsPivot_ 5 2 3" xfId="4521" xr:uid="{00000000-0005-0000-0000-0000A1110000}"/>
    <cellStyle name="_FixedRowsPivot_ 5 2 3 2" xfId="4522" xr:uid="{00000000-0005-0000-0000-0000A2110000}"/>
    <cellStyle name="_FixedRowsPivot_ 5 2 3 2 2" xfId="4523" xr:uid="{00000000-0005-0000-0000-0000A3110000}"/>
    <cellStyle name="_FixedRowsPivot_ 5 2 3 3" xfId="4524" xr:uid="{00000000-0005-0000-0000-0000A4110000}"/>
    <cellStyle name="_FixedRowsPivot_ 5 2 4" xfId="4525" xr:uid="{00000000-0005-0000-0000-0000A5110000}"/>
    <cellStyle name="_FixedRowsPivot_ 5 2 4 2" xfId="4526" xr:uid="{00000000-0005-0000-0000-0000A6110000}"/>
    <cellStyle name="_FixedRowsPivot_ 5 2 4 2 2" xfId="4527" xr:uid="{00000000-0005-0000-0000-0000A7110000}"/>
    <cellStyle name="_FixedRowsPivot_ 5 2 4 3" xfId="4528" xr:uid="{00000000-0005-0000-0000-0000A8110000}"/>
    <cellStyle name="_FixedRowsPivot_ 5 2 5" xfId="4529" xr:uid="{00000000-0005-0000-0000-0000A9110000}"/>
    <cellStyle name="_FixedRowsPivot_ 5 2 5 2" xfId="4530" xr:uid="{00000000-0005-0000-0000-0000AA110000}"/>
    <cellStyle name="_FixedRowsPivot_ 5 2 6" xfId="4531" xr:uid="{00000000-0005-0000-0000-0000AB110000}"/>
    <cellStyle name="_FixedRowsPivot_ 5 3" xfId="4532" xr:uid="{00000000-0005-0000-0000-0000AC110000}"/>
    <cellStyle name="_FixedRowsPivot_ 5 3 2" xfId="4533" xr:uid="{00000000-0005-0000-0000-0000AD110000}"/>
    <cellStyle name="_FixedRowsPivot_ 5 3 2 2" xfId="4534" xr:uid="{00000000-0005-0000-0000-0000AE110000}"/>
    <cellStyle name="_FixedRowsPivot_ 5 3 2 2 2" xfId="4535" xr:uid="{00000000-0005-0000-0000-0000AF110000}"/>
    <cellStyle name="_FixedRowsPivot_ 5 3 2 2 2 2" xfId="4536" xr:uid="{00000000-0005-0000-0000-0000B0110000}"/>
    <cellStyle name="_FixedRowsPivot_ 5 3 2 2 3" xfId="4537" xr:uid="{00000000-0005-0000-0000-0000B1110000}"/>
    <cellStyle name="_FixedRowsPivot_ 5 3 2 3" xfId="4538" xr:uid="{00000000-0005-0000-0000-0000B2110000}"/>
    <cellStyle name="_FixedRowsPivot_ 5 3 2 3 2" xfId="4539" xr:uid="{00000000-0005-0000-0000-0000B3110000}"/>
    <cellStyle name="_FixedRowsPivot_ 5 3 2 4" xfId="4540" xr:uid="{00000000-0005-0000-0000-0000B4110000}"/>
    <cellStyle name="_FixedRowsPivot_ 5 3 3" xfId="4541" xr:uid="{00000000-0005-0000-0000-0000B5110000}"/>
    <cellStyle name="_FixedRowsPivot_ 5 3 3 2" xfId="4542" xr:uid="{00000000-0005-0000-0000-0000B6110000}"/>
    <cellStyle name="_FixedRowsPivot_ 5 3 3 2 2" xfId="4543" xr:uid="{00000000-0005-0000-0000-0000B7110000}"/>
    <cellStyle name="_FixedRowsPivot_ 5 3 3 2 2 2" xfId="4544" xr:uid="{00000000-0005-0000-0000-0000B8110000}"/>
    <cellStyle name="_FixedRowsPivot_ 5 3 3 2 3" xfId="4545" xr:uid="{00000000-0005-0000-0000-0000B9110000}"/>
    <cellStyle name="_FixedRowsPivot_ 5 3 3 3" xfId="4546" xr:uid="{00000000-0005-0000-0000-0000BA110000}"/>
    <cellStyle name="_FixedRowsPivot_ 5 3 3 3 2" xfId="4547" xr:uid="{00000000-0005-0000-0000-0000BB110000}"/>
    <cellStyle name="_FixedRowsPivot_ 5 3 3 4" xfId="4548" xr:uid="{00000000-0005-0000-0000-0000BC110000}"/>
    <cellStyle name="_FixedRowsPivot_ 5 3 4" xfId="4549" xr:uid="{00000000-0005-0000-0000-0000BD110000}"/>
    <cellStyle name="_FixedRowsPivot_ 5 3 4 2" xfId="4550" xr:uid="{00000000-0005-0000-0000-0000BE110000}"/>
    <cellStyle name="_FixedRowsPivot_ 5 3 4 2 2" xfId="4551" xr:uid="{00000000-0005-0000-0000-0000BF110000}"/>
    <cellStyle name="_FixedRowsPivot_ 5 3 4 3" xfId="4552" xr:uid="{00000000-0005-0000-0000-0000C0110000}"/>
    <cellStyle name="_FixedRowsPivot_ 5 3 5" xfId="4553" xr:uid="{00000000-0005-0000-0000-0000C1110000}"/>
    <cellStyle name="_FixedRowsPivot_ 5 3 5 2" xfId="4554" xr:uid="{00000000-0005-0000-0000-0000C2110000}"/>
    <cellStyle name="_FixedRowsPivot_ 5 3 5 2 2" xfId="4555" xr:uid="{00000000-0005-0000-0000-0000C3110000}"/>
    <cellStyle name="_FixedRowsPivot_ 5 3 5 3" xfId="4556" xr:uid="{00000000-0005-0000-0000-0000C4110000}"/>
    <cellStyle name="_FixedRowsPivot_ 5 3 6" xfId="4557" xr:uid="{00000000-0005-0000-0000-0000C5110000}"/>
    <cellStyle name="_FixedRowsPivot_ 5 3 6 2" xfId="4558" xr:uid="{00000000-0005-0000-0000-0000C6110000}"/>
    <cellStyle name="_FixedRowsPivot_ 5 3 7" xfId="4559" xr:uid="{00000000-0005-0000-0000-0000C7110000}"/>
    <cellStyle name="_FixedRowsPivot_ 5 4" xfId="4560" xr:uid="{00000000-0005-0000-0000-0000C8110000}"/>
    <cellStyle name="_FixedRowsPivot_ 5 4 2" xfId="4561" xr:uid="{00000000-0005-0000-0000-0000C9110000}"/>
    <cellStyle name="_FixedRowsPivot_ 5 4 2 2" xfId="4562" xr:uid="{00000000-0005-0000-0000-0000CA110000}"/>
    <cellStyle name="_FixedRowsPivot_ 5 4 2 2 2" xfId="4563" xr:uid="{00000000-0005-0000-0000-0000CB110000}"/>
    <cellStyle name="_FixedRowsPivot_ 5 4 2 2 2 2" xfId="4564" xr:uid="{00000000-0005-0000-0000-0000CC110000}"/>
    <cellStyle name="_FixedRowsPivot_ 5 4 2 2 3" xfId="4565" xr:uid="{00000000-0005-0000-0000-0000CD110000}"/>
    <cellStyle name="_FixedRowsPivot_ 5 4 2 3" xfId="4566" xr:uid="{00000000-0005-0000-0000-0000CE110000}"/>
    <cellStyle name="_FixedRowsPivot_ 5 4 2 3 2" xfId="4567" xr:uid="{00000000-0005-0000-0000-0000CF110000}"/>
    <cellStyle name="_FixedRowsPivot_ 5 4 2 4" xfId="4568" xr:uid="{00000000-0005-0000-0000-0000D0110000}"/>
    <cellStyle name="_FixedRowsPivot_ 5 4 3" xfId="4569" xr:uid="{00000000-0005-0000-0000-0000D1110000}"/>
    <cellStyle name="_FixedRowsPivot_ 5 4 3 2" xfId="4570" xr:uid="{00000000-0005-0000-0000-0000D2110000}"/>
    <cellStyle name="_FixedRowsPivot_ 5 4 3 2 2" xfId="4571" xr:uid="{00000000-0005-0000-0000-0000D3110000}"/>
    <cellStyle name="_FixedRowsPivot_ 5 4 3 2 2 2" xfId="4572" xr:uid="{00000000-0005-0000-0000-0000D4110000}"/>
    <cellStyle name="_FixedRowsPivot_ 5 4 3 2 3" xfId="4573" xr:uid="{00000000-0005-0000-0000-0000D5110000}"/>
    <cellStyle name="_FixedRowsPivot_ 5 4 3 3" xfId="4574" xr:uid="{00000000-0005-0000-0000-0000D6110000}"/>
    <cellStyle name="_FixedRowsPivot_ 5 4 3 3 2" xfId="4575" xr:uid="{00000000-0005-0000-0000-0000D7110000}"/>
    <cellStyle name="_FixedRowsPivot_ 5 4 3 4" xfId="4576" xr:uid="{00000000-0005-0000-0000-0000D8110000}"/>
    <cellStyle name="_FixedRowsPivot_ 5 4 4" xfId="4577" xr:uid="{00000000-0005-0000-0000-0000D9110000}"/>
    <cellStyle name="_FixedRowsPivot_ 5 4 4 2" xfId="4578" xr:uid="{00000000-0005-0000-0000-0000DA110000}"/>
    <cellStyle name="_FixedRowsPivot_ 5 4 4 2 2" xfId="4579" xr:uid="{00000000-0005-0000-0000-0000DB110000}"/>
    <cellStyle name="_FixedRowsPivot_ 5 4 4 3" xfId="4580" xr:uid="{00000000-0005-0000-0000-0000DC110000}"/>
    <cellStyle name="_FixedRowsPivot_ 5 4 5" xfId="4581" xr:uid="{00000000-0005-0000-0000-0000DD110000}"/>
    <cellStyle name="_FixedRowsPivot_ 5 4 5 2" xfId="4582" xr:uid="{00000000-0005-0000-0000-0000DE110000}"/>
    <cellStyle name="_FixedRowsPivot_ 5 4 6" xfId="4583" xr:uid="{00000000-0005-0000-0000-0000DF110000}"/>
    <cellStyle name="_FixedRowsPivot_ 5 5" xfId="4584" xr:uid="{00000000-0005-0000-0000-0000E0110000}"/>
    <cellStyle name="_FixedRowsPivot_ 5 5 2" xfId="4585" xr:uid="{00000000-0005-0000-0000-0000E1110000}"/>
    <cellStyle name="_FixedRowsPivot_ 5 5 2 2" xfId="4586" xr:uid="{00000000-0005-0000-0000-0000E2110000}"/>
    <cellStyle name="_FixedRowsPivot_ 5 5 2 2 2" xfId="4587" xr:uid="{00000000-0005-0000-0000-0000E3110000}"/>
    <cellStyle name="_FixedRowsPivot_ 5 5 2 2 2 2" xfId="4588" xr:uid="{00000000-0005-0000-0000-0000E4110000}"/>
    <cellStyle name="_FixedRowsPivot_ 5 5 2 2 3" xfId="4589" xr:uid="{00000000-0005-0000-0000-0000E5110000}"/>
    <cellStyle name="_FixedRowsPivot_ 5 5 2 3" xfId="4590" xr:uid="{00000000-0005-0000-0000-0000E6110000}"/>
    <cellStyle name="_FixedRowsPivot_ 5 5 2 3 2" xfId="4591" xr:uid="{00000000-0005-0000-0000-0000E7110000}"/>
    <cellStyle name="_FixedRowsPivot_ 5 5 2 4" xfId="4592" xr:uid="{00000000-0005-0000-0000-0000E8110000}"/>
    <cellStyle name="_FixedRowsPivot_ 5 5 3" xfId="4593" xr:uid="{00000000-0005-0000-0000-0000E9110000}"/>
    <cellStyle name="_FixedRowsPivot_ 5 5 3 2" xfId="4594" xr:uid="{00000000-0005-0000-0000-0000EA110000}"/>
    <cellStyle name="_FixedRowsPivot_ 5 5 3 2 2" xfId="4595" xr:uid="{00000000-0005-0000-0000-0000EB110000}"/>
    <cellStyle name="_FixedRowsPivot_ 5 5 3 3" xfId="4596" xr:uid="{00000000-0005-0000-0000-0000EC110000}"/>
    <cellStyle name="_FixedRowsPivot_ 5 5 4" xfId="4597" xr:uid="{00000000-0005-0000-0000-0000ED110000}"/>
    <cellStyle name="_FixedRowsPivot_ 5 5 4 2" xfId="4598" xr:uid="{00000000-0005-0000-0000-0000EE110000}"/>
    <cellStyle name="_FixedRowsPivot_ 5 5 5" xfId="4599" xr:uid="{00000000-0005-0000-0000-0000EF110000}"/>
    <cellStyle name="_FixedRowsPivot_ 5 6" xfId="4600" xr:uid="{00000000-0005-0000-0000-0000F0110000}"/>
    <cellStyle name="_FixedRowsPivot_ 5 6 2" xfId="4601" xr:uid="{00000000-0005-0000-0000-0000F1110000}"/>
    <cellStyle name="_FixedRowsPivot_ 5 6 2 2" xfId="4602" xr:uid="{00000000-0005-0000-0000-0000F2110000}"/>
    <cellStyle name="_FixedRowsPivot_ 5 6 2 2 2" xfId="4603" xr:uid="{00000000-0005-0000-0000-0000F3110000}"/>
    <cellStyle name="_FixedRowsPivot_ 5 6 2 3" xfId="4604" xr:uid="{00000000-0005-0000-0000-0000F4110000}"/>
    <cellStyle name="_FixedRowsPivot_ 5 6 3" xfId="4605" xr:uid="{00000000-0005-0000-0000-0000F5110000}"/>
    <cellStyle name="_FixedRowsPivot_ 5 6 3 2" xfId="4606" xr:uid="{00000000-0005-0000-0000-0000F6110000}"/>
    <cellStyle name="_FixedRowsPivot_ 5 6 4" xfId="4607" xr:uid="{00000000-0005-0000-0000-0000F7110000}"/>
    <cellStyle name="_FixedRowsPivot_ 5 7" xfId="4608" xr:uid="{00000000-0005-0000-0000-0000F8110000}"/>
    <cellStyle name="_FixedRowsPivot_ 5 7 2" xfId="4609" xr:uid="{00000000-0005-0000-0000-0000F9110000}"/>
    <cellStyle name="_FixedRowsPivot_ 5 7 2 2" xfId="4610" xr:uid="{00000000-0005-0000-0000-0000FA110000}"/>
    <cellStyle name="_FixedRowsPivot_ 5 7 2 2 2" xfId="4611" xr:uid="{00000000-0005-0000-0000-0000FB110000}"/>
    <cellStyle name="_FixedRowsPivot_ 5 7 2 3" xfId="4612" xr:uid="{00000000-0005-0000-0000-0000FC110000}"/>
    <cellStyle name="_FixedRowsPivot_ 5 7 3" xfId="4613" xr:uid="{00000000-0005-0000-0000-0000FD110000}"/>
    <cellStyle name="_FixedRowsPivot_ 5 7 3 2" xfId="4614" xr:uid="{00000000-0005-0000-0000-0000FE110000}"/>
    <cellStyle name="_FixedRowsPivot_ 5 7 4" xfId="4615" xr:uid="{00000000-0005-0000-0000-0000FF110000}"/>
    <cellStyle name="_FixedRowsPivot_ 5 8" xfId="4616" xr:uid="{00000000-0005-0000-0000-000000120000}"/>
    <cellStyle name="_FixedRowsPivot_ 5 8 2" xfId="4617" xr:uid="{00000000-0005-0000-0000-000001120000}"/>
    <cellStyle name="_FixedRowsPivot_ 5 8 2 2" xfId="4618" xr:uid="{00000000-0005-0000-0000-000002120000}"/>
    <cellStyle name="_FixedRowsPivot_ 5 8 3" xfId="4619" xr:uid="{00000000-0005-0000-0000-000003120000}"/>
    <cellStyle name="_FixedRowsPivot_ 5 9" xfId="4620" xr:uid="{00000000-0005-0000-0000-000004120000}"/>
    <cellStyle name="_FixedRowsPivot_ 5 9 2" xfId="4621" xr:uid="{00000000-0005-0000-0000-000005120000}"/>
    <cellStyle name="_FixedRowsPivot_ 6" xfId="4622" xr:uid="{00000000-0005-0000-0000-000006120000}"/>
    <cellStyle name="_FixedRowsPivot_ 6 2" xfId="4623" xr:uid="{00000000-0005-0000-0000-000007120000}"/>
    <cellStyle name="_FixedRowsPivot_ 6 2 2" xfId="4624" xr:uid="{00000000-0005-0000-0000-000008120000}"/>
    <cellStyle name="_FixedRowsPivot_ 6 2 2 2" xfId="4625" xr:uid="{00000000-0005-0000-0000-000009120000}"/>
    <cellStyle name="_FixedRowsPivot_ 6 2 2 2 2" xfId="4626" xr:uid="{00000000-0005-0000-0000-00000A120000}"/>
    <cellStyle name="_FixedRowsPivot_ 6 2 2 3" xfId="4627" xr:uid="{00000000-0005-0000-0000-00000B120000}"/>
    <cellStyle name="_FixedRowsPivot_ 6 2 3" xfId="4628" xr:uid="{00000000-0005-0000-0000-00000C120000}"/>
    <cellStyle name="_FixedRowsPivot_ 6 2 3 2" xfId="4629" xr:uid="{00000000-0005-0000-0000-00000D120000}"/>
    <cellStyle name="_FixedRowsPivot_ 6 2 4" xfId="4630" xr:uid="{00000000-0005-0000-0000-00000E120000}"/>
    <cellStyle name="_FixedRowsPivot_ 6 3" xfId="4631" xr:uid="{00000000-0005-0000-0000-00000F120000}"/>
    <cellStyle name="_FixedRowsPivot_ 6 3 2" xfId="4632" xr:uid="{00000000-0005-0000-0000-000010120000}"/>
    <cellStyle name="_FixedRowsPivot_ 6 3 2 2" xfId="4633" xr:uid="{00000000-0005-0000-0000-000011120000}"/>
    <cellStyle name="_FixedRowsPivot_ 6 3 2 2 2" xfId="4634" xr:uid="{00000000-0005-0000-0000-000012120000}"/>
    <cellStyle name="_FixedRowsPivot_ 6 3 2 3" xfId="4635" xr:uid="{00000000-0005-0000-0000-000013120000}"/>
    <cellStyle name="_FixedRowsPivot_ 6 3 3" xfId="4636" xr:uid="{00000000-0005-0000-0000-000014120000}"/>
    <cellStyle name="_FixedRowsPivot_ 6 3 3 2" xfId="4637" xr:uid="{00000000-0005-0000-0000-000015120000}"/>
    <cellStyle name="_FixedRowsPivot_ 6 3 4" xfId="4638" xr:uid="{00000000-0005-0000-0000-000016120000}"/>
    <cellStyle name="_FixedRowsPivot_ 6 4" xfId="4639" xr:uid="{00000000-0005-0000-0000-000017120000}"/>
    <cellStyle name="_FixedRowsPivot_ 6 4 2" xfId="4640" xr:uid="{00000000-0005-0000-0000-000018120000}"/>
    <cellStyle name="_FixedRowsPivot_ 6 4 2 2" xfId="4641" xr:uid="{00000000-0005-0000-0000-000019120000}"/>
    <cellStyle name="_FixedRowsPivot_ 6 4 3" xfId="4642" xr:uid="{00000000-0005-0000-0000-00001A120000}"/>
    <cellStyle name="_FixedRowsPivot_ 6 5" xfId="4643" xr:uid="{00000000-0005-0000-0000-00001B120000}"/>
    <cellStyle name="_FixedRowsPivot_ 6 5 2" xfId="4644" xr:uid="{00000000-0005-0000-0000-00001C120000}"/>
    <cellStyle name="_FixedRowsPivot_ 6 5 2 2" xfId="4645" xr:uid="{00000000-0005-0000-0000-00001D120000}"/>
    <cellStyle name="_FixedRowsPivot_ 6 5 3" xfId="4646" xr:uid="{00000000-0005-0000-0000-00001E120000}"/>
    <cellStyle name="_FixedRowsPivot_ 6 6" xfId="4647" xr:uid="{00000000-0005-0000-0000-00001F120000}"/>
    <cellStyle name="_FixedRowsPivot_ 6 6 2" xfId="4648" xr:uid="{00000000-0005-0000-0000-000020120000}"/>
    <cellStyle name="_FixedRowsPivot_ 6 7" xfId="4649" xr:uid="{00000000-0005-0000-0000-000021120000}"/>
    <cellStyle name="_FixedRowsPivot_ 7" xfId="4650" xr:uid="{00000000-0005-0000-0000-000022120000}"/>
    <cellStyle name="_FixedRowsPivot_ 7 2" xfId="4651" xr:uid="{00000000-0005-0000-0000-000023120000}"/>
    <cellStyle name="_FixedRowsPivot_ 7 2 2" xfId="4652" xr:uid="{00000000-0005-0000-0000-000024120000}"/>
    <cellStyle name="_FixedRowsPivot_ 7 2 2 2" xfId="4653" xr:uid="{00000000-0005-0000-0000-000025120000}"/>
    <cellStyle name="_FixedRowsPivot_ 7 2 2 2 2" xfId="4654" xr:uid="{00000000-0005-0000-0000-000026120000}"/>
    <cellStyle name="_FixedRowsPivot_ 7 2 2 3" xfId="4655" xr:uid="{00000000-0005-0000-0000-000027120000}"/>
    <cellStyle name="_FixedRowsPivot_ 7 2 3" xfId="4656" xr:uid="{00000000-0005-0000-0000-000028120000}"/>
    <cellStyle name="_FixedRowsPivot_ 7 2 3 2" xfId="4657" xr:uid="{00000000-0005-0000-0000-000029120000}"/>
    <cellStyle name="_FixedRowsPivot_ 7 2 4" xfId="4658" xr:uid="{00000000-0005-0000-0000-00002A120000}"/>
    <cellStyle name="_FixedRowsPivot_ 7 3" xfId="4659" xr:uid="{00000000-0005-0000-0000-00002B120000}"/>
    <cellStyle name="_FixedRowsPivot_ 7 3 2" xfId="4660" xr:uid="{00000000-0005-0000-0000-00002C120000}"/>
    <cellStyle name="_FixedRowsPivot_ 7 3 2 2" xfId="4661" xr:uid="{00000000-0005-0000-0000-00002D120000}"/>
    <cellStyle name="_FixedRowsPivot_ 7 3 2 2 2" xfId="4662" xr:uid="{00000000-0005-0000-0000-00002E120000}"/>
    <cellStyle name="_FixedRowsPivot_ 7 3 2 3" xfId="4663" xr:uid="{00000000-0005-0000-0000-00002F120000}"/>
    <cellStyle name="_FixedRowsPivot_ 7 3 3" xfId="4664" xr:uid="{00000000-0005-0000-0000-000030120000}"/>
    <cellStyle name="_FixedRowsPivot_ 7 3 3 2" xfId="4665" xr:uid="{00000000-0005-0000-0000-000031120000}"/>
    <cellStyle name="_FixedRowsPivot_ 7 3 4" xfId="4666" xr:uid="{00000000-0005-0000-0000-000032120000}"/>
    <cellStyle name="_FixedRowsPivot_ 7 4" xfId="4667" xr:uid="{00000000-0005-0000-0000-000033120000}"/>
    <cellStyle name="_FixedRowsPivot_ 7 4 2" xfId="4668" xr:uid="{00000000-0005-0000-0000-000034120000}"/>
    <cellStyle name="_FixedRowsPivot_ 7 4 2 2" xfId="4669" xr:uid="{00000000-0005-0000-0000-000035120000}"/>
    <cellStyle name="_FixedRowsPivot_ 7 4 3" xfId="4670" xr:uid="{00000000-0005-0000-0000-000036120000}"/>
    <cellStyle name="_FixedRowsPivot_ 7 5" xfId="4671" xr:uid="{00000000-0005-0000-0000-000037120000}"/>
    <cellStyle name="_FixedRowsPivot_ 7 5 2" xfId="4672" xr:uid="{00000000-0005-0000-0000-000038120000}"/>
    <cellStyle name="_FixedRowsPivot_ 7 5 2 2" xfId="4673" xr:uid="{00000000-0005-0000-0000-000039120000}"/>
    <cellStyle name="_FixedRowsPivot_ 7 5 3" xfId="4674" xr:uid="{00000000-0005-0000-0000-00003A120000}"/>
    <cellStyle name="_FixedRowsPivot_ 7 6" xfId="4675" xr:uid="{00000000-0005-0000-0000-00003B120000}"/>
    <cellStyle name="_FixedRowsPivot_ 7 6 2" xfId="4676" xr:uid="{00000000-0005-0000-0000-00003C120000}"/>
    <cellStyle name="_FixedRowsPivot_ 7 7" xfId="4677" xr:uid="{00000000-0005-0000-0000-00003D120000}"/>
    <cellStyle name="_FixedRowsPivot_ 8" xfId="4678" xr:uid="{00000000-0005-0000-0000-00003E120000}"/>
    <cellStyle name="_FixedRowsPivot_ 8 2" xfId="4679" xr:uid="{00000000-0005-0000-0000-00003F120000}"/>
    <cellStyle name="_FixedRowsPivot_ 8 2 2" xfId="4680" xr:uid="{00000000-0005-0000-0000-000040120000}"/>
    <cellStyle name="_FixedRowsPivot_ 8 2 2 2" xfId="4681" xr:uid="{00000000-0005-0000-0000-000041120000}"/>
    <cellStyle name="_FixedRowsPivot_ 8 2 2 2 2" xfId="4682" xr:uid="{00000000-0005-0000-0000-000042120000}"/>
    <cellStyle name="_FixedRowsPivot_ 8 2 2 3" xfId="4683" xr:uid="{00000000-0005-0000-0000-000043120000}"/>
    <cellStyle name="_FixedRowsPivot_ 8 2 3" xfId="4684" xr:uid="{00000000-0005-0000-0000-000044120000}"/>
    <cellStyle name="_FixedRowsPivot_ 8 2 3 2" xfId="4685" xr:uid="{00000000-0005-0000-0000-000045120000}"/>
    <cellStyle name="_FixedRowsPivot_ 8 2 4" xfId="4686" xr:uid="{00000000-0005-0000-0000-000046120000}"/>
    <cellStyle name="_FixedRowsPivot_ 8 3" xfId="4687" xr:uid="{00000000-0005-0000-0000-000047120000}"/>
    <cellStyle name="_FixedRowsPivot_ 8 3 2" xfId="4688" xr:uid="{00000000-0005-0000-0000-000048120000}"/>
    <cellStyle name="_FixedRowsPivot_ 8 3 2 2" xfId="4689" xr:uid="{00000000-0005-0000-0000-000049120000}"/>
    <cellStyle name="_FixedRowsPivot_ 8 3 3" xfId="4690" xr:uid="{00000000-0005-0000-0000-00004A120000}"/>
    <cellStyle name="_FixedRowsPivot_ 8 4" xfId="4691" xr:uid="{00000000-0005-0000-0000-00004B120000}"/>
    <cellStyle name="_FixedRowsPivot_ 8 4 2" xfId="4692" xr:uid="{00000000-0005-0000-0000-00004C120000}"/>
    <cellStyle name="_FixedRowsPivot_ 8 5" xfId="4693" xr:uid="{00000000-0005-0000-0000-00004D120000}"/>
    <cellStyle name="_FixedRowsPivot_ 9" xfId="4694" xr:uid="{00000000-0005-0000-0000-00004E120000}"/>
    <cellStyle name="_FixedRowsPivot_ 9 2" xfId="4695" xr:uid="{00000000-0005-0000-0000-00004F120000}"/>
    <cellStyle name="_FixedRowsPivot_ 9 2 2" xfId="4696" xr:uid="{00000000-0005-0000-0000-000050120000}"/>
    <cellStyle name="_FixedRowsPivot_ 9 2 2 2" xfId="4697" xr:uid="{00000000-0005-0000-0000-000051120000}"/>
    <cellStyle name="_FixedRowsPivot_ 9 2 2 2 2" xfId="4698" xr:uid="{00000000-0005-0000-0000-000052120000}"/>
    <cellStyle name="_FixedRowsPivot_ 9 2 2 3" xfId="4699" xr:uid="{00000000-0005-0000-0000-000053120000}"/>
    <cellStyle name="_FixedRowsPivot_ 9 2 3" xfId="4700" xr:uid="{00000000-0005-0000-0000-000054120000}"/>
    <cellStyle name="_FixedRowsPivot_ 9 2 3 2" xfId="4701" xr:uid="{00000000-0005-0000-0000-000055120000}"/>
    <cellStyle name="_FixedRowsPivot_ 9 2 4" xfId="4702" xr:uid="{00000000-0005-0000-0000-000056120000}"/>
    <cellStyle name="_FixedRowsPivot_ 9 3" xfId="4703" xr:uid="{00000000-0005-0000-0000-000057120000}"/>
    <cellStyle name="_FixedRowsPivot_ 9 3 2" xfId="4704" xr:uid="{00000000-0005-0000-0000-000058120000}"/>
    <cellStyle name="_FixedRowsPivot_ 9 3 2 2" xfId="4705" xr:uid="{00000000-0005-0000-0000-000059120000}"/>
    <cellStyle name="_FixedRowsPivot_ 9 3 3" xfId="4706" xr:uid="{00000000-0005-0000-0000-00005A120000}"/>
    <cellStyle name="_FixedRowsPivot_ 9 4" xfId="4707" xr:uid="{00000000-0005-0000-0000-00005B120000}"/>
    <cellStyle name="_FixedRowsPivot_ 9 4 2" xfId="4708" xr:uid="{00000000-0005-0000-0000-00005C120000}"/>
    <cellStyle name="_FixedRowsPivot_ 9 5" xfId="4709" xr:uid="{00000000-0005-0000-0000-00005D120000}"/>
    <cellStyle name="_Fragen" xfId="4710" xr:uid="{00000000-0005-0000-0000-00005E120000}"/>
    <cellStyle name="_Header" xfId="4711" xr:uid="{00000000-0005-0000-0000-00005F120000}"/>
    <cellStyle name="_Header 2" xfId="4712" xr:uid="{00000000-0005-0000-0000-000060120000}"/>
    <cellStyle name="_HierColHeader_" xfId="4713" xr:uid="{00000000-0005-0000-0000-000061120000}"/>
    <cellStyle name="_HierColHeader_ 10" xfId="4714" xr:uid="{00000000-0005-0000-0000-000062120000}"/>
    <cellStyle name="_HierColHeader_ 10 2" xfId="4715" xr:uid="{00000000-0005-0000-0000-000063120000}"/>
    <cellStyle name="_HierColHeader_ 11" xfId="4716" xr:uid="{00000000-0005-0000-0000-000064120000}"/>
    <cellStyle name="_HierColHeader_ 11 2" xfId="4717" xr:uid="{00000000-0005-0000-0000-000065120000}"/>
    <cellStyle name="_HierColHeader_ 11 2 2" xfId="4718" xr:uid="{00000000-0005-0000-0000-000066120000}"/>
    <cellStyle name="_HierColHeader_ 11 3" xfId="4719" xr:uid="{00000000-0005-0000-0000-000067120000}"/>
    <cellStyle name="_HierColHeader_ 12" xfId="4720" xr:uid="{00000000-0005-0000-0000-000068120000}"/>
    <cellStyle name="_HierColHeader_ 2" xfId="4721" xr:uid="{00000000-0005-0000-0000-000069120000}"/>
    <cellStyle name="_HierColHeader_ 3" xfId="4722" xr:uid="{00000000-0005-0000-0000-00006A120000}"/>
    <cellStyle name="_HierColHeader_ 3 2" xfId="4723" xr:uid="{00000000-0005-0000-0000-00006B120000}"/>
    <cellStyle name="_HierColHeader_ 3 2 2" xfId="4724" xr:uid="{00000000-0005-0000-0000-00006C120000}"/>
    <cellStyle name="_HierColHeader_ 3 2 2 2" xfId="4725" xr:uid="{00000000-0005-0000-0000-00006D120000}"/>
    <cellStyle name="_HierColHeader_ 3 2 2 2 2" xfId="4726" xr:uid="{00000000-0005-0000-0000-00006E120000}"/>
    <cellStyle name="_HierColHeader_ 3 2 2 3" xfId="4727" xr:uid="{00000000-0005-0000-0000-00006F120000}"/>
    <cellStyle name="_HierColHeader_ 3 2 3" xfId="4728" xr:uid="{00000000-0005-0000-0000-000070120000}"/>
    <cellStyle name="_HierColHeader_ 3 2 3 2" xfId="4729" xr:uid="{00000000-0005-0000-0000-000071120000}"/>
    <cellStyle name="_HierColHeader_ 3 2 4" xfId="4730" xr:uid="{00000000-0005-0000-0000-000072120000}"/>
    <cellStyle name="_HierColHeader_ 3 2 4 2" xfId="4731" xr:uid="{00000000-0005-0000-0000-000073120000}"/>
    <cellStyle name="_HierColHeader_ 3 2 5" xfId="4732" xr:uid="{00000000-0005-0000-0000-000074120000}"/>
    <cellStyle name="_HierColHeader_ 3 3" xfId="4733" xr:uid="{00000000-0005-0000-0000-000075120000}"/>
    <cellStyle name="_HierColHeader_ 3 3 2" xfId="4734" xr:uid="{00000000-0005-0000-0000-000076120000}"/>
    <cellStyle name="_HierColHeader_ 3 3 2 2" xfId="4735" xr:uid="{00000000-0005-0000-0000-000077120000}"/>
    <cellStyle name="_HierColHeader_ 3 3 2 2 2" xfId="4736" xr:uid="{00000000-0005-0000-0000-000078120000}"/>
    <cellStyle name="_HierColHeader_ 3 3 2 3" xfId="4737" xr:uid="{00000000-0005-0000-0000-000079120000}"/>
    <cellStyle name="_HierColHeader_ 3 3 3" xfId="4738" xr:uid="{00000000-0005-0000-0000-00007A120000}"/>
    <cellStyle name="_HierColHeader_ 3 3 3 2" xfId="4739" xr:uid="{00000000-0005-0000-0000-00007B120000}"/>
    <cellStyle name="_HierColHeader_ 3 3 3 2 2" xfId="4740" xr:uid="{00000000-0005-0000-0000-00007C120000}"/>
    <cellStyle name="_HierColHeader_ 3 3 3 3" xfId="4741" xr:uid="{00000000-0005-0000-0000-00007D120000}"/>
    <cellStyle name="_HierColHeader_ 3 3 4" xfId="4742" xr:uid="{00000000-0005-0000-0000-00007E120000}"/>
    <cellStyle name="_HierColHeader_ 3 3 4 2" xfId="4743" xr:uid="{00000000-0005-0000-0000-00007F120000}"/>
    <cellStyle name="_HierColHeader_ 3 3 5" xfId="4744" xr:uid="{00000000-0005-0000-0000-000080120000}"/>
    <cellStyle name="_HierColHeader_ 3 4" xfId="4745" xr:uid="{00000000-0005-0000-0000-000081120000}"/>
    <cellStyle name="_HierColHeader_ 3 4 2" xfId="4746" xr:uid="{00000000-0005-0000-0000-000082120000}"/>
    <cellStyle name="_HierColHeader_ 3 4 2 2" xfId="4747" xr:uid="{00000000-0005-0000-0000-000083120000}"/>
    <cellStyle name="_HierColHeader_ 3 4 2 2 2" xfId="4748" xr:uid="{00000000-0005-0000-0000-000084120000}"/>
    <cellStyle name="_HierColHeader_ 3 4 2 3" xfId="4749" xr:uid="{00000000-0005-0000-0000-000085120000}"/>
    <cellStyle name="_HierColHeader_ 3 4 3" xfId="4750" xr:uid="{00000000-0005-0000-0000-000086120000}"/>
    <cellStyle name="_HierColHeader_ 3 4 3 2" xfId="4751" xr:uid="{00000000-0005-0000-0000-000087120000}"/>
    <cellStyle name="_HierColHeader_ 3 4 4" xfId="4752" xr:uid="{00000000-0005-0000-0000-000088120000}"/>
    <cellStyle name="_HierColHeader_ 3 5" xfId="4753" xr:uid="{00000000-0005-0000-0000-000089120000}"/>
    <cellStyle name="_HierColHeader_ 3 5 2" xfId="4754" xr:uid="{00000000-0005-0000-0000-00008A120000}"/>
    <cellStyle name="_HierColHeader_ 3 5 2 2" xfId="4755" xr:uid="{00000000-0005-0000-0000-00008B120000}"/>
    <cellStyle name="_HierColHeader_ 3 5 3" xfId="4756" xr:uid="{00000000-0005-0000-0000-00008C120000}"/>
    <cellStyle name="_HierColHeader_ 3 6" xfId="4757" xr:uid="{00000000-0005-0000-0000-00008D120000}"/>
    <cellStyle name="_HierColHeader_ 3 6 2" xfId="4758" xr:uid="{00000000-0005-0000-0000-00008E120000}"/>
    <cellStyle name="_HierColHeader_ 3 7" xfId="4759" xr:uid="{00000000-0005-0000-0000-00008F120000}"/>
    <cellStyle name="_HierColHeader_ 3 7 2" xfId="4760" xr:uid="{00000000-0005-0000-0000-000090120000}"/>
    <cellStyle name="_HierColHeader_ 3 8" xfId="4761" xr:uid="{00000000-0005-0000-0000-000091120000}"/>
    <cellStyle name="_HierColHeader_ 4" xfId="4762" xr:uid="{00000000-0005-0000-0000-000092120000}"/>
    <cellStyle name="_HierColHeader_ 4 2" xfId="4763" xr:uid="{00000000-0005-0000-0000-000093120000}"/>
    <cellStyle name="_HierColHeader_ 4 2 2" xfId="4764" xr:uid="{00000000-0005-0000-0000-000094120000}"/>
    <cellStyle name="_HierColHeader_ 4 2 2 2" xfId="4765" xr:uid="{00000000-0005-0000-0000-000095120000}"/>
    <cellStyle name="_HierColHeader_ 4 2 2 2 2" xfId="4766" xr:uid="{00000000-0005-0000-0000-000096120000}"/>
    <cellStyle name="_HierColHeader_ 4 2 2 3" xfId="4767" xr:uid="{00000000-0005-0000-0000-000097120000}"/>
    <cellStyle name="_HierColHeader_ 4 2 3" xfId="4768" xr:uid="{00000000-0005-0000-0000-000098120000}"/>
    <cellStyle name="_HierColHeader_ 4 2 3 2" xfId="4769" xr:uid="{00000000-0005-0000-0000-000099120000}"/>
    <cellStyle name="_HierColHeader_ 4 2 4" xfId="4770" xr:uid="{00000000-0005-0000-0000-00009A120000}"/>
    <cellStyle name="_HierColHeader_ 4 2 4 2" xfId="4771" xr:uid="{00000000-0005-0000-0000-00009B120000}"/>
    <cellStyle name="_HierColHeader_ 4 2 5" xfId="4772" xr:uid="{00000000-0005-0000-0000-00009C120000}"/>
    <cellStyle name="_HierColHeader_ 4 3" xfId="4773" xr:uid="{00000000-0005-0000-0000-00009D120000}"/>
    <cellStyle name="_HierColHeader_ 4 3 2" xfId="4774" xr:uid="{00000000-0005-0000-0000-00009E120000}"/>
    <cellStyle name="_HierColHeader_ 4 3 2 2" xfId="4775" xr:uid="{00000000-0005-0000-0000-00009F120000}"/>
    <cellStyle name="_HierColHeader_ 4 3 2 2 2" xfId="4776" xr:uid="{00000000-0005-0000-0000-0000A0120000}"/>
    <cellStyle name="_HierColHeader_ 4 3 2 3" xfId="4777" xr:uid="{00000000-0005-0000-0000-0000A1120000}"/>
    <cellStyle name="_HierColHeader_ 4 3 3" xfId="4778" xr:uid="{00000000-0005-0000-0000-0000A2120000}"/>
    <cellStyle name="_HierColHeader_ 4 3 3 2" xfId="4779" xr:uid="{00000000-0005-0000-0000-0000A3120000}"/>
    <cellStyle name="_HierColHeader_ 4 3 3 2 2" xfId="4780" xr:uid="{00000000-0005-0000-0000-0000A4120000}"/>
    <cellStyle name="_HierColHeader_ 4 3 3 3" xfId="4781" xr:uid="{00000000-0005-0000-0000-0000A5120000}"/>
    <cellStyle name="_HierColHeader_ 4 3 4" xfId="4782" xr:uid="{00000000-0005-0000-0000-0000A6120000}"/>
    <cellStyle name="_HierColHeader_ 4 3 4 2" xfId="4783" xr:uid="{00000000-0005-0000-0000-0000A7120000}"/>
    <cellStyle name="_HierColHeader_ 4 3 5" xfId="4784" xr:uid="{00000000-0005-0000-0000-0000A8120000}"/>
    <cellStyle name="_HierColHeader_ 4 4" xfId="4785" xr:uid="{00000000-0005-0000-0000-0000A9120000}"/>
    <cellStyle name="_HierColHeader_ 4 4 2" xfId="4786" xr:uid="{00000000-0005-0000-0000-0000AA120000}"/>
    <cellStyle name="_HierColHeader_ 4 4 2 2" xfId="4787" xr:uid="{00000000-0005-0000-0000-0000AB120000}"/>
    <cellStyle name="_HierColHeader_ 4 4 2 2 2" xfId="4788" xr:uid="{00000000-0005-0000-0000-0000AC120000}"/>
    <cellStyle name="_HierColHeader_ 4 4 2 3" xfId="4789" xr:uid="{00000000-0005-0000-0000-0000AD120000}"/>
    <cellStyle name="_HierColHeader_ 4 4 3" xfId="4790" xr:uid="{00000000-0005-0000-0000-0000AE120000}"/>
    <cellStyle name="_HierColHeader_ 4 4 3 2" xfId="4791" xr:uid="{00000000-0005-0000-0000-0000AF120000}"/>
    <cellStyle name="_HierColHeader_ 4 4 4" xfId="4792" xr:uid="{00000000-0005-0000-0000-0000B0120000}"/>
    <cellStyle name="_HierColHeader_ 4 5" xfId="4793" xr:uid="{00000000-0005-0000-0000-0000B1120000}"/>
    <cellStyle name="_HierColHeader_ 4 5 2" xfId="4794" xr:uid="{00000000-0005-0000-0000-0000B2120000}"/>
    <cellStyle name="_HierColHeader_ 4 5 2 2" xfId="4795" xr:uid="{00000000-0005-0000-0000-0000B3120000}"/>
    <cellStyle name="_HierColHeader_ 4 5 3" xfId="4796" xr:uid="{00000000-0005-0000-0000-0000B4120000}"/>
    <cellStyle name="_HierColHeader_ 4 6" xfId="4797" xr:uid="{00000000-0005-0000-0000-0000B5120000}"/>
    <cellStyle name="_HierColHeader_ 4 6 2" xfId="4798" xr:uid="{00000000-0005-0000-0000-0000B6120000}"/>
    <cellStyle name="_HierColHeader_ 4 7" xfId="4799" xr:uid="{00000000-0005-0000-0000-0000B7120000}"/>
    <cellStyle name="_HierColHeader_ 4 7 2" xfId="4800" xr:uid="{00000000-0005-0000-0000-0000B8120000}"/>
    <cellStyle name="_HierColHeader_ 4 8" xfId="4801" xr:uid="{00000000-0005-0000-0000-0000B9120000}"/>
    <cellStyle name="_HierColHeader_ 5" xfId="4802" xr:uid="{00000000-0005-0000-0000-0000BA120000}"/>
    <cellStyle name="_HierColHeader_ 5 2" xfId="4803" xr:uid="{00000000-0005-0000-0000-0000BB120000}"/>
    <cellStyle name="_HierColHeader_ 5 2 2" xfId="4804" xr:uid="{00000000-0005-0000-0000-0000BC120000}"/>
    <cellStyle name="_HierColHeader_ 5 2 2 2" xfId="4805" xr:uid="{00000000-0005-0000-0000-0000BD120000}"/>
    <cellStyle name="_HierColHeader_ 5 2 2 2 2" xfId="4806" xr:uid="{00000000-0005-0000-0000-0000BE120000}"/>
    <cellStyle name="_HierColHeader_ 5 2 2 3" xfId="4807" xr:uid="{00000000-0005-0000-0000-0000BF120000}"/>
    <cellStyle name="_HierColHeader_ 5 2 3" xfId="4808" xr:uid="{00000000-0005-0000-0000-0000C0120000}"/>
    <cellStyle name="_HierColHeader_ 5 2 3 2" xfId="4809" xr:uid="{00000000-0005-0000-0000-0000C1120000}"/>
    <cellStyle name="_HierColHeader_ 5 2 4" xfId="4810" xr:uid="{00000000-0005-0000-0000-0000C2120000}"/>
    <cellStyle name="_HierColHeader_ 5 2 4 2" xfId="4811" xr:uid="{00000000-0005-0000-0000-0000C3120000}"/>
    <cellStyle name="_HierColHeader_ 5 2 5" xfId="4812" xr:uid="{00000000-0005-0000-0000-0000C4120000}"/>
    <cellStyle name="_HierColHeader_ 5 3" xfId="4813" xr:uid="{00000000-0005-0000-0000-0000C5120000}"/>
    <cellStyle name="_HierColHeader_ 5 3 2" xfId="4814" xr:uid="{00000000-0005-0000-0000-0000C6120000}"/>
    <cellStyle name="_HierColHeader_ 5 3 2 2" xfId="4815" xr:uid="{00000000-0005-0000-0000-0000C7120000}"/>
    <cellStyle name="_HierColHeader_ 5 3 2 2 2" xfId="4816" xr:uid="{00000000-0005-0000-0000-0000C8120000}"/>
    <cellStyle name="_HierColHeader_ 5 3 2 3" xfId="4817" xr:uid="{00000000-0005-0000-0000-0000C9120000}"/>
    <cellStyle name="_HierColHeader_ 5 3 3" xfId="4818" xr:uid="{00000000-0005-0000-0000-0000CA120000}"/>
    <cellStyle name="_HierColHeader_ 5 3 3 2" xfId="4819" xr:uid="{00000000-0005-0000-0000-0000CB120000}"/>
    <cellStyle name="_HierColHeader_ 5 3 3 2 2" xfId="4820" xr:uid="{00000000-0005-0000-0000-0000CC120000}"/>
    <cellStyle name="_HierColHeader_ 5 3 3 3" xfId="4821" xr:uid="{00000000-0005-0000-0000-0000CD120000}"/>
    <cellStyle name="_HierColHeader_ 5 3 4" xfId="4822" xr:uid="{00000000-0005-0000-0000-0000CE120000}"/>
    <cellStyle name="_HierColHeader_ 5 3 4 2" xfId="4823" xr:uid="{00000000-0005-0000-0000-0000CF120000}"/>
    <cellStyle name="_HierColHeader_ 5 3 5" xfId="4824" xr:uid="{00000000-0005-0000-0000-0000D0120000}"/>
    <cellStyle name="_HierColHeader_ 5 4" xfId="4825" xr:uid="{00000000-0005-0000-0000-0000D1120000}"/>
    <cellStyle name="_HierColHeader_ 5 4 2" xfId="4826" xr:uid="{00000000-0005-0000-0000-0000D2120000}"/>
    <cellStyle name="_HierColHeader_ 5 4 2 2" xfId="4827" xr:uid="{00000000-0005-0000-0000-0000D3120000}"/>
    <cellStyle name="_HierColHeader_ 5 4 2 2 2" xfId="4828" xr:uid="{00000000-0005-0000-0000-0000D4120000}"/>
    <cellStyle name="_HierColHeader_ 5 4 2 3" xfId="4829" xr:uid="{00000000-0005-0000-0000-0000D5120000}"/>
    <cellStyle name="_HierColHeader_ 5 4 3" xfId="4830" xr:uid="{00000000-0005-0000-0000-0000D6120000}"/>
    <cellStyle name="_HierColHeader_ 5 4 3 2" xfId="4831" xr:uid="{00000000-0005-0000-0000-0000D7120000}"/>
    <cellStyle name="_HierColHeader_ 5 4 4" xfId="4832" xr:uid="{00000000-0005-0000-0000-0000D8120000}"/>
    <cellStyle name="_HierColHeader_ 5 5" xfId="4833" xr:uid="{00000000-0005-0000-0000-0000D9120000}"/>
    <cellStyle name="_HierColHeader_ 5 5 2" xfId="4834" xr:uid="{00000000-0005-0000-0000-0000DA120000}"/>
    <cellStyle name="_HierColHeader_ 5 5 2 2" xfId="4835" xr:uid="{00000000-0005-0000-0000-0000DB120000}"/>
    <cellStyle name="_HierColHeader_ 5 5 3" xfId="4836" xr:uid="{00000000-0005-0000-0000-0000DC120000}"/>
    <cellStyle name="_HierColHeader_ 5 6" xfId="4837" xr:uid="{00000000-0005-0000-0000-0000DD120000}"/>
    <cellStyle name="_HierColHeader_ 5 6 2" xfId="4838" xr:uid="{00000000-0005-0000-0000-0000DE120000}"/>
    <cellStyle name="_HierColHeader_ 5 7" xfId="4839" xr:uid="{00000000-0005-0000-0000-0000DF120000}"/>
    <cellStyle name="_HierColHeader_ 5 7 2" xfId="4840" xr:uid="{00000000-0005-0000-0000-0000E0120000}"/>
    <cellStyle name="_HierColHeader_ 5 8" xfId="4841" xr:uid="{00000000-0005-0000-0000-0000E1120000}"/>
    <cellStyle name="_HierColHeader_ 6" xfId="4842" xr:uid="{00000000-0005-0000-0000-0000E2120000}"/>
    <cellStyle name="_HierColHeader_ 6 2" xfId="4843" xr:uid="{00000000-0005-0000-0000-0000E3120000}"/>
    <cellStyle name="_HierColHeader_ 6 2 2" xfId="4844" xr:uid="{00000000-0005-0000-0000-0000E4120000}"/>
    <cellStyle name="_HierColHeader_ 6 2 2 2" xfId="4845" xr:uid="{00000000-0005-0000-0000-0000E5120000}"/>
    <cellStyle name="_HierColHeader_ 6 2 3" xfId="4846" xr:uid="{00000000-0005-0000-0000-0000E6120000}"/>
    <cellStyle name="_HierColHeader_ 6 3" xfId="4847" xr:uid="{00000000-0005-0000-0000-0000E7120000}"/>
    <cellStyle name="_HierColHeader_ 6 3 2" xfId="4848" xr:uid="{00000000-0005-0000-0000-0000E8120000}"/>
    <cellStyle name="_HierColHeader_ 6 4" xfId="4849" xr:uid="{00000000-0005-0000-0000-0000E9120000}"/>
    <cellStyle name="_HierColHeader_ 6 4 2" xfId="4850" xr:uid="{00000000-0005-0000-0000-0000EA120000}"/>
    <cellStyle name="_HierColHeader_ 6 5" xfId="4851" xr:uid="{00000000-0005-0000-0000-0000EB120000}"/>
    <cellStyle name="_HierColHeader_ 7" xfId="4852" xr:uid="{00000000-0005-0000-0000-0000EC120000}"/>
    <cellStyle name="_HierColHeader_ 7 2" xfId="4853" xr:uid="{00000000-0005-0000-0000-0000ED120000}"/>
    <cellStyle name="_HierColHeader_ 7 2 2" xfId="4854" xr:uid="{00000000-0005-0000-0000-0000EE120000}"/>
    <cellStyle name="_HierColHeader_ 7 2 2 2" xfId="4855" xr:uid="{00000000-0005-0000-0000-0000EF120000}"/>
    <cellStyle name="_HierColHeader_ 7 2 3" xfId="4856" xr:uid="{00000000-0005-0000-0000-0000F0120000}"/>
    <cellStyle name="_HierColHeader_ 7 3" xfId="4857" xr:uid="{00000000-0005-0000-0000-0000F1120000}"/>
    <cellStyle name="_HierColHeader_ 7 3 2" xfId="4858" xr:uid="{00000000-0005-0000-0000-0000F2120000}"/>
    <cellStyle name="_HierColHeader_ 7 4" xfId="4859" xr:uid="{00000000-0005-0000-0000-0000F3120000}"/>
    <cellStyle name="_HierColHeader_ 7 4 2" xfId="4860" xr:uid="{00000000-0005-0000-0000-0000F4120000}"/>
    <cellStyle name="_HierColHeader_ 7 5" xfId="4861" xr:uid="{00000000-0005-0000-0000-0000F5120000}"/>
    <cellStyle name="_HierColHeader_ 8" xfId="4862" xr:uid="{00000000-0005-0000-0000-0000F6120000}"/>
    <cellStyle name="_HierColHeader_ 8 2" xfId="4863" xr:uid="{00000000-0005-0000-0000-0000F7120000}"/>
    <cellStyle name="_HierColHeader_ 8 2 2" xfId="4864" xr:uid="{00000000-0005-0000-0000-0000F8120000}"/>
    <cellStyle name="_HierColHeader_ 8 2 2 2" xfId="4865" xr:uid="{00000000-0005-0000-0000-0000F9120000}"/>
    <cellStyle name="_HierColHeader_ 8 2 3" xfId="4866" xr:uid="{00000000-0005-0000-0000-0000FA120000}"/>
    <cellStyle name="_HierColHeader_ 8 3" xfId="4867" xr:uid="{00000000-0005-0000-0000-0000FB120000}"/>
    <cellStyle name="_HierColHeader_ 8 3 2" xfId="4868" xr:uid="{00000000-0005-0000-0000-0000FC120000}"/>
    <cellStyle name="_HierColHeader_ 8 3 2 2" xfId="4869" xr:uid="{00000000-0005-0000-0000-0000FD120000}"/>
    <cellStyle name="_HierColHeader_ 8 3 3" xfId="4870" xr:uid="{00000000-0005-0000-0000-0000FE120000}"/>
    <cellStyle name="_HierColHeader_ 8 4" xfId="4871" xr:uid="{00000000-0005-0000-0000-0000FF120000}"/>
    <cellStyle name="_HierColHeader_ 8 4 2" xfId="4872" xr:uid="{00000000-0005-0000-0000-000000130000}"/>
    <cellStyle name="_HierColHeader_ 8 5" xfId="4873" xr:uid="{00000000-0005-0000-0000-000001130000}"/>
    <cellStyle name="_HierColHeader_ 9" xfId="4874" xr:uid="{00000000-0005-0000-0000-000002130000}"/>
    <cellStyle name="_HierColHeader_ 9 2" xfId="4875" xr:uid="{00000000-0005-0000-0000-000003130000}"/>
    <cellStyle name="_HierColHeader_ 9 2 2" xfId="4876" xr:uid="{00000000-0005-0000-0000-000004130000}"/>
    <cellStyle name="_HierColHeader_ 9 3" xfId="4877" xr:uid="{00000000-0005-0000-0000-000005130000}"/>
    <cellStyle name="_HierRowHeader_" xfId="4878" xr:uid="{00000000-0005-0000-0000-000006130000}"/>
    <cellStyle name="_HierRowHeader_ 10" xfId="4879" xr:uid="{00000000-0005-0000-0000-000007130000}"/>
    <cellStyle name="_HierRowHeader_ 10 2" xfId="4880" xr:uid="{00000000-0005-0000-0000-000008130000}"/>
    <cellStyle name="_HierRowHeader_ 10 2 2" xfId="4881" xr:uid="{00000000-0005-0000-0000-000009130000}"/>
    <cellStyle name="_HierRowHeader_ 10 2 2 2" xfId="4882" xr:uid="{00000000-0005-0000-0000-00000A130000}"/>
    <cellStyle name="_HierRowHeader_ 10 2 2 2 2" xfId="4883" xr:uid="{00000000-0005-0000-0000-00000B130000}"/>
    <cellStyle name="_HierRowHeader_ 10 2 2 3" xfId="4884" xr:uid="{00000000-0005-0000-0000-00000C130000}"/>
    <cellStyle name="_HierRowHeader_ 10 2 3" xfId="4885" xr:uid="{00000000-0005-0000-0000-00000D130000}"/>
    <cellStyle name="_HierRowHeader_ 10 2 3 2" xfId="4886" xr:uid="{00000000-0005-0000-0000-00000E130000}"/>
    <cellStyle name="_HierRowHeader_ 10 2 4" xfId="4887" xr:uid="{00000000-0005-0000-0000-00000F130000}"/>
    <cellStyle name="_HierRowHeader_ 10 3" xfId="4888" xr:uid="{00000000-0005-0000-0000-000010130000}"/>
    <cellStyle name="_HierRowHeader_ 10 3 2" xfId="4889" xr:uid="{00000000-0005-0000-0000-000011130000}"/>
    <cellStyle name="_HierRowHeader_ 10 3 2 2" xfId="4890" xr:uid="{00000000-0005-0000-0000-000012130000}"/>
    <cellStyle name="_HierRowHeader_ 10 3 3" xfId="4891" xr:uid="{00000000-0005-0000-0000-000013130000}"/>
    <cellStyle name="_HierRowHeader_ 10 4" xfId="4892" xr:uid="{00000000-0005-0000-0000-000014130000}"/>
    <cellStyle name="_HierRowHeader_ 10 4 2" xfId="4893" xr:uid="{00000000-0005-0000-0000-000015130000}"/>
    <cellStyle name="_HierRowHeader_ 10 4 2 2" xfId="4894" xr:uid="{00000000-0005-0000-0000-000016130000}"/>
    <cellStyle name="_HierRowHeader_ 10 4 3" xfId="4895" xr:uid="{00000000-0005-0000-0000-000017130000}"/>
    <cellStyle name="_HierRowHeader_ 10 5" xfId="4896" xr:uid="{00000000-0005-0000-0000-000018130000}"/>
    <cellStyle name="_HierRowHeader_ 10 5 2" xfId="4897" xr:uid="{00000000-0005-0000-0000-000019130000}"/>
    <cellStyle name="_HierRowHeader_ 10 6" xfId="4898" xr:uid="{00000000-0005-0000-0000-00001A130000}"/>
    <cellStyle name="_HierRowHeader_ 11" xfId="4899" xr:uid="{00000000-0005-0000-0000-00001B130000}"/>
    <cellStyle name="_HierRowHeader_ 11 2" xfId="4900" xr:uid="{00000000-0005-0000-0000-00001C130000}"/>
    <cellStyle name="_HierRowHeader_ 11 2 2" xfId="4901" xr:uid="{00000000-0005-0000-0000-00001D130000}"/>
    <cellStyle name="_HierRowHeader_ 11 2 2 2" xfId="4902" xr:uid="{00000000-0005-0000-0000-00001E130000}"/>
    <cellStyle name="_HierRowHeader_ 11 2 3" xfId="4903" xr:uid="{00000000-0005-0000-0000-00001F130000}"/>
    <cellStyle name="_HierRowHeader_ 11 3" xfId="4904" xr:uid="{00000000-0005-0000-0000-000020130000}"/>
    <cellStyle name="_HierRowHeader_ 11 3 2" xfId="4905" xr:uid="{00000000-0005-0000-0000-000021130000}"/>
    <cellStyle name="_HierRowHeader_ 11 4" xfId="4906" xr:uid="{00000000-0005-0000-0000-000022130000}"/>
    <cellStyle name="_HierRowHeader_ 12" xfId="4907" xr:uid="{00000000-0005-0000-0000-000023130000}"/>
    <cellStyle name="_HierRowHeader_ 12 2" xfId="4908" xr:uid="{00000000-0005-0000-0000-000024130000}"/>
    <cellStyle name="_HierRowHeader_ 12 2 2" xfId="4909" xr:uid="{00000000-0005-0000-0000-000025130000}"/>
    <cellStyle name="_HierRowHeader_ 12 2 2 2" xfId="4910" xr:uid="{00000000-0005-0000-0000-000026130000}"/>
    <cellStyle name="_HierRowHeader_ 12 2 3" xfId="4911" xr:uid="{00000000-0005-0000-0000-000027130000}"/>
    <cellStyle name="_HierRowHeader_ 12 3" xfId="4912" xr:uid="{00000000-0005-0000-0000-000028130000}"/>
    <cellStyle name="_HierRowHeader_ 12 3 2" xfId="4913" xr:uid="{00000000-0005-0000-0000-000029130000}"/>
    <cellStyle name="_HierRowHeader_ 12 4" xfId="4914" xr:uid="{00000000-0005-0000-0000-00002A130000}"/>
    <cellStyle name="_HierRowHeader_ 13" xfId="4915" xr:uid="{00000000-0005-0000-0000-00002B130000}"/>
    <cellStyle name="_HierRowHeader_ 13 2" xfId="4916" xr:uid="{00000000-0005-0000-0000-00002C130000}"/>
    <cellStyle name="_HierRowHeader_ 13 2 2" xfId="4917" xr:uid="{00000000-0005-0000-0000-00002D130000}"/>
    <cellStyle name="_HierRowHeader_ 13 3" xfId="4918" xr:uid="{00000000-0005-0000-0000-00002E130000}"/>
    <cellStyle name="_HierRowHeader_ 14" xfId="4919" xr:uid="{00000000-0005-0000-0000-00002F130000}"/>
    <cellStyle name="_HierRowHeader_ 14 2" xfId="4920" xr:uid="{00000000-0005-0000-0000-000030130000}"/>
    <cellStyle name="_HierRowHeader_ 14 2 2" xfId="4921" xr:uid="{00000000-0005-0000-0000-000031130000}"/>
    <cellStyle name="_HierRowHeader_ 14 3" xfId="4922" xr:uid="{00000000-0005-0000-0000-000032130000}"/>
    <cellStyle name="_HierRowHeader_ 15" xfId="4923" xr:uid="{00000000-0005-0000-0000-000033130000}"/>
    <cellStyle name="_HierRowHeader_ 15 2" xfId="4924" xr:uid="{00000000-0005-0000-0000-000034130000}"/>
    <cellStyle name="_HierRowHeader_ 15 2 2" xfId="4925" xr:uid="{00000000-0005-0000-0000-000035130000}"/>
    <cellStyle name="_HierRowHeader_ 15 3" xfId="4926" xr:uid="{00000000-0005-0000-0000-000036130000}"/>
    <cellStyle name="_HierRowHeader_ 16" xfId="4927" xr:uid="{00000000-0005-0000-0000-000037130000}"/>
    <cellStyle name="_HierRowHeader_ 16 2" xfId="4928" xr:uid="{00000000-0005-0000-0000-000038130000}"/>
    <cellStyle name="_HierRowHeader_ 17" xfId="4929" xr:uid="{00000000-0005-0000-0000-000039130000}"/>
    <cellStyle name="_HierRowHeader_ 2" xfId="4930" xr:uid="{00000000-0005-0000-0000-00003A130000}"/>
    <cellStyle name="_HierRowHeader_ 2 10" xfId="4931" xr:uid="{00000000-0005-0000-0000-00003B130000}"/>
    <cellStyle name="_HierRowHeader_ 2 10 2" xfId="4932" xr:uid="{00000000-0005-0000-0000-00003C130000}"/>
    <cellStyle name="_HierRowHeader_ 2 10 2 2" xfId="4933" xr:uid="{00000000-0005-0000-0000-00003D130000}"/>
    <cellStyle name="_HierRowHeader_ 2 10 2 2 2" xfId="4934" xr:uid="{00000000-0005-0000-0000-00003E130000}"/>
    <cellStyle name="_HierRowHeader_ 2 10 2 3" xfId="4935" xr:uid="{00000000-0005-0000-0000-00003F130000}"/>
    <cellStyle name="_HierRowHeader_ 2 10 3" xfId="4936" xr:uid="{00000000-0005-0000-0000-000040130000}"/>
    <cellStyle name="_HierRowHeader_ 2 10 3 2" xfId="4937" xr:uid="{00000000-0005-0000-0000-000041130000}"/>
    <cellStyle name="_HierRowHeader_ 2 10 4" xfId="4938" xr:uid="{00000000-0005-0000-0000-000042130000}"/>
    <cellStyle name="_HierRowHeader_ 2 11" xfId="4939" xr:uid="{00000000-0005-0000-0000-000043130000}"/>
    <cellStyle name="_HierRowHeader_ 2 11 2" xfId="4940" xr:uid="{00000000-0005-0000-0000-000044130000}"/>
    <cellStyle name="_HierRowHeader_ 2 12" xfId="4941" xr:uid="{00000000-0005-0000-0000-000045130000}"/>
    <cellStyle name="_HierRowHeader_ 2 2" xfId="4942" xr:uid="{00000000-0005-0000-0000-000046130000}"/>
    <cellStyle name="_HierRowHeader_ 2 3" xfId="4943" xr:uid="{00000000-0005-0000-0000-000047130000}"/>
    <cellStyle name="_HierRowHeader_ 2 3 10" xfId="4944" xr:uid="{00000000-0005-0000-0000-000048130000}"/>
    <cellStyle name="_HierRowHeader_ 2 3 2" xfId="4945" xr:uid="{00000000-0005-0000-0000-000049130000}"/>
    <cellStyle name="_HierRowHeader_ 2 3 2 2" xfId="4946" xr:uid="{00000000-0005-0000-0000-00004A130000}"/>
    <cellStyle name="_HierRowHeader_ 2 3 2 2 2" xfId="4947" xr:uid="{00000000-0005-0000-0000-00004B130000}"/>
    <cellStyle name="_HierRowHeader_ 2 3 2 2 2 2" xfId="4948" xr:uid="{00000000-0005-0000-0000-00004C130000}"/>
    <cellStyle name="_HierRowHeader_ 2 3 2 2 2 2 2" xfId="4949" xr:uid="{00000000-0005-0000-0000-00004D130000}"/>
    <cellStyle name="_HierRowHeader_ 2 3 2 2 2 3" xfId="4950" xr:uid="{00000000-0005-0000-0000-00004E130000}"/>
    <cellStyle name="_HierRowHeader_ 2 3 2 2 3" xfId="4951" xr:uid="{00000000-0005-0000-0000-00004F130000}"/>
    <cellStyle name="_HierRowHeader_ 2 3 2 2 3 2" xfId="4952" xr:uid="{00000000-0005-0000-0000-000050130000}"/>
    <cellStyle name="_HierRowHeader_ 2 3 2 2 4" xfId="4953" xr:uid="{00000000-0005-0000-0000-000051130000}"/>
    <cellStyle name="_HierRowHeader_ 2 3 2 3" xfId="4954" xr:uid="{00000000-0005-0000-0000-000052130000}"/>
    <cellStyle name="_HierRowHeader_ 2 3 2 3 2" xfId="4955" xr:uid="{00000000-0005-0000-0000-000053130000}"/>
    <cellStyle name="_HierRowHeader_ 2 3 2 3 2 2" xfId="4956" xr:uid="{00000000-0005-0000-0000-000054130000}"/>
    <cellStyle name="_HierRowHeader_ 2 3 2 3 2 2 2" xfId="4957" xr:uid="{00000000-0005-0000-0000-000055130000}"/>
    <cellStyle name="_HierRowHeader_ 2 3 2 3 2 3" xfId="4958" xr:uid="{00000000-0005-0000-0000-000056130000}"/>
    <cellStyle name="_HierRowHeader_ 2 3 2 3 3" xfId="4959" xr:uid="{00000000-0005-0000-0000-000057130000}"/>
    <cellStyle name="_HierRowHeader_ 2 3 2 3 3 2" xfId="4960" xr:uid="{00000000-0005-0000-0000-000058130000}"/>
    <cellStyle name="_HierRowHeader_ 2 3 2 3 4" xfId="4961" xr:uid="{00000000-0005-0000-0000-000059130000}"/>
    <cellStyle name="_HierRowHeader_ 2 3 2 4" xfId="4962" xr:uid="{00000000-0005-0000-0000-00005A130000}"/>
    <cellStyle name="_HierRowHeader_ 2 3 2 4 2" xfId="4963" xr:uid="{00000000-0005-0000-0000-00005B130000}"/>
    <cellStyle name="_HierRowHeader_ 2 3 2 4 2 2" xfId="4964" xr:uid="{00000000-0005-0000-0000-00005C130000}"/>
    <cellStyle name="_HierRowHeader_ 2 3 2 4 3" xfId="4965" xr:uid="{00000000-0005-0000-0000-00005D130000}"/>
    <cellStyle name="_HierRowHeader_ 2 3 2 5" xfId="4966" xr:uid="{00000000-0005-0000-0000-00005E130000}"/>
    <cellStyle name="_HierRowHeader_ 2 3 2 5 2" xfId="4967" xr:uid="{00000000-0005-0000-0000-00005F130000}"/>
    <cellStyle name="_HierRowHeader_ 2 3 2 5 2 2" xfId="4968" xr:uid="{00000000-0005-0000-0000-000060130000}"/>
    <cellStyle name="_HierRowHeader_ 2 3 2 5 3" xfId="4969" xr:uid="{00000000-0005-0000-0000-000061130000}"/>
    <cellStyle name="_HierRowHeader_ 2 3 2 6" xfId="4970" xr:uid="{00000000-0005-0000-0000-000062130000}"/>
    <cellStyle name="_HierRowHeader_ 2 3 2 6 2" xfId="4971" xr:uid="{00000000-0005-0000-0000-000063130000}"/>
    <cellStyle name="_HierRowHeader_ 2 3 2 7" xfId="4972" xr:uid="{00000000-0005-0000-0000-000064130000}"/>
    <cellStyle name="_HierRowHeader_ 2 3 3" xfId="4973" xr:uid="{00000000-0005-0000-0000-000065130000}"/>
    <cellStyle name="_HierRowHeader_ 2 3 3 2" xfId="4974" xr:uid="{00000000-0005-0000-0000-000066130000}"/>
    <cellStyle name="_HierRowHeader_ 2 3 3 2 2" xfId="4975" xr:uid="{00000000-0005-0000-0000-000067130000}"/>
    <cellStyle name="_HierRowHeader_ 2 3 3 2 2 2" xfId="4976" xr:uid="{00000000-0005-0000-0000-000068130000}"/>
    <cellStyle name="_HierRowHeader_ 2 3 3 2 2 2 2" xfId="4977" xr:uid="{00000000-0005-0000-0000-000069130000}"/>
    <cellStyle name="_HierRowHeader_ 2 3 3 2 2 3" xfId="4978" xr:uid="{00000000-0005-0000-0000-00006A130000}"/>
    <cellStyle name="_HierRowHeader_ 2 3 3 2 3" xfId="4979" xr:uid="{00000000-0005-0000-0000-00006B130000}"/>
    <cellStyle name="_HierRowHeader_ 2 3 3 2 3 2" xfId="4980" xr:uid="{00000000-0005-0000-0000-00006C130000}"/>
    <cellStyle name="_HierRowHeader_ 2 3 3 2 4" xfId="4981" xr:uid="{00000000-0005-0000-0000-00006D130000}"/>
    <cellStyle name="_HierRowHeader_ 2 3 3 3" xfId="4982" xr:uid="{00000000-0005-0000-0000-00006E130000}"/>
    <cellStyle name="_HierRowHeader_ 2 3 3 3 2" xfId="4983" xr:uid="{00000000-0005-0000-0000-00006F130000}"/>
    <cellStyle name="_HierRowHeader_ 2 3 3 3 2 2" xfId="4984" xr:uid="{00000000-0005-0000-0000-000070130000}"/>
    <cellStyle name="_HierRowHeader_ 2 3 3 3 3" xfId="4985" xr:uid="{00000000-0005-0000-0000-000071130000}"/>
    <cellStyle name="_HierRowHeader_ 2 3 3 4" xfId="4986" xr:uid="{00000000-0005-0000-0000-000072130000}"/>
    <cellStyle name="_HierRowHeader_ 2 3 3 4 2" xfId="4987" xr:uid="{00000000-0005-0000-0000-000073130000}"/>
    <cellStyle name="_HierRowHeader_ 2 3 3 4 2 2" xfId="4988" xr:uid="{00000000-0005-0000-0000-000074130000}"/>
    <cellStyle name="_HierRowHeader_ 2 3 3 4 3" xfId="4989" xr:uid="{00000000-0005-0000-0000-000075130000}"/>
    <cellStyle name="_HierRowHeader_ 2 3 3 5" xfId="4990" xr:uid="{00000000-0005-0000-0000-000076130000}"/>
    <cellStyle name="_HierRowHeader_ 2 3 3 5 2" xfId="4991" xr:uid="{00000000-0005-0000-0000-000077130000}"/>
    <cellStyle name="_HierRowHeader_ 2 3 3 6" xfId="4992" xr:uid="{00000000-0005-0000-0000-000078130000}"/>
    <cellStyle name="_HierRowHeader_ 2 3 4" xfId="4993" xr:uid="{00000000-0005-0000-0000-000079130000}"/>
    <cellStyle name="_HierRowHeader_ 2 3 4 2" xfId="4994" xr:uid="{00000000-0005-0000-0000-00007A130000}"/>
    <cellStyle name="_HierRowHeader_ 2 3 4 2 2" xfId="4995" xr:uid="{00000000-0005-0000-0000-00007B130000}"/>
    <cellStyle name="_HierRowHeader_ 2 3 4 2 2 2" xfId="4996" xr:uid="{00000000-0005-0000-0000-00007C130000}"/>
    <cellStyle name="_HierRowHeader_ 2 3 4 2 3" xfId="4997" xr:uid="{00000000-0005-0000-0000-00007D130000}"/>
    <cellStyle name="_HierRowHeader_ 2 3 4 3" xfId="4998" xr:uid="{00000000-0005-0000-0000-00007E130000}"/>
    <cellStyle name="_HierRowHeader_ 2 3 4 3 2" xfId="4999" xr:uid="{00000000-0005-0000-0000-00007F130000}"/>
    <cellStyle name="_HierRowHeader_ 2 3 4 4" xfId="5000" xr:uid="{00000000-0005-0000-0000-000080130000}"/>
    <cellStyle name="_HierRowHeader_ 2 3 5" xfId="5001" xr:uid="{00000000-0005-0000-0000-000081130000}"/>
    <cellStyle name="_HierRowHeader_ 2 3 5 2" xfId="5002" xr:uid="{00000000-0005-0000-0000-000082130000}"/>
    <cellStyle name="_HierRowHeader_ 2 3 5 2 2" xfId="5003" xr:uid="{00000000-0005-0000-0000-000083130000}"/>
    <cellStyle name="_HierRowHeader_ 2 3 5 2 2 2" xfId="5004" xr:uid="{00000000-0005-0000-0000-000084130000}"/>
    <cellStyle name="_HierRowHeader_ 2 3 5 2 3" xfId="5005" xr:uid="{00000000-0005-0000-0000-000085130000}"/>
    <cellStyle name="_HierRowHeader_ 2 3 5 3" xfId="5006" xr:uid="{00000000-0005-0000-0000-000086130000}"/>
    <cellStyle name="_HierRowHeader_ 2 3 5 3 2" xfId="5007" xr:uid="{00000000-0005-0000-0000-000087130000}"/>
    <cellStyle name="_HierRowHeader_ 2 3 5 4" xfId="5008" xr:uid="{00000000-0005-0000-0000-000088130000}"/>
    <cellStyle name="_HierRowHeader_ 2 3 6" xfId="5009" xr:uid="{00000000-0005-0000-0000-000089130000}"/>
    <cellStyle name="_HierRowHeader_ 2 3 6 2" xfId="5010" xr:uid="{00000000-0005-0000-0000-00008A130000}"/>
    <cellStyle name="_HierRowHeader_ 2 3 6 2 2" xfId="5011" xr:uid="{00000000-0005-0000-0000-00008B130000}"/>
    <cellStyle name="_HierRowHeader_ 2 3 6 2 2 2" xfId="5012" xr:uid="{00000000-0005-0000-0000-00008C130000}"/>
    <cellStyle name="_HierRowHeader_ 2 3 6 2 3" xfId="5013" xr:uid="{00000000-0005-0000-0000-00008D130000}"/>
    <cellStyle name="_HierRowHeader_ 2 3 6 3" xfId="5014" xr:uid="{00000000-0005-0000-0000-00008E130000}"/>
    <cellStyle name="_HierRowHeader_ 2 3 6 3 2" xfId="5015" xr:uid="{00000000-0005-0000-0000-00008F130000}"/>
    <cellStyle name="_HierRowHeader_ 2 3 6 4" xfId="5016" xr:uid="{00000000-0005-0000-0000-000090130000}"/>
    <cellStyle name="_HierRowHeader_ 2 3 7" xfId="5017" xr:uid="{00000000-0005-0000-0000-000091130000}"/>
    <cellStyle name="_HierRowHeader_ 2 3 7 2" xfId="5018" xr:uid="{00000000-0005-0000-0000-000092130000}"/>
    <cellStyle name="_HierRowHeader_ 2 3 7 2 2" xfId="5019" xr:uid="{00000000-0005-0000-0000-000093130000}"/>
    <cellStyle name="_HierRowHeader_ 2 3 7 3" xfId="5020" xr:uid="{00000000-0005-0000-0000-000094130000}"/>
    <cellStyle name="_HierRowHeader_ 2 3 8" xfId="5021" xr:uid="{00000000-0005-0000-0000-000095130000}"/>
    <cellStyle name="_HierRowHeader_ 2 3 8 2" xfId="5022" xr:uid="{00000000-0005-0000-0000-000096130000}"/>
    <cellStyle name="_HierRowHeader_ 2 3 8 2 2" xfId="5023" xr:uid="{00000000-0005-0000-0000-000097130000}"/>
    <cellStyle name="_HierRowHeader_ 2 3 8 3" xfId="5024" xr:uid="{00000000-0005-0000-0000-000098130000}"/>
    <cellStyle name="_HierRowHeader_ 2 3 9" xfId="5025" xr:uid="{00000000-0005-0000-0000-000099130000}"/>
    <cellStyle name="_HierRowHeader_ 2 3 9 2" xfId="5026" xr:uid="{00000000-0005-0000-0000-00009A130000}"/>
    <cellStyle name="_HierRowHeader_ 2 4" xfId="5027" xr:uid="{00000000-0005-0000-0000-00009B130000}"/>
    <cellStyle name="_HierRowHeader_ 2 4 2" xfId="5028" xr:uid="{00000000-0005-0000-0000-00009C130000}"/>
    <cellStyle name="_HierRowHeader_ 2 4 2 2" xfId="5029" xr:uid="{00000000-0005-0000-0000-00009D130000}"/>
    <cellStyle name="_HierRowHeader_ 2 4 2 2 2" xfId="5030" xr:uid="{00000000-0005-0000-0000-00009E130000}"/>
    <cellStyle name="_HierRowHeader_ 2 4 2 2 2 2" xfId="5031" xr:uid="{00000000-0005-0000-0000-00009F130000}"/>
    <cellStyle name="_HierRowHeader_ 2 4 2 2 2 2 2" xfId="5032" xr:uid="{00000000-0005-0000-0000-0000A0130000}"/>
    <cellStyle name="_HierRowHeader_ 2 4 2 2 2 3" xfId="5033" xr:uid="{00000000-0005-0000-0000-0000A1130000}"/>
    <cellStyle name="_HierRowHeader_ 2 4 2 2 3" xfId="5034" xr:uid="{00000000-0005-0000-0000-0000A2130000}"/>
    <cellStyle name="_HierRowHeader_ 2 4 2 2 3 2" xfId="5035" xr:uid="{00000000-0005-0000-0000-0000A3130000}"/>
    <cellStyle name="_HierRowHeader_ 2 4 2 2 4" xfId="5036" xr:uid="{00000000-0005-0000-0000-0000A4130000}"/>
    <cellStyle name="_HierRowHeader_ 2 4 2 3" xfId="5037" xr:uid="{00000000-0005-0000-0000-0000A5130000}"/>
    <cellStyle name="_HierRowHeader_ 2 4 2 3 2" xfId="5038" xr:uid="{00000000-0005-0000-0000-0000A6130000}"/>
    <cellStyle name="_HierRowHeader_ 2 4 2 3 2 2" xfId="5039" xr:uid="{00000000-0005-0000-0000-0000A7130000}"/>
    <cellStyle name="_HierRowHeader_ 2 4 2 3 3" xfId="5040" xr:uid="{00000000-0005-0000-0000-0000A8130000}"/>
    <cellStyle name="_HierRowHeader_ 2 4 2 4" xfId="5041" xr:uid="{00000000-0005-0000-0000-0000A9130000}"/>
    <cellStyle name="_HierRowHeader_ 2 4 2 4 2" xfId="5042" xr:uid="{00000000-0005-0000-0000-0000AA130000}"/>
    <cellStyle name="_HierRowHeader_ 2 4 2 4 2 2" xfId="5043" xr:uid="{00000000-0005-0000-0000-0000AB130000}"/>
    <cellStyle name="_HierRowHeader_ 2 4 2 4 3" xfId="5044" xr:uid="{00000000-0005-0000-0000-0000AC130000}"/>
    <cellStyle name="_HierRowHeader_ 2 4 2 5" xfId="5045" xr:uid="{00000000-0005-0000-0000-0000AD130000}"/>
    <cellStyle name="_HierRowHeader_ 2 4 2 5 2" xfId="5046" xr:uid="{00000000-0005-0000-0000-0000AE130000}"/>
    <cellStyle name="_HierRowHeader_ 2 4 2 6" xfId="5047" xr:uid="{00000000-0005-0000-0000-0000AF130000}"/>
    <cellStyle name="_HierRowHeader_ 2 4 3" xfId="5048" xr:uid="{00000000-0005-0000-0000-0000B0130000}"/>
    <cellStyle name="_HierRowHeader_ 2 4 3 2" xfId="5049" xr:uid="{00000000-0005-0000-0000-0000B1130000}"/>
    <cellStyle name="_HierRowHeader_ 2 4 3 2 2" xfId="5050" xr:uid="{00000000-0005-0000-0000-0000B2130000}"/>
    <cellStyle name="_HierRowHeader_ 2 4 3 2 2 2" xfId="5051" xr:uid="{00000000-0005-0000-0000-0000B3130000}"/>
    <cellStyle name="_HierRowHeader_ 2 4 3 2 2 2 2" xfId="5052" xr:uid="{00000000-0005-0000-0000-0000B4130000}"/>
    <cellStyle name="_HierRowHeader_ 2 4 3 2 2 3" xfId="5053" xr:uid="{00000000-0005-0000-0000-0000B5130000}"/>
    <cellStyle name="_HierRowHeader_ 2 4 3 2 3" xfId="5054" xr:uid="{00000000-0005-0000-0000-0000B6130000}"/>
    <cellStyle name="_HierRowHeader_ 2 4 3 2 3 2" xfId="5055" xr:uid="{00000000-0005-0000-0000-0000B7130000}"/>
    <cellStyle name="_HierRowHeader_ 2 4 3 2 4" xfId="5056" xr:uid="{00000000-0005-0000-0000-0000B8130000}"/>
    <cellStyle name="_HierRowHeader_ 2 4 3 3" xfId="5057" xr:uid="{00000000-0005-0000-0000-0000B9130000}"/>
    <cellStyle name="_HierRowHeader_ 2 4 3 3 2" xfId="5058" xr:uid="{00000000-0005-0000-0000-0000BA130000}"/>
    <cellStyle name="_HierRowHeader_ 2 4 3 3 2 2" xfId="5059" xr:uid="{00000000-0005-0000-0000-0000BB130000}"/>
    <cellStyle name="_HierRowHeader_ 2 4 3 3 2 2 2" xfId="5060" xr:uid="{00000000-0005-0000-0000-0000BC130000}"/>
    <cellStyle name="_HierRowHeader_ 2 4 3 3 2 3" xfId="5061" xr:uid="{00000000-0005-0000-0000-0000BD130000}"/>
    <cellStyle name="_HierRowHeader_ 2 4 3 3 3" xfId="5062" xr:uid="{00000000-0005-0000-0000-0000BE130000}"/>
    <cellStyle name="_HierRowHeader_ 2 4 3 3 3 2" xfId="5063" xr:uid="{00000000-0005-0000-0000-0000BF130000}"/>
    <cellStyle name="_HierRowHeader_ 2 4 3 3 4" xfId="5064" xr:uid="{00000000-0005-0000-0000-0000C0130000}"/>
    <cellStyle name="_HierRowHeader_ 2 4 3 4" xfId="5065" xr:uid="{00000000-0005-0000-0000-0000C1130000}"/>
    <cellStyle name="_HierRowHeader_ 2 4 3 4 2" xfId="5066" xr:uid="{00000000-0005-0000-0000-0000C2130000}"/>
    <cellStyle name="_HierRowHeader_ 2 4 3 4 2 2" xfId="5067" xr:uid="{00000000-0005-0000-0000-0000C3130000}"/>
    <cellStyle name="_HierRowHeader_ 2 4 3 4 3" xfId="5068" xr:uid="{00000000-0005-0000-0000-0000C4130000}"/>
    <cellStyle name="_HierRowHeader_ 2 4 3 5" xfId="5069" xr:uid="{00000000-0005-0000-0000-0000C5130000}"/>
    <cellStyle name="_HierRowHeader_ 2 4 3 5 2" xfId="5070" xr:uid="{00000000-0005-0000-0000-0000C6130000}"/>
    <cellStyle name="_HierRowHeader_ 2 4 3 5 2 2" xfId="5071" xr:uid="{00000000-0005-0000-0000-0000C7130000}"/>
    <cellStyle name="_HierRowHeader_ 2 4 3 5 3" xfId="5072" xr:uid="{00000000-0005-0000-0000-0000C8130000}"/>
    <cellStyle name="_HierRowHeader_ 2 4 3 6" xfId="5073" xr:uid="{00000000-0005-0000-0000-0000C9130000}"/>
    <cellStyle name="_HierRowHeader_ 2 4 3 6 2" xfId="5074" xr:uid="{00000000-0005-0000-0000-0000CA130000}"/>
    <cellStyle name="_HierRowHeader_ 2 4 3 7" xfId="5075" xr:uid="{00000000-0005-0000-0000-0000CB130000}"/>
    <cellStyle name="_HierRowHeader_ 2 4 4" xfId="5076" xr:uid="{00000000-0005-0000-0000-0000CC130000}"/>
    <cellStyle name="_HierRowHeader_ 2 4 4 2" xfId="5077" xr:uid="{00000000-0005-0000-0000-0000CD130000}"/>
    <cellStyle name="_HierRowHeader_ 2 4 4 2 2" xfId="5078" xr:uid="{00000000-0005-0000-0000-0000CE130000}"/>
    <cellStyle name="_HierRowHeader_ 2 4 4 2 2 2" xfId="5079" xr:uid="{00000000-0005-0000-0000-0000CF130000}"/>
    <cellStyle name="_HierRowHeader_ 2 4 4 2 2 2 2" xfId="5080" xr:uid="{00000000-0005-0000-0000-0000D0130000}"/>
    <cellStyle name="_HierRowHeader_ 2 4 4 2 2 3" xfId="5081" xr:uid="{00000000-0005-0000-0000-0000D1130000}"/>
    <cellStyle name="_HierRowHeader_ 2 4 4 2 3" xfId="5082" xr:uid="{00000000-0005-0000-0000-0000D2130000}"/>
    <cellStyle name="_HierRowHeader_ 2 4 4 2 3 2" xfId="5083" xr:uid="{00000000-0005-0000-0000-0000D3130000}"/>
    <cellStyle name="_HierRowHeader_ 2 4 4 2 4" xfId="5084" xr:uid="{00000000-0005-0000-0000-0000D4130000}"/>
    <cellStyle name="_HierRowHeader_ 2 4 4 3" xfId="5085" xr:uid="{00000000-0005-0000-0000-0000D5130000}"/>
    <cellStyle name="_HierRowHeader_ 2 4 4 3 2" xfId="5086" xr:uid="{00000000-0005-0000-0000-0000D6130000}"/>
    <cellStyle name="_HierRowHeader_ 2 4 4 3 2 2" xfId="5087" xr:uid="{00000000-0005-0000-0000-0000D7130000}"/>
    <cellStyle name="_HierRowHeader_ 2 4 4 3 3" xfId="5088" xr:uid="{00000000-0005-0000-0000-0000D8130000}"/>
    <cellStyle name="_HierRowHeader_ 2 4 4 4" xfId="5089" xr:uid="{00000000-0005-0000-0000-0000D9130000}"/>
    <cellStyle name="_HierRowHeader_ 2 4 4 4 2" xfId="5090" xr:uid="{00000000-0005-0000-0000-0000DA130000}"/>
    <cellStyle name="_HierRowHeader_ 2 4 4 5" xfId="5091" xr:uid="{00000000-0005-0000-0000-0000DB130000}"/>
    <cellStyle name="_HierRowHeader_ 2 4 5" xfId="5092" xr:uid="{00000000-0005-0000-0000-0000DC130000}"/>
    <cellStyle name="_HierRowHeader_ 2 4 5 2" xfId="5093" xr:uid="{00000000-0005-0000-0000-0000DD130000}"/>
    <cellStyle name="_HierRowHeader_ 2 4 5 2 2" xfId="5094" xr:uid="{00000000-0005-0000-0000-0000DE130000}"/>
    <cellStyle name="_HierRowHeader_ 2 4 5 2 2 2" xfId="5095" xr:uid="{00000000-0005-0000-0000-0000DF130000}"/>
    <cellStyle name="_HierRowHeader_ 2 4 5 2 3" xfId="5096" xr:uid="{00000000-0005-0000-0000-0000E0130000}"/>
    <cellStyle name="_HierRowHeader_ 2 4 5 3" xfId="5097" xr:uid="{00000000-0005-0000-0000-0000E1130000}"/>
    <cellStyle name="_HierRowHeader_ 2 4 5 3 2" xfId="5098" xr:uid="{00000000-0005-0000-0000-0000E2130000}"/>
    <cellStyle name="_HierRowHeader_ 2 4 5 4" xfId="5099" xr:uid="{00000000-0005-0000-0000-0000E3130000}"/>
    <cellStyle name="_HierRowHeader_ 2 4 6" xfId="5100" xr:uid="{00000000-0005-0000-0000-0000E4130000}"/>
    <cellStyle name="_HierRowHeader_ 2 4 6 2" xfId="5101" xr:uid="{00000000-0005-0000-0000-0000E5130000}"/>
    <cellStyle name="_HierRowHeader_ 2 4 6 2 2" xfId="5102" xr:uid="{00000000-0005-0000-0000-0000E6130000}"/>
    <cellStyle name="_HierRowHeader_ 2 4 6 3" xfId="5103" xr:uid="{00000000-0005-0000-0000-0000E7130000}"/>
    <cellStyle name="_HierRowHeader_ 2 4 7" xfId="5104" xr:uid="{00000000-0005-0000-0000-0000E8130000}"/>
    <cellStyle name="_HierRowHeader_ 2 4 7 2" xfId="5105" xr:uid="{00000000-0005-0000-0000-0000E9130000}"/>
    <cellStyle name="_HierRowHeader_ 2 4 7 2 2" xfId="5106" xr:uid="{00000000-0005-0000-0000-0000EA130000}"/>
    <cellStyle name="_HierRowHeader_ 2 4 7 3" xfId="5107" xr:uid="{00000000-0005-0000-0000-0000EB130000}"/>
    <cellStyle name="_HierRowHeader_ 2 4 8" xfId="5108" xr:uid="{00000000-0005-0000-0000-0000EC130000}"/>
    <cellStyle name="_HierRowHeader_ 2 4 8 2" xfId="5109" xr:uid="{00000000-0005-0000-0000-0000ED130000}"/>
    <cellStyle name="_HierRowHeader_ 2 4 9" xfId="5110" xr:uid="{00000000-0005-0000-0000-0000EE130000}"/>
    <cellStyle name="_HierRowHeader_ 2 5" xfId="5111" xr:uid="{00000000-0005-0000-0000-0000EF130000}"/>
    <cellStyle name="_HierRowHeader_ 2 5 2" xfId="5112" xr:uid="{00000000-0005-0000-0000-0000F0130000}"/>
    <cellStyle name="_HierRowHeader_ 2 5 2 2" xfId="5113" xr:uid="{00000000-0005-0000-0000-0000F1130000}"/>
    <cellStyle name="_HierRowHeader_ 2 5 2 2 2" xfId="5114" xr:uid="{00000000-0005-0000-0000-0000F2130000}"/>
    <cellStyle name="_HierRowHeader_ 2 5 2 2 2 2" xfId="5115" xr:uid="{00000000-0005-0000-0000-0000F3130000}"/>
    <cellStyle name="_HierRowHeader_ 2 5 2 2 2 2 2" xfId="5116" xr:uid="{00000000-0005-0000-0000-0000F4130000}"/>
    <cellStyle name="_HierRowHeader_ 2 5 2 2 2 3" xfId="5117" xr:uid="{00000000-0005-0000-0000-0000F5130000}"/>
    <cellStyle name="_HierRowHeader_ 2 5 2 2 3" xfId="5118" xr:uid="{00000000-0005-0000-0000-0000F6130000}"/>
    <cellStyle name="_HierRowHeader_ 2 5 2 2 3 2" xfId="5119" xr:uid="{00000000-0005-0000-0000-0000F7130000}"/>
    <cellStyle name="_HierRowHeader_ 2 5 2 2 4" xfId="5120" xr:uid="{00000000-0005-0000-0000-0000F8130000}"/>
    <cellStyle name="_HierRowHeader_ 2 5 2 3" xfId="5121" xr:uid="{00000000-0005-0000-0000-0000F9130000}"/>
    <cellStyle name="_HierRowHeader_ 2 5 2 3 2" xfId="5122" xr:uid="{00000000-0005-0000-0000-0000FA130000}"/>
    <cellStyle name="_HierRowHeader_ 2 5 2 3 2 2" xfId="5123" xr:uid="{00000000-0005-0000-0000-0000FB130000}"/>
    <cellStyle name="_HierRowHeader_ 2 5 2 3 3" xfId="5124" xr:uid="{00000000-0005-0000-0000-0000FC130000}"/>
    <cellStyle name="_HierRowHeader_ 2 5 2 4" xfId="5125" xr:uid="{00000000-0005-0000-0000-0000FD130000}"/>
    <cellStyle name="_HierRowHeader_ 2 5 2 4 2" xfId="5126" xr:uid="{00000000-0005-0000-0000-0000FE130000}"/>
    <cellStyle name="_HierRowHeader_ 2 5 2 4 2 2" xfId="5127" xr:uid="{00000000-0005-0000-0000-0000FF130000}"/>
    <cellStyle name="_HierRowHeader_ 2 5 2 4 3" xfId="5128" xr:uid="{00000000-0005-0000-0000-000000140000}"/>
    <cellStyle name="_HierRowHeader_ 2 5 2 5" xfId="5129" xr:uid="{00000000-0005-0000-0000-000001140000}"/>
    <cellStyle name="_HierRowHeader_ 2 5 2 5 2" xfId="5130" xr:uid="{00000000-0005-0000-0000-000002140000}"/>
    <cellStyle name="_HierRowHeader_ 2 5 2 6" xfId="5131" xr:uid="{00000000-0005-0000-0000-000003140000}"/>
    <cellStyle name="_HierRowHeader_ 2 5 3" xfId="5132" xr:uid="{00000000-0005-0000-0000-000004140000}"/>
    <cellStyle name="_HierRowHeader_ 2 5 3 2" xfId="5133" xr:uid="{00000000-0005-0000-0000-000005140000}"/>
    <cellStyle name="_HierRowHeader_ 2 5 3 2 2" xfId="5134" xr:uid="{00000000-0005-0000-0000-000006140000}"/>
    <cellStyle name="_HierRowHeader_ 2 5 3 2 2 2" xfId="5135" xr:uid="{00000000-0005-0000-0000-000007140000}"/>
    <cellStyle name="_HierRowHeader_ 2 5 3 2 2 2 2" xfId="5136" xr:uid="{00000000-0005-0000-0000-000008140000}"/>
    <cellStyle name="_HierRowHeader_ 2 5 3 2 2 3" xfId="5137" xr:uid="{00000000-0005-0000-0000-000009140000}"/>
    <cellStyle name="_HierRowHeader_ 2 5 3 2 3" xfId="5138" xr:uid="{00000000-0005-0000-0000-00000A140000}"/>
    <cellStyle name="_HierRowHeader_ 2 5 3 2 3 2" xfId="5139" xr:uid="{00000000-0005-0000-0000-00000B140000}"/>
    <cellStyle name="_HierRowHeader_ 2 5 3 2 4" xfId="5140" xr:uid="{00000000-0005-0000-0000-00000C140000}"/>
    <cellStyle name="_HierRowHeader_ 2 5 3 3" xfId="5141" xr:uid="{00000000-0005-0000-0000-00000D140000}"/>
    <cellStyle name="_HierRowHeader_ 2 5 3 3 2" xfId="5142" xr:uid="{00000000-0005-0000-0000-00000E140000}"/>
    <cellStyle name="_HierRowHeader_ 2 5 3 3 2 2" xfId="5143" xr:uid="{00000000-0005-0000-0000-00000F140000}"/>
    <cellStyle name="_HierRowHeader_ 2 5 3 3 2 2 2" xfId="5144" xr:uid="{00000000-0005-0000-0000-000010140000}"/>
    <cellStyle name="_HierRowHeader_ 2 5 3 3 2 3" xfId="5145" xr:uid="{00000000-0005-0000-0000-000011140000}"/>
    <cellStyle name="_HierRowHeader_ 2 5 3 3 3" xfId="5146" xr:uid="{00000000-0005-0000-0000-000012140000}"/>
    <cellStyle name="_HierRowHeader_ 2 5 3 3 3 2" xfId="5147" xr:uid="{00000000-0005-0000-0000-000013140000}"/>
    <cellStyle name="_HierRowHeader_ 2 5 3 3 4" xfId="5148" xr:uid="{00000000-0005-0000-0000-000014140000}"/>
    <cellStyle name="_HierRowHeader_ 2 5 3 4" xfId="5149" xr:uid="{00000000-0005-0000-0000-000015140000}"/>
    <cellStyle name="_HierRowHeader_ 2 5 3 4 2" xfId="5150" xr:uid="{00000000-0005-0000-0000-000016140000}"/>
    <cellStyle name="_HierRowHeader_ 2 5 3 4 2 2" xfId="5151" xr:uid="{00000000-0005-0000-0000-000017140000}"/>
    <cellStyle name="_HierRowHeader_ 2 5 3 4 3" xfId="5152" xr:uid="{00000000-0005-0000-0000-000018140000}"/>
    <cellStyle name="_HierRowHeader_ 2 5 3 5" xfId="5153" xr:uid="{00000000-0005-0000-0000-000019140000}"/>
    <cellStyle name="_HierRowHeader_ 2 5 3 5 2" xfId="5154" xr:uid="{00000000-0005-0000-0000-00001A140000}"/>
    <cellStyle name="_HierRowHeader_ 2 5 3 5 2 2" xfId="5155" xr:uid="{00000000-0005-0000-0000-00001B140000}"/>
    <cellStyle name="_HierRowHeader_ 2 5 3 5 3" xfId="5156" xr:uid="{00000000-0005-0000-0000-00001C140000}"/>
    <cellStyle name="_HierRowHeader_ 2 5 3 6" xfId="5157" xr:uid="{00000000-0005-0000-0000-00001D140000}"/>
    <cellStyle name="_HierRowHeader_ 2 5 3 6 2" xfId="5158" xr:uid="{00000000-0005-0000-0000-00001E140000}"/>
    <cellStyle name="_HierRowHeader_ 2 5 3 7" xfId="5159" xr:uid="{00000000-0005-0000-0000-00001F140000}"/>
    <cellStyle name="_HierRowHeader_ 2 5 4" xfId="5160" xr:uid="{00000000-0005-0000-0000-000020140000}"/>
    <cellStyle name="_HierRowHeader_ 2 5 4 2" xfId="5161" xr:uid="{00000000-0005-0000-0000-000021140000}"/>
    <cellStyle name="_HierRowHeader_ 2 5 4 2 2" xfId="5162" xr:uid="{00000000-0005-0000-0000-000022140000}"/>
    <cellStyle name="_HierRowHeader_ 2 5 4 2 2 2" xfId="5163" xr:uid="{00000000-0005-0000-0000-000023140000}"/>
    <cellStyle name="_HierRowHeader_ 2 5 4 2 2 2 2" xfId="5164" xr:uid="{00000000-0005-0000-0000-000024140000}"/>
    <cellStyle name="_HierRowHeader_ 2 5 4 2 2 3" xfId="5165" xr:uid="{00000000-0005-0000-0000-000025140000}"/>
    <cellStyle name="_HierRowHeader_ 2 5 4 2 3" xfId="5166" xr:uid="{00000000-0005-0000-0000-000026140000}"/>
    <cellStyle name="_HierRowHeader_ 2 5 4 2 3 2" xfId="5167" xr:uid="{00000000-0005-0000-0000-000027140000}"/>
    <cellStyle name="_HierRowHeader_ 2 5 4 2 4" xfId="5168" xr:uid="{00000000-0005-0000-0000-000028140000}"/>
    <cellStyle name="_HierRowHeader_ 2 5 4 3" xfId="5169" xr:uid="{00000000-0005-0000-0000-000029140000}"/>
    <cellStyle name="_HierRowHeader_ 2 5 4 3 2" xfId="5170" xr:uid="{00000000-0005-0000-0000-00002A140000}"/>
    <cellStyle name="_HierRowHeader_ 2 5 4 3 2 2" xfId="5171" xr:uid="{00000000-0005-0000-0000-00002B140000}"/>
    <cellStyle name="_HierRowHeader_ 2 5 4 3 3" xfId="5172" xr:uid="{00000000-0005-0000-0000-00002C140000}"/>
    <cellStyle name="_HierRowHeader_ 2 5 4 4" xfId="5173" xr:uid="{00000000-0005-0000-0000-00002D140000}"/>
    <cellStyle name="_HierRowHeader_ 2 5 4 4 2" xfId="5174" xr:uid="{00000000-0005-0000-0000-00002E140000}"/>
    <cellStyle name="_HierRowHeader_ 2 5 4 5" xfId="5175" xr:uid="{00000000-0005-0000-0000-00002F140000}"/>
    <cellStyle name="_HierRowHeader_ 2 5 5" xfId="5176" xr:uid="{00000000-0005-0000-0000-000030140000}"/>
    <cellStyle name="_HierRowHeader_ 2 5 5 2" xfId="5177" xr:uid="{00000000-0005-0000-0000-000031140000}"/>
    <cellStyle name="_HierRowHeader_ 2 5 5 2 2" xfId="5178" xr:uid="{00000000-0005-0000-0000-000032140000}"/>
    <cellStyle name="_HierRowHeader_ 2 5 5 2 2 2" xfId="5179" xr:uid="{00000000-0005-0000-0000-000033140000}"/>
    <cellStyle name="_HierRowHeader_ 2 5 5 2 3" xfId="5180" xr:uid="{00000000-0005-0000-0000-000034140000}"/>
    <cellStyle name="_HierRowHeader_ 2 5 5 3" xfId="5181" xr:uid="{00000000-0005-0000-0000-000035140000}"/>
    <cellStyle name="_HierRowHeader_ 2 5 5 3 2" xfId="5182" xr:uid="{00000000-0005-0000-0000-000036140000}"/>
    <cellStyle name="_HierRowHeader_ 2 5 5 4" xfId="5183" xr:uid="{00000000-0005-0000-0000-000037140000}"/>
    <cellStyle name="_HierRowHeader_ 2 5 6" xfId="5184" xr:uid="{00000000-0005-0000-0000-000038140000}"/>
    <cellStyle name="_HierRowHeader_ 2 5 6 2" xfId="5185" xr:uid="{00000000-0005-0000-0000-000039140000}"/>
    <cellStyle name="_HierRowHeader_ 2 5 6 2 2" xfId="5186" xr:uid="{00000000-0005-0000-0000-00003A140000}"/>
    <cellStyle name="_HierRowHeader_ 2 5 6 3" xfId="5187" xr:uid="{00000000-0005-0000-0000-00003B140000}"/>
    <cellStyle name="_HierRowHeader_ 2 5 7" xfId="5188" xr:uid="{00000000-0005-0000-0000-00003C140000}"/>
    <cellStyle name="_HierRowHeader_ 2 5 7 2" xfId="5189" xr:uid="{00000000-0005-0000-0000-00003D140000}"/>
    <cellStyle name="_HierRowHeader_ 2 5 7 2 2" xfId="5190" xr:uid="{00000000-0005-0000-0000-00003E140000}"/>
    <cellStyle name="_HierRowHeader_ 2 5 7 3" xfId="5191" xr:uid="{00000000-0005-0000-0000-00003F140000}"/>
    <cellStyle name="_HierRowHeader_ 2 5 8" xfId="5192" xr:uid="{00000000-0005-0000-0000-000040140000}"/>
    <cellStyle name="_HierRowHeader_ 2 5 8 2" xfId="5193" xr:uid="{00000000-0005-0000-0000-000041140000}"/>
    <cellStyle name="_HierRowHeader_ 2 5 9" xfId="5194" xr:uid="{00000000-0005-0000-0000-000042140000}"/>
    <cellStyle name="_HierRowHeader_ 2 6" xfId="5195" xr:uid="{00000000-0005-0000-0000-000043140000}"/>
    <cellStyle name="_HierRowHeader_ 2 6 2" xfId="5196" xr:uid="{00000000-0005-0000-0000-000044140000}"/>
    <cellStyle name="_HierRowHeader_ 2 6 2 2" xfId="5197" xr:uid="{00000000-0005-0000-0000-000045140000}"/>
    <cellStyle name="_HierRowHeader_ 2 6 2 2 2" xfId="5198" xr:uid="{00000000-0005-0000-0000-000046140000}"/>
    <cellStyle name="_HierRowHeader_ 2 6 2 2 2 2" xfId="5199" xr:uid="{00000000-0005-0000-0000-000047140000}"/>
    <cellStyle name="_HierRowHeader_ 2 6 2 2 3" xfId="5200" xr:uid="{00000000-0005-0000-0000-000048140000}"/>
    <cellStyle name="_HierRowHeader_ 2 6 2 3" xfId="5201" xr:uid="{00000000-0005-0000-0000-000049140000}"/>
    <cellStyle name="_HierRowHeader_ 2 6 2 3 2" xfId="5202" xr:uid="{00000000-0005-0000-0000-00004A140000}"/>
    <cellStyle name="_HierRowHeader_ 2 6 2 4" xfId="5203" xr:uid="{00000000-0005-0000-0000-00004B140000}"/>
    <cellStyle name="_HierRowHeader_ 2 6 3" xfId="5204" xr:uid="{00000000-0005-0000-0000-00004C140000}"/>
    <cellStyle name="_HierRowHeader_ 2 6 3 2" xfId="5205" xr:uid="{00000000-0005-0000-0000-00004D140000}"/>
    <cellStyle name="_HierRowHeader_ 2 6 3 2 2" xfId="5206" xr:uid="{00000000-0005-0000-0000-00004E140000}"/>
    <cellStyle name="_HierRowHeader_ 2 6 3 2 2 2" xfId="5207" xr:uid="{00000000-0005-0000-0000-00004F140000}"/>
    <cellStyle name="_HierRowHeader_ 2 6 3 2 3" xfId="5208" xr:uid="{00000000-0005-0000-0000-000050140000}"/>
    <cellStyle name="_HierRowHeader_ 2 6 3 3" xfId="5209" xr:uid="{00000000-0005-0000-0000-000051140000}"/>
    <cellStyle name="_HierRowHeader_ 2 6 3 3 2" xfId="5210" xr:uid="{00000000-0005-0000-0000-000052140000}"/>
    <cellStyle name="_HierRowHeader_ 2 6 3 4" xfId="5211" xr:uid="{00000000-0005-0000-0000-000053140000}"/>
    <cellStyle name="_HierRowHeader_ 2 6 4" xfId="5212" xr:uid="{00000000-0005-0000-0000-000054140000}"/>
    <cellStyle name="_HierRowHeader_ 2 6 4 2" xfId="5213" xr:uid="{00000000-0005-0000-0000-000055140000}"/>
    <cellStyle name="_HierRowHeader_ 2 6 4 2 2" xfId="5214" xr:uid="{00000000-0005-0000-0000-000056140000}"/>
    <cellStyle name="_HierRowHeader_ 2 6 4 3" xfId="5215" xr:uid="{00000000-0005-0000-0000-000057140000}"/>
    <cellStyle name="_HierRowHeader_ 2 6 5" xfId="5216" xr:uid="{00000000-0005-0000-0000-000058140000}"/>
    <cellStyle name="_HierRowHeader_ 2 6 5 2" xfId="5217" xr:uid="{00000000-0005-0000-0000-000059140000}"/>
    <cellStyle name="_HierRowHeader_ 2 6 5 2 2" xfId="5218" xr:uid="{00000000-0005-0000-0000-00005A140000}"/>
    <cellStyle name="_HierRowHeader_ 2 6 5 3" xfId="5219" xr:uid="{00000000-0005-0000-0000-00005B140000}"/>
    <cellStyle name="_HierRowHeader_ 2 6 6" xfId="5220" xr:uid="{00000000-0005-0000-0000-00005C140000}"/>
    <cellStyle name="_HierRowHeader_ 2 6 6 2" xfId="5221" xr:uid="{00000000-0005-0000-0000-00005D140000}"/>
    <cellStyle name="_HierRowHeader_ 2 6 7" xfId="5222" xr:uid="{00000000-0005-0000-0000-00005E140000}"/>
    <cellStyle name="_HierRowHeader_ 2 7" xfId="5223" xr:uid="{00000000-0005-0000-0000-00005F140000}"/>
    <cellStyle name="_HierRowHeader_ 2 7 2" xfId="5224" xr:uid="{00000000-0005-0000-0000-000060140000}"/>
    <cellStyle name="_HierRowHeader_ 2 7 2 2" xfId="5225" xr:uid="{00000000-0005-0000-0000-000061140000}"/>
    <cellStyle name="_HierRowHeader_ 2 7 2 2 2" xfId="5226" xr:uid="{00000000-0005-0000-0000-000062140000}"/>
    <cellStyle name="_HierRowHeader_ 2 7 2 2 2 2" xfId="5227" xr:uid="{00000000-0005-0000-0000-000063140000}"/>
    <cellStyle name="_HierRowHeader_ 2 7 2 2 3" xfId="5228" xr:uid="{00000000-0005-0000-0000-000064140000}"/>
    <cellStyle name="_HierRowHeader_ 2 7 2 3" xfId="5229" xr:uid="{00000000-0005-0000-0000-000065140000}"/>
    <cellStyle name="_HierRowHeader_ 2 7 2 3 2" xfId="5230" xr:uid="{00000000-0005-0000-0000-000066140000}"/>
    <cellStyle name="_HierRowHeader_ 2 7 2 4" xfId="5231" xr:uid="{00000000-0005-0000-0000-000067140000}"/>
    <cellStyle name="_HierRowHeader_ 2 7 3" xfId="5232" xr:uid="{00000000-0005-0000-0000-000068140000}"/>
    <cellStyle name="_HierRowHeader_ 2 7 3 2" xfId="5233" xr:uid="{00000000-0005-0000-0000-000069140000}"/>
    <cellStyle name="_HierRowHeader_ 2 7 3 2 2" xfId="5234" xr:uid="{00000000-0005-0000-0000-00006A140000}"/>
    <cellStyle name="_HierRowHeader_ 2 7 3 3" xfId="5235" xr:uid="{00000000-0005-0000-0000-00006B140000}"/>
    <cellStyle name="_HierRowHeader_ 2 7 4" xfId="5236" xr:uid="{00000000-0005-0000-0000-00006C140000}"/>
    <cellStyle name="_HierRowHeader_ 2 7 4 2" xfId="5237" xr:uid="{00000000-0005-0000-0000-00006D140000}"/>
    <cellStyle name="_HierRowHeader_ 2 7 4 2 2" xfId="5238" xr:uid="{00000000-0005-0000-0000-00006E140000}"/>
    <cellStyle name="_HierRowHeader_ 2 7 4 3" xfId="5239" xr:uid="{00000000-0005-0000-0000-00006F140000}"/>
    <cellStyle name="_HierRowHeader_ 2 7 5" xfId="5240" xr:uid="{00000000-0005-0000-0000-000070140000}"/>
    <cellStyle name="_HierRowHeader_ 2 7 5 2" xfId="5241" xr:uid="{00000000-0005-0000-0000-000071140000}"/>
    <cellStyle name="_HierRowHeader_ 2 7 6" xfId="5242" xr:uid="{00000000-0005-0000-0000-000072140000}"/>
    <cellStyle name="_HierRowHeader_ 2 8" xfId="5243" xr:uid="{00000000-0005-0000-0000-000073140000}"/>
    <cellStyle name="_HierRowHeader_ 2 8 2" xfId="5244" xr:uid="{00000000-0005-0000-0000-000074140000}"/>
    <cellStyle name="_HierRowHeader_ 2 8 2 2" xfId="5245" xr:uid="{00000000-0005-0000-0000-000075140000}"/>
    <cellStyle name="_HierRowHeader_ 2 8 2 2 2" xfId="5246" xr:uid="{00000000-0005-0000-0000-000076140000}"/>
    <cellStyle name="_HierRowHeader_ 2 8 2 2 2 2" xfId="5247" xr:uid="{00000000-0005-0000-0000-000077140000}"/>
    <cellStyle name="_HierRowHeader_ 2 8 2 2 3" xfId="5248" xr:uid="{00000000-0005-0000-0000-000078140000}"/>
    <cellStyle name="_HierRowHeader_ 2 8 2 3" xfId="5249" xr:uid="{00000000-0005-0000-0000-000079140000}"/>
    <cellStyle name="_HierRowHeader_ 2 8 2 3 2" xfId="5250" xr:uid="{00000000-0005-0000-0000-00007A140000}"/>
    <cellStyle name="_HierRowHeader_ 2 8 2 4" xfId="5251" xr:uid="{00000000-0005-0000-0000-00007B140000}"/>
    <cellStyle name="_HierRowHeader_ 2 8 3" xfId="5252" xr:uid="{00000000-0005-0000-0000-00007C140000}"/>
    <cellStyle name="_HierRowHeader_ 2 8 3 2" xfId="5253" xr:uid="{00000000-0005-0000-0000-00007D140000}"/>
    <cellStyle name="_HierRowHeader_ 2 8 3 2 2" xfId="5254" xr:uid="{00000000-0005-0000-0000-00007E140000}"/>
    <cellStyle name="_HierRowHeader_ 2 8 3 3" xfId="5255" xr:uid="{00000000-0005-0000-0000-00007F140000}"/>
    <cellStyle name="_HierRowHeader_ 2 8 4" xfId="5256" xr:uid="{00000000-0005-0000-0000-000080140000}"/>
    <cellStyle name="_HierRowHeader_ 2 8 4 2" xfId="5257" xr:uid="{00000000-0005-0000-0000-000081140000}"/>
    <cellStyle name="_HierRowHeader_ 2 8 4 2 2" xfId="5258" xr:uid="{00000000-0005-0000-0000-000082140000}"/>
    <cellStyle name="_HierRowHeader_ 2 8 4 3" xfId="5259" xr:uid="{00000000-0005-0000-0000-000083140000}"/>
    <cellStyle name="_HierRowHeader_ 2 8 5" xfId="5260" xr:uid="{00000000-0005-0000-0000-000084140000}"/>
    <cellStyle name="_HierRowHeader_ 2 8 5 2" xfId="5261" xr:uid="{00000000-0005-0000-0000-000085140000}"/>
    <cellStyle name="_HierRowHeader_ 2 8 6" xfId="5262" xr:uid="{00000000-0005-0000-0000-000086140000}"/>
    <cellStyle name="_HierRowHeader_ 2 9" xfId="5263" xr:uid="{00000000-0005-0000-0000-000087140000}"/>
    <cellStyle name="_HierRowHeader_ 2 9 2" xfId="5264" xr:uid="{00000000-0005-0000-0000-000088140000}"/>
    <cellStyle name="_HierRowHeader_ 2 9 2 2" xfId="5265" xr:uid="{00000000-0005-0000-0000-000089140000}"/>
    <cellStyle name="_HierRowHeader_ 2 9 2 2 2" xfId="5266" xr:uid="{00000000-0005-0000-0000-00008A140000}"/>
    <cellStyle name="_HierRowHeader_ 2 9 2 3" xfId="5267" xr:uid="{00000000-0005-0000-0000-00008B140000}"/>
    <cellStyle name="_HierRowHeader_ 2 9 3" xfId="5268" xr:uid="{00000000-0005-0000-0000-00008C140000}"/>
    <cellStyle name="_HierRowHeader_ 2 9 3 2" xfId="5269" xr:uid="{00000000-0005-0000-0000-00008D140000}"/>
    <cellStyle name="_HierRowHeader_ 2 9 4" xfId="5270" xr:uid="{00000000-0005-0000-0000-00008E140000}"/>
    <cellStyle name="_HierRowHeader_ 3" xfId="5271" xr:uid="{00000000-0005-0000-0000-00008F140000}"/>
    <cellStyle name="_HierRowHeader_ 3 10" xfId="5272" xr:uid="{00000000-0005-0000-0000-000090140000}"/>
    <cellStyle name="_HierRowHeader_ 3 10 2" xfId="5273" xr:uid="{00000000-0005-0000-0000-000091140000}"/>
    <cellStyle name="_HierRowHeader_ 3 11" xfId="5274" xr:uid="{00000000-0005-0000-0000-000092140000}"/>
    <cellStyle name="_HierRowHeader_ 3 2" xfId="5275" xr:uid="{00000000-0005-0000-0000-000093140000}"/>
    <cellStyle name="_HierRowHeader_ 3 2 2" xfId="5276" xr:uid="{00000000-0005-0000-0000-000094140000}"/>
    <cellStyle name="_HierRowHeader_ 3 2 2 2" xfId="5277" xr:uid="{00000000-0005-0000-0000-000095140000}"/>
    <cellStyle name="_HierRowHeader_ 3 2 2 2 2" xfId="5278" xr:uid="{00000000-0005-0000-0000-000096140000}"/>
    <cellStyle name="_HierRowHeader_ 3 2 2 2 2 2" xfId="5279" xr:uid="{00000000-0005-0000-0000-000097140000}"/>
    <cellStyle name="_HierRowHeader_ 3 2 2 2 2 2 2" xfId="5280" xr:uid="{00000000-0005-0000-0000-000098140000}"/>
    <cellStyle name="_HierRowHeader_ 3 2 2 2 2 3" xfId="5281" xr:uid="{00000000-0005-0000-0000-000099140000}"/>
    <cellStyle name="_HierRowHeader_ 3 2 2 2 3" xfId="5282" xr:uid="{00000000-0005-0000-0000-00009A140000}"/>
    <cellStyle name="_HierRowHeader_ 3 2 2 2 3 2" xfId="5283" xr:uid="{00000000-0005-0000-0000-00009B140000}"/>
    <cellStyle name="_HierRowHeader_ 3 2 2 2 4" xfId="5284" xr:uid="{00000000-0005-0000-0000-00009C140000}"/>
    <cellStyle name="_HierRowHeader_ 3 2 2 3" xfId="5285" xr:uid="{00000000-0005-0000-0000-00009D140000}"/>
    <cellStyle name="_HierRowHeader_ 3 2 2 3 2" xfId="5286" xr:uid="{00000000-0005-0000-0000-00009E140000}"/>
    <cellStyle name="_HierRowHeader_ 3 2 2 3 2 2" xfId="5287" xr:uid="{00000000-0005-0000-0000-00009F140000}"/>
    <cellStyle name="_HierRowHeader_ 3 2 2 3 3" xfId="5288" xr:uid="{00000000-0005-0000-0000-0000A0140000}"/>
    <cellStyle name="_HierRowHeader_ 3 2 2 4" xfId="5289" xr:uid="{00000000-0005-0000-0000-0000A1140000}"/>
    <cellStyle name="_HierRowHeader_ 3 2 2 4 2" xfId="5290" xr:uid="{00000000-0005-0000-0000-0000A2140000}"/>
    <cellStyle name="_HierRowHeader_ 3 2 2 4 2 2" xfId="5291" xr:uid="{00000000-0005-0000-0000-0000A3140000}"/>
    <cellStyle name="_HierRowHeader_ 3 2 2 4 3" xfId="5292" xr:uid="{00000000-0005-0000-0000-0000A4140000}"/>
    <cellStyle name="_HierRowHeader_ 3 2 2 5" xfId="5293" xr:uid="{00000000-0005-0000-0000-0000A5140000}"/>
    <cellStyle name="_HierRowHeader_ 3 2 2 5 2" xfId="5294" xr:uid="{00000000-0005-0000-0000-0000A6140000}"/>
    <cellStyle name="_HierRowHeader_ 3 2 2 6" xfId="5295" xr:uid="{00000000-0005-0000-0000-0000A7140000}"/>
    <cellStyle name="_HierRowHeader_ 3 2 3" xfId="5296" xr:uid="{00000000-0005-0000-0000-0000A8140000}"/>
    <cellStyle name="_HierRowHeader_ 3 2 3 2" xfId="5297" xr:uid="{00000000-0005-0000-0000-0000A9140000}"/>
    <cellStyle name="_HierRowHeader_ 3 2 3 2 2" xfId="5298" xr:uid="{00000000-0005-0000-0000-0000AA140000}"/>
    <cellStyle name="_HierRowHeader_ 3 2 3 2 2 2" xfId="5299" xr:uid="{00000000-0005-0000-0000-0000AB140000}"/>
    <cellStyle name="_HierRowHeader_ 3 2 3 2 2 2 2" xfId="5300" xr:uid="{00000000-0005-0000-0000-0000AC140000}"/>
    <cellStyle name="_HierRowHeader_ 3 2 3 2 2 3" xfId="5301" xr:uid="{00000000-0005-0000-0000-0000AD140000}"/>
    <cellStyle name="_HierRowHeader_ 3 2 3 2 3" xfId="5302" xr:uid="{00000000-0005-0000-0000-0000AE140000}"/>
    <cellStyle name="_HierRowHeader_ 3 2 3 2 3 2" xfId="5303" xr:uid="{00000000-0005-0000-0000-0000AF140000}"/>
    <cellStyle name="_HierRowHeader_ 3 2 3 2 4" xfId="5304" xr:uid="{00000000-0005-0000-0000-0000B0140000}"/>
    <cellStyle name="_HierRowHeader_ 3 2 3 3" xfId="5305" xr:uid="{00000000-0005-0000-0000-0000B1140000}"/>
    <cellStyle name="_HierRowHeader_ 3 2 3 3 2" xfId="5306" xr:uid="{00000000-0005-0000-0000-0000B2140000}"/>
    <cellStyle name="_HierRowHeader_ 3 2 3 3 2 2" xfId="5307" xr:uid="{00000000-0005-0000-0000-0000B3140000}"/>
    <cellStyle name="_HierRowHeader_ 3 2 3 3 2 2 2" xfId="5308" xr:uid="{00000000-0005-0000-0000-0000B4140000}"/>
    <cellStyle name="_HierRowHeader_ 3 2 3 3 2 3" xfId="5309" xr:uid="{00000000-0005-0000-0000-0000B5140000}"/>
    <cellStyle name="_HierRowHeader_ 3 2 3 3 3" xfId="5310" xr:uid="{00000000-0005-0000-0000-0000B6140000}"/>
    <cellStyle name="_HierRowHeader_ 3 2 3 3 3 2" xfId="5311" xr:uid="{00000000-0005-0000-0000-0000B7140000}"/>
    <cellStyle name="_HierRowHeader_ 3 2 3 3 4" xfId="5312" xr:uid="{00000000-0005-0000-0000-0000B8140000}"/>
    <cellStyle name="_HierRowHeader_ 3 2 3 4" xfId="5313" xr:uid="{00000000-0005-0000-0000-0000B9140000}"/>
    <cellStyle name="_HierRowHeader_ 3 2 3 4 2" xfId="5314" xr:uid="{00000000-0005-0000-0000-0000BA140000}"/>
    <cellStyle name="_HierRowHeader_ 3 2 3 4 2 2" xfId="5315" xr:uid="{00000000-0005-0000-0000-0000BB140000}"/>
    <cellStyle name="_HierRowHeader_ 3 2 3 4 3" xfId="5316" xr:uid="{00000000-0005-0000-0000-0000BC140000}"/>
    <cellStyle name="_HierRowHeader_ 3 2 3 5" xfId="5317" xr:uid="{00000000-0005-0000-0000-0000BD140000}"/>
    <cellStyle name="_HierRowHeader_ 3 2 3 5 2" xfId="5318" xr:uid="{00000000-0005-0000-0000-0000BE140000}"/>
    <cellStyle name="_HierRowHeader_ 3 2 3 5 2 2" xfId="5319" xr:uid="{00000000-0005-0000-0000-0000BF140000}"/>
    <cellStyle name="_HierRowHeader_ 3 2 3 5 3" xfId="5320" xr:uid="{00000000-0005-0000-0000-0000C0140000}"/>
    <cellStyle name="_HierRowHeader_ 3 2 3 6" xfId="5321" xr:uid="{00000000-0005-0000-0000-0000C1140000}"/>
    <cellStyle name="_HierRowHeader_ 3 2 3 6 2" xfId="5322" xr:uid="{00000000-0005-0000-0000-0000C2140000}"/>
    <cellStyle name="_HierRowHeader_ 3 2 3 7" xfId="5323" xr:uid="{00000000-0005-0000-0000-0000C3140000}"/>
    <cellStyle name="_HierRowHeader_ 3 2 4" xfId="5324" xr:uid="{00000000-0005-0000-0000-0000C4140000}"/>
    <cellStyle name="_HierRowHeader_ 3 2 4 2" xfId="5325" xr:uid="{00000000-0005-0000-0000-0000C5140000}"/>
    <cellStyle name="_HierRowHeader_ 3 2 4 2 2" xfId="5326" xr:uid="{00000000-0005-0000-0000-0000C6140000}"/>
    <cellStyle name="_HierRowHeader_ 3 2 4 2 2 2" xfId="5327" xr:uid="{00000000-0005-0000-0000-0000C7140000}"/>
    <cellStyle name="_HierRowHeader_ 3 2 4 2 2 2 2" xfId="5328" xr:uid="{00000000-0005-0000-0000-0000C8140000}"/>
    <cellStyle name="_HierRowHeader_ 3 2 4 2 2 3" xfId="5329" xr:uid="{00000000-0005-0000-0000-0000C9140000}"/>
    <cellStyle name="_HierRowHeader_ 3 2 4 2 3" xfId="5330" xr:uid="{00000000-0005-0000-0000-0000CA140000}"/>
    <cellStyle name="_HierRowHeader_ 3 2 4 2 3 2" xfId="5331" xr:uid="{00000000-0005-0000-0000-0000CB140000}"/>
    <cellStyle name="_HierRowHeader_ 3 2 4 2 4" xfId="5332" xr:uid="{00000000-0005-0000-0000-0000CC140000}"/>
    <cellStyle name="_HierRowHeader_ 3 2 4 3" xfId="5333" xr:uid="{00000000-0005-0000-0000-0000CD140000}"/>
    <cellStyle name="_HierRowHeader_ 3 2 4 3 2" xfId="5334" xr:uid="{00000000-0005-0000-0000-0000CE140000}"/>
    <cellStyle name="_HierRowHeader_ 3 2 4 3 2 2" xfId="5335" xr:uid="{00000000-0005-0000-0000-0000CF140000}"/>
    <cellStyle name="_HierRowHeader_ 3 2 4 3 3" xfId="5336" xr:uid="{00000000-0005-0000-0000-0000D0140000}"/>
    <cellStyle name="_HierRowHeader_ 3 2 4 4" xfId="5337" xr:uid="{00000000-0005-0000-0000-0000D1140000}"/>
    <cellStyle name="_HierRowHeader_ 3 2 4 4 2" xfId="5338" xr:uid="{00000000-0005-0000-0000-0000D2140000}"/>
    <cellStyle name="_HierRowHeader_ 3 2 4 5" xfId="5339" xr:uid="{00000000-0005-0000-0000-0000D3140000}"/>
    <cellStyle name="_HierRowHeader_ 3 2 5" xfId="5340" xr:uid="{00000000-0005-0000-0000-0000D4140000}"/>
    <cellStyle name="_HierRowHeader_ 3 2 5 2" xfId="5341" xr:uid="{00000000-0005-0000-0000-0000D5140000}"/>
    <cellStyle name="_HierRowHeader_ 3 2 5 2 2" xfId="5342" xr:uid="{00000000-0005-0000-0000-0000D6140000}"/>
    <cellStyle name="_HierRowHeader_ 3 2 5 2 2 2" xfId="5343" xr:uid="{00000000-0005-0000-0000-0000D7140000}"/>
    <cellStyle name="_HierRowHeader_ 3 2 5 2 3" xfId="5344" xr:uid="{00000000-0005-0000-0000-0000D8140000}"/>
    <cellStyle name="_HierRowHeader_ 3 2 5 3" xfId="5345" xr:uid="{00000000-0005-0000-0000-0000D9140000}"/>
    <cellStyle name="_HierRowHeader_ 3 2 5 3 2" xfId="5346" xr:uid="{00000000-0005-0000-0000-0000DA140000}"/>
    <cellStyle name="_HierRowHeader_ 3 2 5 4" xfId="5347" xr:uid="{00000000-0005-0000-0000-0000DB140000}"/>
    <cellStyle name="_HierRowHeader_ 3 2 6" xfId="5348" xr:uid="{00000000-0005-0000-0000-0000DC140000}"/>
    <cellStyle name="_HierRowHeader_ 3 2 6 2" xfId="5349" xr:uid="{00000000-0005-0000-0000-0000DD140000}"/>
    <cellStyle name="_HierRowHeader_ 3 2 6 2 2" xfId="5350" xr:uid="{00000000-0005-0000-0000-0000DE140000}"/>
    <cellStyle name="_HierRowHeader_ 3 2 6 3" xfId="5351" xr:uid="{00000000-0005-0000-0000-0000DF140000}"/>
    <cellStyle name="_HierRowHeader_ 3 2 7" xfId="5352" xr:uid="{00000000-0005-0000-0000-0000E0140000}"/>
    <cellStyle name="_HierRowHeader_ 3 2 7 2" xfId="5353" xr:uid="{00000000-0005-0000-0000-0000E1140000}"/>
    <cellStyle name="_HierRowHeader_ 3 2 7 2 2" xfId="5354" xr:uid="{00000000-0005-0000-0000-0000E2140000}"/>
    <cellStyle name="_HierRowHeader_ 3 2 7 3" xfId="5355" xr:uid="{00000000-0005-0000-0000-0000E3140000}"/>
    <cellStyle name="_HierRowHeader_ 3 2 8" xfId="5356" xr:uid="{00000000-0005-0000-0000-0000E4140000}"/>
    <cellStyle name="_HierRowHeader_ 3 2 8 2" xfId="5357" xr:uid="{00000000-0005-0000-0000-0000E5140000}"/>
    <cellStyle name="_HierRowHeader_ 3 2 9" xfId="5358" xr:uid="{00000000-0005-0000-0000-0000E6140000}"/>
    <cellStyle name="_HierRowHeader_ 3 3" xfId="5359" xr:uid="{00000000-0005-0000-0000-0000E7140000}"/>
    <cellStyle name="_HierRowHeader_ 3 3 2" xfId="5360" xr:uid="{00000000-0005-0000-0000-0000E8140000}"/>
    <cellStyle name="_HierRowHeader_ 3 3 2 2" xfId="5361" xr:uid="{00000000-0005-0000-0000-0000E9140000}"/>
    <cellStyle name="_HierRowHeader_ 3 3 2 2 2" xfId="5362" xr:uid="{00000000-0005-0000-0000-0000EA140000}"/>
    <cellStyle name="_HierRowHeader_ 3 3 2 2 2 2" xfId="5363" xr:uid="{00000000-0005-0000-0000-0000EB140000}"/>
    <cellStyle name="_HierRowHeader_ 3 3 2 2 3" xfId="5364" xr:uid="{00000000-0005-0000-0000-0000EC140000}"/>
    <cellStyle name="_HierRowHeader_ 3 3 2 3" xfId="5365" xr:uid="{00000000-0005-0000-0000-0000ED140000}"/>
    <cellStyle name="_HierRowHeader_ 3 3 2 3 2" xfId="5366" xr:uid="{00000000-0005-0000-0000-0000EE140000}"/>
    <cellStyle name="_HierRowHeader_ 3 3 2 4" xfId="5367" xr:uid="{00000000-0005-0000-0000-0000EF140000}"/>
    <cellStyle name="_HierRowHeader_ 3 3 3" xfId="5368" xr:uid="{00000000-0005-0000-0000-0000F0140000}"/>
    <cellStyle name="_HierRowHeader_ 3 3 3 2" xfId="5369" xr:uid="{00000000-0005-0000-0000-0000F1140000}"/>
    <cellStyle name="_HierRowHeader_ 3 3 3 2 2" xfId="5370" xr:uid="{00000000-0005-0000-0000-0000F2140000}"/>
    <cellStyle name="_HierRowHeader_ 3 3 3 3" xfId="5371" xr:uid="{00000000-0005-0000-0000-0000F3140000}"/>
    <cellStyle name="_HierRowHeader_ 3 3 4" xfId="5372" xr:uid="{00000000-0005-0000-0000-0000F4140000}"/>
    <cellStyle name="_HierRowHeader_ 3 3 4 2" xfId="5373" xr:uid="{00000000-0005-0000-0000-0000F5140000}"/>
    <cellStyle name="_HierRowHeader_ 3 3 4 2 2" xfId="5374" xr:uid="{00000000-0005-0000-0000-0000F6140000}"/>
    <cellStyle name="_HierRowHeader_ 3 3 4 3" xfId="5375" xr:uid="{00000000-0005-0000-0000-0000F7140000}"/>
    <cellStyle name="_HierRowHeader_ 3 3 5" xfId="5376" xr:uid="{00000000-0005-0000-0000-0000F8140000}"/>
    <cellStyle name="_HierRowHeader_ 3 3 5 2" xfId="5377" xr:uid="{00000000-0005-0000-0000-0000F9140000}"/>
    <cellStyle name="_HierRowHeader_ 3 3 6" xfId="5378" xr:uid="{00000000-0005-0000-0000-0000FA140000}"/>
    <cellStyle name="_HierRowHeader_ 3 4" xfId="5379" xr:uid="{00000000-0005-0000-0000-0000FB140000}"/>
    <cellStyle name="_HierRowHeader_ 3 4 2" xfId="5380" xr:uid="{00000000-0005-0000-0000-0000FC140000}"/>
    <cellStyle name="_HierRowHeader_ 3 4 2 2" xfId="5381" xr:uid="{00000000-0005-0000-0000-0000FD140000}"/>
    <cellStyle name="_HierRowHeader_ 3 4 2 2 2" xfId="5382" xr:uid="{00000000-0005-0000-0000-0000FE140000}"/>
    <cellStyle name="_HierRowHeader_ 3 4 2 2 2 2" xfId="5383" xr:uid="{00000000-0005-0000-0000-0000FF140000}"/>
    <cellStyle name="_HierRowHeader_ 3 4 2 2 3" xfId="5384" xr:uid="{00000000-0005-0000-0000-000000150000}"/>
    <cellStyle name="_HierRowHeader_ 3 4 2 3" xfId="5385" xr:uid="{00000000-0005-0000-0000-000001150000}"/>
    <cellStyle name="_HierRowHeader_ 3 4 2 3 2" xfId="5386" xr:uid="{00000000-0005-0000-0000-000002150000}"/>
    <cellStyle name="_HierRowHeader_ 3 4 2 4" xfId="5387" xr:uid="{00000000-0005-0000-0000-000003150000}"/>
    <cellStyle name="_HierRowHeader_ 3 4 3" xfId="5388" xr:uid="{00000000-0005-0000-0000-000004150000}"/>
    <cellStyle name="_HierRowHeader_ 3 4 3 2" xfId="5389" xr:uid="{00000000-0005-0000-0000-000005150000}"/>
    <cellStyle name="_HierRowHeader_ 3 4 3 2 2" xfId="5390" xr:uid="{00000000-0005-0000-0000-000006150000}"/>
    <cellStyle name="_HierRowHeader_ 3 4 3 3" xfId="5391" xr:uid="{00000000-0005-0000-0000-000007150000}"/>
    <cellStyle name="_HierRowHeader_ 3 4 4" xfId="5392" xr:uid="{00000000-0005-0000-0000-000008150000}"/>
    <cellStyle name="_HierRowHeader_ 3 4 4 2" xfId="5393" xr:uid="{00000000-0005-0000-0000-000009150000}"/>
    <cellStyle name="_HierRowHeader_ 3 4 4 2 2" xfId="5394" xr:uid="{00000000-0005-0000-0000-00000A150000}"/>
    <cellStyle name="_HierRowHeader_ 3 4 4 3" xfId="5395" xr:uid="{00000000-0005-0000-0000-00000B150000}"/>
    <cellStyle name="_HierRowHeader_ 3 4 5" xfId="5396" xr:uid="{00000000-0005-0000-0000-00000C150000}"/>
    <cellStyle name="_HierRowHeader_ 3 4 5 2" xfId="5397" xr:uid="{00000000-0005-0000-0000-00000D150000}"/>
    <cellStyle name="_HierRowHeader_ 3 4 6" xfId="5398" xr:uid="{00000000-0005-0000-0000-00000E150000}"/>
    <cellStyle name="_HierRowHeader_ 3 5" xfId="5399" xr:uid="{00000000-0005-0000-0000-00000F150000}"/>
    <cellStyle name="_HierRowHeader_ 3 5 2" xfId="5400" xr:uid="{00000000-0005-0000-0000-000010150000}"/>
    <cellStyle name="_HierRowHeader_ 3 5 2 2" xfId="5401" xr:uid="{00000000-0005-0000-0000-000011150000}"/>
    <cellStyle name="_HierRowHeader_ 3 5 2 2 2" xfId="5402" xr:uid="{00000000-0005-0000-0000-000012150000}"/>
    <cellStyle name="_HierRowHeader_ 3 5 2 2 2 2" xfId="5403" xr:uid="{00000000-0005-0000-0000-000013150000}"/>
    <cellStyle name="_HierRowHeader_ 3 5 2 2 3" xfId="5404" xr:uid="{00000000-0005-0000-0000-000014150000}"/>
    <cellStyle name="_HierRowHeader_ 3 5 2 3" xfId="5405" xr:uid="{00000000-0005-0000-0000-000015150000}"/>
    <cellStyle name="_HierRowHeader_ 3 5 2 3 2" xfId="5406" xr:uid="{00000000-0005-0000-0000-000016150000}"/>
    <cellStyle name="_HierRowHeader_ 3 5 2 4" xfId="5407" xr:uid="{00000000-0005-0000-0000-000017150000}"/>
    <cellStyle name="_HierRowHeader_ 3 5 3" xfId="5408" xr:uid="{00000000-0005-0000-0000-000018150000}"/>
    <cellStyle name="_HierRowHeader_ 3 5 3 2" xfId="5409" xr:uid="{00000000-0005-0000-0000-000019150000}"/>
    <cellStyle name="_HierRowHeader_ 3 5 3 2 2" xfId="5410" xr:uid="{00000000-0005-0000-0000-00001A150000}"/>
    <cellStyle name="_HierRowHeader_ 3 5 3 2 2 2" xfId="5411" xr:uid="{00000000-0005-0000-0000-00001B150000}"/>
    <cellStyle name="_HierRowHeader_ 3 5 3 2 3" xfId="5412" xr:uid="{00000000-0005-0000-0000-00001C150000}"/>
    <cellStyle name="_HierRowHeader_ 3 5 3 3" xfId="5413" xr:uid="{00000000-0005-0000-0000-00001D150000}"/>
    <cellStyle name="_HierRowHeader_ 3 5 3 3 2" xfId="5414" xr:uid="{00000000-0005-0000-0000-00001E150000}"/>
    <cellStyle name="_HierRowHeader_ 3 5 3 4" xfId="5415" xr:uid="{00000000-0005-0000-0000-00001F150000}"/>
    <cellStyle name="_HierRowHeader_ 3 5 4" xfId="5416" xr:uid="{00000000-0005-0000-0000-000020150000}"/>
    <cellStyle name="_HierRowHeader_ 3 5 4 2" xfId="5417" xr:uid="{00000000-0005-0000-0000-000021150000}"/>
    <cellStyle name="_HierRowHeader_ 3 5 4 2 2" xfId="5418" xr:uid="{00000000-0005-0000-0000-000022150000}"/>
    <cellStyle name="_HierRowHeader_ 3 5 4 3" xfId="5419" xr:uid="{00000000-0005-0000-0000-000023150000}"/>
    <cellStyle name="_HierRowHeader_ 3 5 5" xfId="5420" xr:uid="{00000000-0005-0000-0000-000024150000}"/>
    <cellStyle name="_HierRowHeader_ 3 5 5 2" xfId="5421" xr:uid="{00000000-0005-0000-0000-000025150000}"/>
    <cellStyle name="_HierRowHeader_ 3 5 5 2 2" xfId="5422" xr:uid="{00000000-0005-0000-0000-000026150000}"/>
    <cellStyle name="_HierRowHeader_ 3 5 5 3" xfId="5423" xr:uid="{00000000-0005-0000-0000-000027150000}"/>
    <cellStyle name="_HierRowHeader_ 3 5 6" xfId="5424" xr:uid="{00000000-0005-0000-0000-000028150000}"/>
    <cellStyle name="_HierRowHeader_ 3 5 6 2" xfId="5425" xr:uid="{00000000-0005-0000-0000-000029150000}"/>
    <cellStyle name="_HierRowHeader_ 3 5 7" xfId="5426" xr:uid="{00000000-0005-0000-0000-00002A150000}"/>
    <cellStyle name="_HierRowHeader_ 3 6" xfId="5427" xr:uid="{00000000-0005-0000-0000-00002B150000}"/>
    <cellStyle name="_HierRowHeader_ 3 6 2" xfId="5428" xr:uid="{00000000-0005-0000-0000-00002C150000}"/>
    <cellStyle name="_HierRowHeader_ 3 6 2 2" xfId="5429" xr:uid="{00000000-0005-0000-0000-00002D150000}"/>
    <cellStyle name="_HierRowHeader_ 3 6 2 2 2" xfId="5430" xr:uid="{00000000-0005-0000-0000-00002E150000}"/>
    <cellStyle name="_HierRowHeader_ 3 6 2 2 2 2" xfId="5431" xr:uid="{00000000-0005-0000-0000-00002F150000}"/>
    <cellStyle name="_HierRowHeader_ 3 6 2 2 3" xfId="5432" xr:uid="{00000000-0005-0000-0000-000030150000}"/>
    <cellStyle name="_HierRowHeader_ 3 6 2 3" xfId="5433" xr:uid="{00000000-0005-0000-0000-000031150000}"/>
    <cellStyle name="_HierRowHeader_ 3 6 2 3 2" xfId="5434" xr:uid="{00000000-0005-0000-0000-000032150000}"/>
    <cellStyle name="_HierRowHeader_ 3 6 2 4" xfId="5435" xr:uid="{00000000-0005-0000-0000-000033150000}"/>
    <cellStyle name="_HierRowHeader_ 3 6 3" xfId="5436" xr:uid="{00000000-0005-0000-0000-000034150000}"/>
    <cellStyle name="_HierRowHeader_ 3 6 3 2" xfId="5437" xr:uid="{00000000-0005-0000-0000-000035150000}"/>
    <cellStyle name="_HierRowHeader_ 3 6 3 2 2" xfId="5438" xr:uid="{00000000-0005-0000-0000-000036150000}"/>
    <cellStyle name="_HierRowHeader_ 3 6 3 3" xfId="5439" xr:uid="{00000000-0005-0000-0000-000037150000}"/>
    <cellStyle name="_HierRowHeader_ 3 6 4" xfId="5440" xr:uid="{00000000-0005-0000-0000-000038150000}"/>
    <cellStyle name="_HierRowHeader_ 3 6 4 2" xfId="5441" xr:uid="{00000000-0005-0000-0000-000039150000}"/>
    <cellStyle name="_HierRowHeader_ 3 6 5" xfId="5442" xr:uid="{00000000-0005-0000-0000-00003A150000}"/>
    <cellStyle name="_HierRowHeader_ 3 7" xfId="5443" xr:uid="{00000000-0005-0000-0000-00003B150000}"/>
    <cellStyle name="_HierRowHeader_ 3 7 2" xfId="5444" xr:uid="{00000000-0005-0000-0000-00003C150000}"/>
    <cellStyle name="_HierRowHeader_ 3 7 2 2" xfId="5445" xr:uid="{00000000-0005-0000-0000-00003D150000}"/>
    <cellStyle name="_HierRowHeader_ 3 7 2 2 2" xfId="5446" xr:uid="{00000000-0005-0000-0000-00003E150000}"/>
    <cellStyle name="_HierRowHeader_ 3 7 2 3" xfId="5447" xr:uid="{00000000-0005-0000-0000-00003F150000}"/>
    <cellStyle name="_HierRowHeader_ 3 7 3" xfId="5448" xr:uid="{00000000-0005-0000-0000-000040150000}"/>
    <cellStyle name="_HierRowHeader_ 3 7 3 2" xfId="5449" xr:uid="{00000000-0005-0000-0000-000041150000}"/>
    <cellStyle name="_HierRowHeader_ 3 7 4" xfId="5450" xr:uid="{00000000-0005-0000-0000-000042150000}"/>
    <cellStyle name="_HierRowHeader_ 3 8" xfId="5451" xr:uid="{00000000-0005-0000-0000-000043150000}"/>
    <cellStyle name="_HierRowHeader_ 3 8 2" xfId="5452" xr:uid="{00000000-0005-0000-0000-000044150000}"/>
    <cellStyle name="_HierRowHeader_ 3 8 2 2" xfId="5453" xr:uid="{00000000-0005-0000-0000-000045150000}"/>
    <cellStyle name="_HierRowHeader_ 3 8 3" xfId="5454" xr:uid="{00000000-0005-0000-0000-000046150000}"/>
    <cellStyle name="_HierRowHeader_ 3 9" xfId="5455" xr:uid="{00000000-0005-0000-0000-000047150000}"/>
    <cellStyle name="_HierRowHeader_ 3 9 2" xfId="5456" xr:uid="{00000000-0005-0000-0000-000048150000}"/>
    <cellStyle name="_HierRowHeader_ 3 9 2 2" xfId="5457" xr:uid="{00000000-0005-0000-0000-000049150000}"/>
    <cellStyle name="_HierRowHeader_ 3 9 3" xfId="5458" xr:uid="{00000000-0005-0000-0000-00004A150000}"/>
    <cellStyle name="_HierRowHeader_ 4" xfId="5459" xr:uid="{00000000-0005-0000-0000-00004B150000}"/>
    <cellStyle name="_HierRowHeader_ 4 10" xfId="5460" xr:uid="{00000000-0005-0000-0000-00004C150000}"/>
    <cellStyle name="_HierRowHeader_ 4 10 2" xfId="5461" xr:uid="{00000000-0005-0000-0000-00004D150000}"/>
    <cellStyle name="_HierRowHeader_ 4 11" xfId="5462" xr:uid="{00000000-0005-0000-0000-00004E150000}"/>
    <cellStyle name="_HierRowHeader_ 4 2" xfId="5463" xr:uid="{00000000-0005-0000-0000-00004F150000}"/>
    <cellStyle name="_HierRowHeader_ 4 2 10" xfId="5464" xr:uid="{00000000-0005-0000-0000-000050150000}"/>
    <cellStyle name="_HierRowHeader_ 4 2 2" xfId="5465" xr:uid="{00000000-0005-0000-0000-000051150000}"/>
    <cellStyle name="_HierRowHeader_ 4 2 2 2" xfId="5466" xr:uid="{00000000-0005-0000-0000-000052150000}"/>
    <cellStyle name="_HierRowHeader_ 4 2 2 2 2" xfId="5467" xr:uid="{00000000-0005-0000-0000-000053150000}"/>
    <cellStyle name="_HierRowHeader_ 4 2 2 2 2 2" xfId="5468" xr:uid="{00000000-0005-0000-0000-000054150000}"/>
    <cellStyle name="_HierRowHeader_ 4 2 2 2 2 2 2" xfId="5469" xr:uid="{00000000-0005-0000-0000-000055150000}"/>
    <cellStyle name="_HierRowHeader_ 4 2 2 2 2 3" xfId="5470" xr:uid="{00000000-0005-0000-0000-000056150000}"/>
    <cellStyle name="_HierRowHeader_ 4 2 2 2 3" xfId="5471" xr:uid="{00000000-0005-0000-0000-000057150000}"/>
    <cellStyle name="_HierRowHeader_ 4 2 2 2 3 2" xfId="5472" xr:uid="{00000000-0005-0000-0000-000058150000}"/>
    <cellStyle name="_HierRowHeader_ 4 2 2 2 4" xfId="5473" xr:uid="{00000000-0005-0000-0000-000059150000}"/>
    <cellStyle name="_HierRowHeader_ 4 2 2 3" xfId="5474" xr:uid="{00000000-0005-0000-0000-00005A150000}"/>
    <cellStyle name="_HierRowHeader_ 4 2 2 3 2" xfId="5475" xr:uid="{00000000-0005-0000-0000-00005B150000}"/>
    <cellStyle name="_HierRowHeader_ 4 2 2 3 2 2" xfId="5476" xr:uid="{00000000-0005-0000-0000-00005C150000}"/>
    <cellStyle name="_HierRowHeader_ 4 2 2 3 2 2 2" xfId="5477" xr:uid="{00000000-0005-0000-0000-00005D150000}"/>
    <cellStyle name="_HierRowHeader_ 4 2 2 3 2 3" xfId="5478" xr:uid="{00000000-0005-0000-0000-00005E150000}"/>
    <cellStyle name="_HierRowHeader_ 4 2 2 3 3" xfId="5479" xr:uid="{00000000-0005-0000-0000-00005F150000}"/>
    <cellStyle name="_HierRowHeader_ 4 2 2 3 3 2" xfId="5480" xr:uid="{00000000-0005-0000-0000-000060150000}"/>
    <cellStyle name="_HierRowHeader_ 4 2 2 3 4" xfId="5481" xr:uid="{00000000-0005-0000-0000-000061150000}"/>
    <cellStyle name="_HierRowHeader_ 4 2 2 4" xfId="5482" xr:uid="{00000000-0005-0000-0000-000062150000}"/>
    <cellStyle name="_HierRowHeader_ 4 2 2 4 2" xfId="5483" xr:uid="{00000000-0005-0000-0000-000063150000}"/>
    <cellStyle name="_HierRowHeader_ 4 2 2 4 2 2" xfId="5484" xr:uid="{00000000-0005-0000-0000-000064150000}"/>
    <cellStyle name="_HierRowHeader_ 4 2 2 4 3" xfId="5485" xr:uid="{00000000-0005-0000-0000-000065150000}"/>
    <cellStyle name="_HierRowHeader_ 4 2 2 5" xfId="5486" xr:uid="{00000000-0005-0000-0000-000066150000}"/>
    <cellStyle name="_HierRowHeader_ 4 2 2 5 2" xfId="5487" xr:uid="{00000000-0005-0000-0000-000067150000}"/>
    <cellStyle name="_HierRowHeader_ 4 2 2 5 2 2" xfId="5488" xr:uid="{00000000-0005-0000-0000-000068150000}"/>
    <cellStyle name="_HierRowHeader_ 4 2 2 5 3" xfId="5489" xr:uid="{00000000-0005-0000-0000-000069150000}"/>
    <cellStyle name="_HierRowHeader_ 4 2 2 6" xfId="5490" xr:uid="{00000000-0005-0000-0000-00006A150000}"/>
    <cellStyle name="_HierRowHeader_ 4 2 2 6 2" xfId="5491" xr:uid="{00000000-0005-0000-0000-00006B150000}"/>
    <cellStyle name="_HierRowHeader_ 4 2 2 7" xfId="5492" xr:uid="{00000000-0005-0000-0000-00006C150000}"/>
    <cellStyle name="_HierRowHeader_ 4 2 3" xfId="5493" xr:uid="{00000000-0005-0000-0000-00006D150000}"/>
    <cellStyle name="_HierRowHeader_ 4 2 3 2" xfId="5494" xr:uid="{00000000-0005-0000-0000-00006E150000}"/>
    <cellStyle name="_HierRowHeader_ 4 2 3 2 2" xfId="5495" xr:uid="{00000000-0005-0000-0000-00006F150000}"/>
    <cellStyle name="_HierRowHeader_ 4 2 3 2 2 2" xfId="5496" xr:uid="{00000000-0005-0000-0000-000070150000}"/>
    <cellStyle name="_HierRowHeader_ 4 2 3 2 2 2 2" xfId="5497" xr:uid="{00000000-0005-0000-0000-000071150000}"/>
    <cellStyle name="_HierRowHeader_ 4 2 3 2 2 3" xfId="5498" xr:uid="{00000000-0005-0000-0000-000072150000}"/>
    <cellStyle name="_HierRowHeader_ 4 2 3 2 3" xfId="5499" xr:uid="{00000000-0005-0000-0000-000073150000}"/>
    <cellStyle name="_HierRowHeader_ 4 2 3 2 3 2" xfId="5500" xr:uid="{00000000-0005-0000-0000-000074150000}"/>
    <cellStyle name="_HierRowHeader_ 4 2 3 2 4" xfId="5501" xr:uid="{00000000-0005-0000-0000-000075150000}"/>
    <cellStyle name="_HierRowHeader_ 4 2 3 3" xfId="5502" xr:uid="{00000000-0005-0000-0000-000076150000}"/>
    <cellStyle name="_HierRowHeader_ 4 2 3 3 2" xfId="5503" xr:uid="{00000000-0005-0000-0000-000077150000}"/>
    <cellStyle name="_HierRowHeader_ 4 2 3 3 2 2" xfId="5504" xr:uid="{00000000-0005-0000-0000-000078150000}"/>
    <cellStyle name="_HierRowHeader_ 4 2 3 3 3" xfId="5505" xr:uid="{00000000-0005-0000-0000-000079150000}"/>
    <cellStyle name="_HierRowHeader_ 4 2 3 4" xfId="5506" xr:uid="{00000000-0005-0000-0000-00007A150000}"/>
    <cellStyle name="_HierRowHeader_ 4 2 3 4 2" xfId="5507" xr:uid="{00000000-0005-0000-0000-00007B150000}"/>
    <cellStyle name="_HierRowHeader_ 4 2 3 4 2 2" xfId="5508" xr:uid="{00000000-0005-0000-0000-00007C150000}"/>
    <cellStyle name="_HierRowHeader_ 4 2 3 4 3" xfId="5509" xr:uid="{00000000-0005-0000-0000-00007D150000}"/>
    <cellStyle name="_HierRowHeader_ 4 2 3 5" xfId="5510" xr:uid="{00000000-0005-0000-0000-00007E150000}"/>
    <cellStyle name="_HierRowHeader_ 4 2 3 5 2" xfId="5511" xr:uid="{00000000-0005-0000-0000-00007F150000}"/>
    <cellStyle name="_HierRowHeader_ 4 2 3 6" xfId="5512" xr:uid="{00000000-0005-0000-0000-000080150000}"/>
    <cellStyle name="_HierRowHeader_ 4 2 4" xfId="5513" xr:uid="{00000000-0005-0000-0000-000081150000}"/>
    <cellStyle name="_HierRowHeader_ 4 2 4 2" xfId="5514" xr:uid="{00000000-0005-0000-0000-000082150000}"/>
    <cellStyle name="_HierRowHeader_ 4 2 4 2 2" xfId="5515" xr:uid="{00000000-0005-0000-0000-000083150000}"/>
    <cellStyle name="_HierRowHeader_ 4 2 4 2 2 2" xfId="5516" xr:uid="{00000000-0005-0000-0000-000084150000}"/>
    <cellStyle name="_HierRowHeader_ 4 2 4 2 3" xfId="5517" xr:uid="{00000000-0005-0000-0000-000085150000}"/>
    <cellStyle name="_HierRowHeader_ 4 2 4 3" xfId="5518" xr:uid="{00000000-0005-0000-0000-000086150000}"/>
    <cellStyle name="_HierRowHeader_ 4 2 4 3 2" xfId="5519" xr:uid="{00000000-0005-0000-0000-000087150000}"/>
    <cellStyle name="_HierRowHeader_ 4 2 4 4" xfId="5520" xr:uid="{00000000-0005-0000-0000-000088150000}"/>
    <cellStyle name="_HierRowHeader_ 4 2 5" xfId="5521" xr:uid="{00000000-0005-0000-0000-000089150000}"/>
    <cellStyle name="_HierRowHeader_ 4 2 5 2" xfId="5522" xr:uid="{00000000-0005-0000-0000-00008A150000}"/>
    <cellStyle name="_HierRowHeader_ 4 2 5 2 2" xfId="5523" xr:uid="{00000000-0005-0000-0000-00008B150000}"/>
    <cellStyle name="_HierRowHeader_ 4 2 5 2 2 2" xfId="5524" xr:uid="{00000000-0005-0000-0000-00008C150000}"/>
    <cellStyle name="_HierRowHeader_ 4 2 5 2 3" xfId="5525" xr:uid="{00000000-0005-0000-0000-00008D150000}"/>
    <cellStyle name="_HierRowHeader_ 4 2 5 3" xfId="5526" xr:uid="{00000000-0005-0000-0000-00008E150000}"/>
    <cellStyle name="_HierRowHeader_ 4 2 5 3 2" xfId="5527" xr:uid="{00000000-0005-0000-0000-00008F150000}"/>
    <cellStyle name="_HierRowHeader_ 4 2 5 4" xfId="5528" xr:uid="{00000000-0005-0000-0000-000090150000}"/>
    <cellStyle name="_HierRowHeader_ 4 2 6" xfId="5529" xr:uid="{00000000-0005-0000-0000-000091150000}"/>
    <cellStyle name="_HierRowHeader_ 4 2 6 2" xfId="5530" xr:uid="{00000000-0005-0000-0000-000092150000}"/>
    <cellStyle name="_HierRowHeader_ 4 2 6 2 2" xfId="5531" xr:uid="{00000000-0005-0000-0000-000093150000}"/>
    <cellStyle name="_HierRowHeader_ 4 2 6 2 2 2" xfId="5532" xr:uid="{00000000-0005-0000-0000-000094150000}"/>
    <cellStyle name="_HierRowHeader_ 4 2 6 2 3" xfId="5533" xr:uid="{00000000-0005-0000-0000-000095150000}"/>
    <cellStyle name="_HierRowHeader_ 4 2 6 3" xfId="5534" xr:uid="{00000000-0005-0000-0000-000096150000}"/>
    <cellStyle name="_HierRowHeader_ 4 2 6 3 2" xfId="5535" xr:uid="{00000000-0005-0000-0000-000097150000}"/>
    <cellStyle name="_HierRowHeader_ 4 2 6 4" xfId="5536" xr:uid="{00000000-0005-0000-0000-000098150000}"/>
    <cellStyle name="_HierRowHeader_ 4 2 7" xfId="5537" xr:uid="{00000000-0005-0000-0000-000099150000}"/>
    <cellStyle name="_HierRowHeader_ 4 2 7 2" xfId="5538" xr:uid="{00000000-0005-0000-0000-00009A150000}"/>
    <cellStyle name="_HierRowHeader_ 4 2 7 2 2" xfId="5539" xr:uid="{00000000-0005-0000-0000-00009B150000}"/>
    <cellStyle name="_HierRowHeader_ 4 2 7 3" xfId="5540" xr:uid="{00000000-0005-0000-0000-00009C150000}"/>
    <cellStyle name="_HierRowHeader_ 4 2 8" xfId="5541" xr:uid="{00000000-0005-0000-0000-00009D150000}"/>
    <cellStyle name="_HierRowHeader_ 4 2 8 2" xfId="5542" xr:uid="{00000000-0005-0000-0000-00009E150000}"/>
    <cellStyle name="_HierRowHeader_ 4 2 8 2 2" xfId="5543" xr:uid="{00000000-0005-0000-0000-00009F150000}"/>
    <cellStyle name="_HierRowHeader_ 4 2 8 3" xfId="5544" xr:uid="{00000000-0005-0000-0000-0000A0150000}"/>
    <cellStyle name="_HierRowHeader_ 4 2 9" xfId="5545" xr:uid="{00000000-0005-0000-0000-0000A1150000}"/>
    <cellStyle name="_HierRowHeader_ 4 2 9 2" xfId="5546" xr:uid="{00000000-0005-0000-0000-0000A2150000}"/>
    <cellStyle name="_HierRowHeader_ 4 3" xfId="5547" xr:uid="{00000000-0005-0000-0000-0000A3150000}"/>
    <cellStyle name="_HierRowHeader_ 4 3 2" xfId="5548" xr:uid="{00000000-0005-0000-0000-0000A4150000}"/>
    <cellStyle name="_HierRowHeader_ 4 3 2 2" xfId="5549" xr:uid="{00000000-0005-0000-0000-0000A5150000}"/>
    <cellStyle name="_HierRowHeader_ 4 3 2 2 2" xfId="5550" xr:uid="{00000000-0005-0000-0000-0000A6150000}"/>
    <cellStyle name="_HierRowHeader_ 4 3 2 2 2 2" xfId="5551" xr:uid="{00000000-0005-0000-0000-0000A7150000}"/>
    <cellStyle name="_HierRowHeader_ 4 3 2 2 2 2 2" xfId="5552" xr:uid="{00000000-0005-0000-0000-0000A8150000}"/>
    <cellStyle name="_HierRowHeader_ 4 3 2 2 2 3" xfId="5553" xr:uid="{00000000-0005-0000-0000-0000A9150000}"/>
    <cellStyle name="_HierRowHeader_ 4 3 2 2 3" xfId="5554" xr:uid="{00000000-0005-0000-0000-0000AA150000}"/>
    <cellStyle name="_HierRowHeader_ 4 3 2 2 3 2" xfId="5555" xr:uid="{00000000-0005-0000-0000-0000AB150000}"/>
    <cellStyle name="_HierRowHeader_ 4 3 2 2 4" xfId="5556" xr:uid="{00000000-0005-0000-0000-0000AC150000}"/>
    <cellStyle name="_HierRowHeader_ 4 3 2 3" xfId="5557" xr:uid="{00000000-0005-0000-0000-0000AD150000}"/>
    <cellStyle name="_HierRowHeader_ 4 3 2 3 2" xfId="5558" xr:uid="{00000000-0005-0000-0000-0000AE150000}"/>
    <cellStyle name="_HierRowHeader_ 4 3 2 3 2 2" xfId="5559" xr:uid="{00000000-0005-0000-0000-0000AF150000}"/>
    <cellStyle name="_HierRowHeader_ 4 3 2 3 3" xfId="5560" xr:uid="{00000000-0005-0000-0000-0000B0150000}"/>
    <cellStyle name="_HierRowHeader_ 4 3 2 4" xfId="5561" xr:uid="{00000000-0005-0000-0000-0000B1150000}"/>
    <cellStyle name="_HierRowHeader_ 4 3 2 4 2" xfId="5562" xr:uid="{00000000-0005-0000-0000-0000B2150000}"/>
    <cellStyle name="_HierRowHeader_ 4 3 2 4 2 2" xfId="5563" xr:uid="{00000000-0005-0000-0000-0000B3150000}"/>
    <cellStyle name="_HierRowHeader_ 4 3 2 4 3" xfId="5564" xr:uid="{00000000-0005-0000-0000-0000B4150000}"/>
    <cellStyle name="_HierRowHeader_ 4 3 2 5" xfId="5565" xr:uid="{00000000-0005-0000-0000-0000B5150000}"/>
    <cellStyle name="_HierRowHeader_ 4 3 2 5 2" xfId="5566" xr:uid="{00000000-0005-0000-0000-0000B6150000}"/>
    <cellStyle name="_HierRowHeader_ 4 3 2 6" xfId="5567" xr:uid="{00000000-0005-0000-0000-0000B7150000}"/>
    <cellStyle name="_HierRowHeader_ 4 3 3" xfId="5568" xr:uid="{00000000-0005-0000-0000-0000B8150000}"/>
    <cellStyle name="_HierRowHeader_ 4 3 3 2" xfId="5569" xr:uid="{00000000-0005-0000-0000-0000B9150000}"/>
    <cellStyle name="_HierRowHeader_ 4 3 3 2 2" xfId="5570" xr:uid="{00000000-0005-0000-0000-0000BA150000}"/>
    <cellStyle name="_HierRowHeader_ 4 3 3 2 2 2" xfId="5571" xr:uid="{00000000-0005-0000-0000-0000BB150000}"/>
    <cellStyle name="_HierRowHeader_ 4 3 3 2 2 2 2" xfId="5572" xr:uid="{00000000-0005-0000-0000-0000BC150000}"/>
    <cellStyle name="_HierRowHeader_ 4 3 3 2 2 3" xfId="5573" xr:uid="{00000000-0005-0000-0000-0000BD150000}"/>
    <cellStyle name="_HierRowHeader_ 4 3 3 2 3" xfId="5574" xr:uid="{00000000-0005-0000-0000-0000BE150000}"/>
    <cellStyle name="_HierRowHeader_ 4 3 3 2 3 2" xfId="5575" xr:uid="{00000000-0005-0000-0000-0000BF150000}"/>
    <cellStyle name="_HierRowHeader_ 4 3 3 2 4" xfId="5576" xr:uid="{00000000-0005-0000-0000-0000C0150000}"/>
    <cellStyle name="_HierRowHeader_ 4 3 3 3" xfId="5577" xr:uid="{00000000-0005-0000-0000-0000C1150000}"/>
    <cellStyle name="_HierRowHeader_ 4 3 3 3 2" xfId="5578" xr:uid="{00000000-0005-0000-0000-0000C2150000}"/>
    <cellStyle name="_HierRowHeader_ 4 3 3 3 2 2" xfId="5579" xr:uid="{00000000-0005-0000-0000-0000C3150000}"/>
    <cellStyle name="_HierRowHeader_ 4 3 3 3 2 2 2" xfId="5580" xr:uid="{00000000-0005-0000-0000-0000C4150000}"/>
    <cellStyle name="_HierRowHeader_ 4 3 3 3 2 3" xfId="5581" xr:uid="{00000000-0005-0000-0000-0000C5150000}"/>
    <cellStyle name="_HierRowHeader_ 4 3 3 3 3" xfId="5582" xr:uid="{00000000-0005-0000-0000-0000C6150000}"/>
    <cellStyle name="_HierRowHeader_ 4 3 3 3 3 2" xfId="5583" xr:uid="{00000000-0005-0000-0000-0000C7150000}"/>
    <cellStyle name="_HierRowHeader_ 4 3 3 3 4" xfId="5584" xr:uid="{00000000-0005-0000-0000-0000C8150000}"/>
    <cellStyle name="_HierRowHeader_ 4 3 3 4" xfId="5585" xr:uid="{00000000-0005-0000-0000-0000C9150000}"/>
    <cellStyle name="_HierRowHeader_ 4 3 3 4 2" xfId="5586" xr:uid="{00000000-0005-0000-0000-0000CA150000}"/>
    <cellStyle name="_HierRowHeader_ 4 3 3 4 2 2" xfId="5587" xr:uid="{00000000-0005-0000-0000-0000CB150000}"/>
    <cellStyle name="_HierRowHeader_ 4 3 3 4 3" xfId="5588" xr:uid="{00000000-0005-0000-0000-0000CC150000}"/>
    <cellStyle name="_HierRowHeader_ 4 3 3 5" xfId="5589" xr:uid="{00000000-0005-0000-0000-0000CD150000}"/>
    <cellStyle name="_HierRowHeader_ 4 3 3 5 2" xfId="5590" xr:uid="{00000000-0005-0000-0000-0000CE150000}"/>
    <cellStyle name="_HierRowHeader_ 4 3 3 5 2 2" xfId="5591" xr:uid="{00000000-0005-0000-0000-0000CF150000}"/>
    <cellStyle name="_HierRowHeader_ 4 3 3 5 3" xfId="5592" xr:uid="{00000000-0005-0000-0000-0000D0150000}"/>
    <cellStyle name="_HierRowHeader_ 4 3 3 6" xfId="5593" xr:uid="{00000000-0005-0000-0000-0000D1150000}"/>
    <cellStyle name="_HierRowHeader_ 4 3 3 6 2" xfId="5594" xr:uid="{00000000-0005-0000-0000-0000D2150000}"/>
    <cellStyle name="_HierRowHeader_ 4 3 3 7" xfId="5595" xr:uid="{00000000-0005-0000-0000-0000D3150000}"/>
    <cellStyle name="_HierRowHeader_ 4 3 4" xfId="5596" xr:uid="{00000000-0005-0000-0000-0000D4150000}"/>
    <cellStyle name="_HierRowHeader_ 4 3 4 2" xfId="5597" xr:uid="{00000000-0005-0000-0000-0000D5150000}"/>
    <cellStyle name="_HierRowHeader_ 4 3 4 2 2" xfId="5598" xr:uid="{00000000-0005-0000-0000-0000D6150000}"/>
    <cellStyle name="_HierRowHeader_ 4 3 4 2 2 2" xfId="5599" xr:uid="{00000000-0005-0000-0000-0000D7150000}"/>
    <cellStyle name="_HierRowHeader_ 4 3 4 2 2 2 2" xfId="5600" xr:uid="{00000000-0005-0000-0000-0000D8150000}"/>
    <cellStyle name="_HierRowHeader_ 4 3 4 2 2 3" xfId="5601" xr:uid="{00000000-0005-0000-0000-0000D9150000}"/>
    <cellStyle name="_HierRowHeader_ 4 3 4 2 3" xfId="5602" xr:uid="{00000000-0005-0000-0000-0000DA150000}"/>
    <cellStyle name="_HierRowHeader_ 4 3 4 2 3 2" xfId="5603" xr:uid="{00000000-0005-0000-0000-0000DB150000}"/>
    <cellStyle name="_HierRowHeader_ 4 3 4 2 4" xfId="5604" xr:uid="{00000000-0005-0000-0000-0000DC150000}"/>
    <cellStyle name="_HierRowHeader_ 4 3 4 3" xfId="5605" xr:uid="{00000000-0005-0000-0000-0000DD150000}"/>
    <cellStyle name="_HierRowHeader_ 4 3 4 3 2" xfId="5606" xr:uid="{00000000-0005-0000-0000-0000DE150000}"/>
    <cellStyle name="_HierRowHeader_ 4 3 4 3 2 2" xfId="5607" xr:uid="{00000000-0005-0000-0000-0000DF150000}"/>
    <cellStyle name="_HierRowHeader_ 4 3 4 3 3" xfId="5608" xr:uid="{00000000-0005-0000-0000-0000E0150000}"/>
    <cellStyle name="_HierRowHeader_ 4 3 4 4" xfId="5609" xr:uid="{00000000-0005-0000-0000-0000E1150000}"/>
    <cellStyle name="_HierRowHeader_ 4 3 4 4 2" xfId="5610" xr:uid="{00000000-0005-0000-0000-0000E2150000}"/>
    <cellStyle name="_HierRowHeader_ 4 3 4 5" xfId="5611" xr:uid="{00000000-0005-0000-0000-0000E3150000}"/>
    <cellStyle name="_HierRowHeader_ 4 3 5" xfId="5612" xr:uid="{00000000-0005-0000-0000-0000E4150000}"/>
    <cellStyle name="_HierRowHeader_ 4 3 5 2" xfId="5613" xr:uid="{00000000-0005-0000-0000-0000E5150000}"/>
    <cellStyle name="_HierRowHeader_ 4 3 5 2 2" xfId="5614" xr:uid="{00000000-0005-0000-0000-0000E6150000}"/>
    <cellStyle name="_HierRowHeader_ 4 3 5 2 2 2" xfId="5615" xr:uid="{00000000-0005-0000-0000-0000E7150000}"/>
    <cellStyle name="_HierRowHeader_ 4 3 5 2 3" xfId="5616" xr:uid="{00000000-0005-0000-0000-0000E8150000}"/>
    <cellStyle name="_HierRowHeader_ 4 3 5 3" xfId="5617" xr:uid="{00000000-0005-0000-0000-0000E9150000}"/>
    <cellStyle name="_HierRowHeader_ 4 3 5 3 2" xfId="5618" xr:uid="{00000000-0005-0000-0000-0000EA150000}"/>
    <cellStyle name="_HierRowHeader_ 4 3 5 4" xfId="5619" xr:uid="{00000000-0005-0000-0000-0000EB150000}"/>
    <cellStyle name="_HierRowHeader_ 4 3 6" xfId="5620" xr:uid="{00000000-0005-0000-0000-0000EC150000}"/>
    <cellStyle name="_HierRowHeader_ 4 3 6 2" xfId="5621" xr:uid="{00000000-0005-0000-0000-0000ED150000}"/>
    <cellStyle name="_HierRowHeader_ 4 3 6 2 2" xfId="5622" xr:uid="{00000000-0005-0000-0000-0000EE150000}"/>
    <cellStyle name="_HierRowHeader_ 4 3 6 3" xfId="5623" xr:uid="{00000000-0005-0000-0000-0000EF150000}"/>
    <cellStyle name="_HierRowHeader_ 4 3 7" xfId="5624" xr:uid="{00000000-0005-0000-0000-0000F0150000}"/>
    <cellStyle name="_HierRowHeader_ 4 3 7 2" xfId="5625" xr:uid="{00000000-0005-0000-0000-0000F1150000}"/>
    <cellStyle name="_HierRowHeader_ 4 3 7 2 2" xfId="5626" xr:uid="{00000000-0005-0000-0000-0000F2150000}"/>
    <cellStyle name="_HierRowHeader_ 4 3 7 3" xfId="5627" xr:uid="{00000000-0005-0000-0000-0000F3150000}"/>
    <cellStyle name="_HierRowHeader_ 4 3 8" xfId="5628" xr:uid="{00000000-0005-0000-0000-0000F4150000}"/>
    <cellStyle name="_HierRowHeader_ 4 3 8 2" xfId="5629" xr:uid="{00000000-0005-0000-0000-0000F5150000}"/>
    <cellStyle name="_HierRowHeader_ 4 3 9" xfId="5630" xr:uid="{00000000-0005-0000-0000-0000F6150000}"/>
    <cellStyle name="_HierRowHeader_ 4 4" xfId="5631" xr:uid="{00000000-0005-0000-0000-0000F7150000}"/>
    <cellStyle name="_HierRowHeader_ 4 4 10" xfId="5632" xr:uid="{00000000-0005-0000-0000-0000F8150000}"/>
    <cellStyle name="_HierRowHeader_ 4 4 2" xfId="5633" xr:uid="{00000000-0005-0000-0000-0000F9150000}"/>
    <cellStyle name="_HierRowHeader_ 4 4 2 2" xfId="5634" xr:uid="{00000000-0005-0000-0000-0000FA150000}"/>
    <cellStyle name="_HierRowHeader_ 4 4 2 2 2" xfId="5635" xr:uid="{00000000-0005-0000-0000-0000FB150000}"/>
    <cellStyle name="_HierRowHeader_ 4 4 2 2 2 2" xfId="5636" xr:uid="{00000000-0005-0000-0000-0000FC150000}"/>
    <cellStyle name="_HierRowHeader_ 4 4 2 2 2 2 2" xfId="5637" xr:uid="{00000000-0005-0000-0000-0000FD150000}"/>
    <cellStyle name="_HierRowHeader_ 4 4 2 2 2 3" xfId="5638" xr:uid="{00000000-0005-0000-0000-0000FE150000}"/>
    <cellStyle name="_HierRowHeader_ 4 4 2 2 3" xfId="5639" xr:uid="{00000000-0005-0000-0000-0000FF150000}"/>
    <cellStyle name="_HierRowHeader_ 4 4 2 2 3 2" xfId="5640" xr:uid="{00000000-0005-0000-0000-000000160000}"/>
    <cellStyle name="_HierRowHeader_ 4 4 2 2 4" xfId="5641" xr:uid="{00000000-0005-0000-0000-000001160000}"/>
    <cellStyle name="_HierRowHeader_ 4 4 2 3" xfId="5642" xr:uid="{00000000-0005-0000-0000-000002160000}"/>
    <cellStyle name="_HierRowHeader_ 4 4 2 3 2" xfId="5643" xr:uid="{00000000-0005-0000-0000-000003160000}"/>
    <cellStyle name="_HierRowHeader_ 4 4 2 3 2 2" xfId="5644" xr:uid="{00000000-0005-0000-0000-000004160000}"/>
    <cellStyle name="_HierRowHeader_ 4 4 2 3 3" xfId="5645" xr:uid="{00000000-0005-0000-0000-000005160000}"/>
    <cellStyle name="_HierRowHeader_ 4 4 2 4" xfId="5646" xr:uid="{00000000-0005-0000-0000-000006160000}"/>
    <cellStyle name="_HierRowHeader_ 4 4 2 4 2" xfId="5647" xr:uid="{00000000-0005-0000-0000-000007160000}"/>
    <cellStyle name="_HierRowHeader_ 4 4 2 4 2 2" xfId="5648" xr:uid="{00000000-0005-0000-0000-000008160000}"/>
    <cellStyle name="_HierRowHeader_ 4 4 2 4 3" xfId="5649" xr:uid="{00000000-0005-0000-0000-000009160000}"/>
    <cellStyle name="_HierRowHeader_ 4 4 2 5" xfId="5650" xr:uid="{00000000-0005-0000-0000-00000A160000}"/>
    <cellStyle name="_HierRowHeader_ 4 4 2 5 2" xfId="5651" xr:uid="{00000000-0005-0000-0000-00000B160000}"/>
    <cellStyle name="_HierRowHeader_ 4 4 2 6" xfId="5652" xr:uid="{00000000-0005-0000-0000-00000C160000}"/>
    <cellStyle name="_HierRowHeader_ 4 4 3" xfId="5653" xr:uid="{00000000-0005-0000-0000-00000D160000}"/>
    <cellStyle name="_HierRowHeader_ 4 4 3 2" xfId="5654" xr:uid="{00000000-0005-0000-0000-00000E160000}"/>
    <cellStyle name="_HierRowHeader_ 4 4 3 2 2" xfId="5655" xr:uid="{00000000-0005-0000-0000-00000F160000}"/>
    <cellStyle name="_HierRowHeader_ 4 4 3 2 2 2" xfId="5656" xr:uid="{00000000-0005-0000-0000-000010160000}"/>
    <cellStyle name="_HierRowHeader_ 4 4 3 2 2 2 2" xfId="5657" xr:uid="{00000000-0005-0000-0000-000011160000}"/>
    <cellStyle name="_HierRowHeader_ 4 4 3 2 2 3" xfId="5658" xr:uid="{00000000-0005-0000-0000-000012160000}"/>
    <cellStyle name="_HierRowHeader_ 4 4 3 2 3" xfId="5659" xr:uid="{00000000-0005-0000-0000-000013160000}"/>
    <cellStyle name="_HierRowHeader_ 4 4 3 2 3 2" xfId="5660" xr:uid="{00000000-0005-0000-0000-000014160000}"/>
    <cellStyle name="_HierRowHeader_ 4 4 3 2 4" xfId="5661" xr:uid="{00000000-0005-0000-0000-000015160000}"/>
    <cellStyle name="_HierRowHeader_ 4 4 3 3" xfId="5662" xr:uid="{00000000-0005-0000-0000-000016160000}"/>
    <cellStyle name="_HierRowHeader_ 4 4 3 3 2" xfId="5663" xr:uid="{00000000-0005-0000-0000-000017160000}"/>
    <cellStyle name="_HierRowHeader_ 4 4 3 3 2 2" xfId="5664" xr:uid="{00000000-0005-0000-0000-000018160000}"/>
    <cellStyle name="_HierRowHeader_ 4 4 3 3 2 2 2" xfId="5665" xr:uid="{00000000-0005-0000-0000-000019160000}"/>
    <cellStyle name="_HierRowHeader_ 4 4 3 3 2 3" xfId="5666" xr:uid="{00000000-0005-0000-0000-00001A160000}"/>
    <cellStyle name="_HierRowHeader_ 4 4 3 3 3" xfId="5667" xr:uid="{00000000-0005-0000-0000-00001B160000}"/>
    <cellStyle name="_HierRowHeader_ 4 4 3 3 3 2" xfId="5668" xr:uid="{00000000-0005-0000-0000-00001C160000}"/>
    <cellStyle name="_HierRowHeader_ 4 4 3 3 4" xfId="5669" xr:uid="{00000000-0005-0000-0000-00001D160000}"/>
    <cellStyle name="_HierRowHeader_ 4 4 3 4" xfId="5670" xr:uid="{00000000-0005-0000-0000-00001E160000}"/>
    <cellStyle name="_HierRowHeader_ 4 4 3 4 2" xfId="5671" xr:uid="{00000000-0005-0000-0000-00001F160000}"/>
    <cellStyle name="_HierRowHeader_ 4 4 3 4 2 2" xfId="5672" xr:uid="{00000000-0005-0000-0000-000020160000}"/>
    <cellStyle name="_HierRowHeader_ 4 4 3 4 3" xfId="5673" xr:uid="{00000000-0005-0000-0000-000021160000}"/>
    <cellStyle name="_HierRowHeader_ 4 4 3 5" xfId="5674" xr:uid="{00000000-0005-0000-0000-000022160000}"/>
    <cellStyle name="_HierRowHeader_ 4 4 3 5 2" xfId="5675" xr:uid="{00000000-0005-0000-0000-000023160000}"/>
    <cellStyle name="_HierRowHeader_ 4 4 3 5 2 2" xfId="5676" xr:uid="{00000000-0005-0000-0000-000024160000}"/>
    <cellStyle name="_HierRowHeader_ 4 4 3 5 3" xfId="5677" xr:uid="{00000000-0005-0000-0000-000025160000}"/>
    <cellStyle name="_HierRowHeader_ 4 4 3 6" xfId="5678" xr:uid="{00000000-0005-0000-0000-000026160000}"/>
    <cellStyle name="_HierRowHeader_ 4 4 3 6 2" xfId="5679" xr:uid="{00000000-0005-0000-0000-000027160000}"/>
    <cellStyle name="_HierRowHeader_ 4 4 3 7" xfId="5680" xr:uid="{00000000-0005-0000-0000-000028160000}"/>
    <cellStyle name="_HierRowHeader_ 4 4 4" xfId="5681" xr:uid="{00000000-0005-0000-0000-000029160000}"/>
    <cellStyle name="_HierRowHeader_ 4 4 4 2" xfId="5682" xr:uid="{00000000-0005-0000-0000-00002A160000}"/>
    <cellStyle name="_HierRowHeader_ 4 4 4 2 2" xfId="5683" xr:uid="{00000000-0005-0000-0000-00002B160000}"/>
    <cellStyle name="_HierRowHeader_ 4 4 4 2 2 2" xfId="5684" xr:uid="{00000000-0005-0000-0000-00002C160000}"/>
    <cellStyle name="_HierRowHeader_ 4 4 4 2 2 2 2" xfId="5685" xr:uid="{00000000-0005-0000-0000-00002D160000}"/>
    <cellStyle name="_HierRowHeader_ 4 4 4 2 2 3" xfId="5686" xr:uid="{00000000-0005-0000-0000-00002E160000}"/>
    <cellStyle name="_HierRowHeader_ 4 4 4 2 3" xfId="5687" xr:uid="{00000000-0005-0000-0000-00002F160000}"/>
    <cellStyle name="_HierRowHeader_ 4 4 4 2 3 2" xfId="5688" xr:uid="{00000000-0005-0000-0000-000030160000}"/>
    <cellStyle name="_HierRowHeader_ 4 4 4 2 4" xfId="5689" xr:uid="{00000000-0005-0000-0000-000031160000}"/>
    <cellStyle name="_HierRowHeader_ 4 4 4 3" xfId="5690" xr:uid="{00000000-0005-0000-0000-000032160000}"/>
    <cellStyle name="_HierRowHeader_ 4 4 4 3 2" xfId="5691" xr:uid="{00000000-0005-0000-0000-000033160000}"/>
    <cellStyle name="_HierRowHeader_ 4 4 4 3 2 2" xfId="5692" xr:uid="{00000000-0005-0000-0000-000034160000}"/>
    <cellStyle name="_HierRowHeader_ 4 4 4 3 2 2 2" xfId="5693" xr:uid="{00000000-0005-0000-0000-000035160000}"/>
    <cellStyle name="_HierRowHeader_ 4 4 4 3 2 3" xfId="5694" xr:uid="{00000000-0005-0000-0000-000036160000}"/>
    <cellStyle name="_HierRowHeader_ 4 4 4 3 3" xfId="5695" xr:uid="{00000000-0005-0000-0000-000037160000}"/>
    <cellStyle name="_HierRowHeader_ 4 4 4 3 3 2" xfId="5696" xr:uid="{00000000-0005-0000-0000-000038160000}"/>
    <cellStyle name="_HierRowHeader_ 4 4 4 3 4" xfId="5697" xr:uid="{00000000-0005-0000-0000-000039160000}"/>
    <cellStyle name="_HierRowHeader_ 4 4 4 4" xfId="5698" xr:uid="{00000000-0005-0000-0000-00003A160000}"/>
    <cellStyle name="_HierRowHeader_ 4 4 4 4 2" xfId="5699" xr:uid="{00000000-0005-0000-0000-00003B160000}"/>
    <cellStyle name="_HierRowHeader_ 4 4 4 4 2 2" xfId="5700" xr:uid="{00000000-0005-0000-0000-00003C160000}"/>
    <cellStyle name="_HierRowHeader_ 4 4 4 4 3" xfId="5701" xr:uid="{00000000-0005-0000-0000-00003D160000}"/>
    <cellStyle name="_HierRowHeader_ 4 4 4 5" xfId="5702" xr:uid="{00000000-0005-0000-0000-00003E160000}"/>
    <cellStyle name="_HierRowHeader_ 4 4 4 5 2" xfId="5703" xr:uid="{00000000-0005-0000-0000-00003F160000}"/>
    <cellStyle name="_HierRowHeader_ 4 4 4 6" xfId="5704" xr:uid="{00000000-0005-0000-0000-000040160000}"/>
    <cellStyle name="_HierRowHeader_ 4 4 5" xfId="5705" xr:uid="{00000000-0005-0000-0000-000041160000}"/>
    <cellStyle name="_HierRowHeader_ 4 4 5 2" xfId="5706" xr:uid="{00000000-0005-0000-0000-000042160000}"/>
    <cellStyle name="_HierRowHeader_ 4 4 5 2 2" xfId="5707" xr:uid="{00000000-0005-0000-0000-000043160000}"/>
    <cellStyle name="_HierRowHeader_ 4 4 5 2 2 2" xfId="5708" xr:uid="{00000000-0005-0000-0000-000044160000}"/>
    <cellStyle name="_HierRowHeader_ 4 4 5 2 2 2 2" xfId="5709" xr:uid="{00000000-0005-0000-0000-000045160000}"/>
    <cellStyle name="_HierRowHeader_ 4 4 5 2 2 3" xfId="5710" xr:uid="{00000000-0005-0000-0000-000046160000}"/>
    <cellStyle name="_HierRowHeader_ 4 4 5 2 3" xfId="5711" xr:uid="{00000000-0005-0000-0000-000047160000}"/>
    <cellStyle name="_HierRowHeader_ 4 4 5 2 3 2" xfId="5712" xr:uid="{00000000-0005-0000-0000-000048160000}"/>
    <cellStyle name="_HierRowHeader_ 4 4 5 2 4" xfId="5713" xr:uid="{00000000-0005-0000-0000-000049160000}"/>
    <cellStyle name="_HierRowHeader_ 4 4 5 3" xfId="5714" xr:uid="{00000000-0005-0000-0000-00004A160000}"/>
    <cellStyle name="_HierRowHeader_ 4 4 5 3 2" xfId="5715" xr:uid="{00000000-0005-0000-0000-00004B160000}"/>
    <cellStyle name="_HierRowHeader_ 4 4 5 3 2 2" xfId="5716" xr:uid="{00000000-0005-0000-0000-00004C160000}"/>
    <cellStyle name="_HierRowHeader_ 4 4 5 3 3" xfId="5717" xr:uid="{00000000-0005-0000-0000-00004D160000}"/>
    <cellStyle name="_HierRowHeader_ 4 4 5 4" xfId="5718" xr:uid="{00000000-0005-0000-0000-00004E160000}"/>
    <cellStyle name="_HierRowHeader_ 4 4 5 4 2" xfId="5719" xr:uid="{00000000-0005-0000-0000-00004F160000}"/>
    <cellStyle name="_HierRowHeader_ 4 4 5 5" xfId="5720" xr:uid="{00000000-0005-0000-0000-000050160000}"/>
    <cellStyle name="_HierRowHeader_ 4 4 6" xfId="5721" xr:uid="{00000000-0005-0000-0000-000051160000}"/>
    <cellStyle name="_HierRowHeader_ 4 4 6 2" xfId="5722" xr:uid="{00000000-0005-0000-0000-000052160000}"/>
    <cellStyle name="_HierRowHeader_ 4 4 6 2 2" xfId="5723" xr:uid="{00000000-0005-0000-0000-000053160000}"/>
    <cellStyle name="_HierRowHeader_ 4 4 6 2 2 2" xfId="5724" xr:uid="{00000000-0005-0000-0000-000054160000}"/>
    <cellStyle name="_HierRowHeader_ 4 4 6 2 3" xfId="5725" xr:uid="{00000000-0005-0000-0000-000055160000}"/>
    <cellStyle name="_HierRowHeader_ 4 4 6 3" xfId="5726" xr:uid="{00000000-0005-0000-0000-000056160000}"/>
    <cellStyle name="_HierRowHeader_ 4 4 6 3 2" xfId="5727" xr:uid="{00000000-0005-0000-0000-000057160000}"/>
    <cellStyle name="_HierRowHeader_ 4 4 6 4" xfId="5728" xr:uid="{00000000-0005-0000-0000-000058160000}"/>
    <cellStyle name="_HierRowHeader_ 4 4 7" xfId="5729" xr:uid="{00000000-0005-0000-0000-000059160000}"/>
    <cellStyle name="_HierRowHeader_ 4 4 7 2" xfId="5730" xr:uid="{00000000-0005-0000-0000-00005A160000}"/>
    <cellStyle name="_HierRowHeader_ 4 4 7 2 2" xfId="5731" xr:uid="{00000000-0005-0000-0000-00005B160000}"/>
    <cellStyle name="_HierRowHeader_ 4 4 7 2 2 2" xfId="5732" xr:uid="{00000000-0005-0000-0000-00005C160000}"/>
    <cellStyle name="_HierRowHeader_ 4 4 7 2 3" xfId="5733" xr:uid="{00000000-0005-0000-0000-00005D160000}"/>
    <cellStyle name="_HierRowHeader_ 4 4 7 3" xfId="5734" xr:uid="{00000000-0005-0000-0000-00005E160000}"/>
    <cellStyle name="_HierRowHeader_ 4 4 7 3 2" xfId="5735" xr:uid="{00000000-0005-0000-0000-00005F160000}"/>
    <cellStyle name="_HierRowHeader_ 4 4 7 4" xfId="5736" xr:uid="{00000000-0005-0000-0000-000060160000}"/>
    <cellStyle name="_HierRowHeader_ 4 4 8" xfId="5737" xr:uid="{00000000-0005-0000-0000-000061160000}"/>
    <cellStyle name="_HierRowHeader_ 4 4 8 2" xfId="5738" xr:uid="{00000000-0005-0000-0000-000062160000}"/>
    <cellStyle name="_HierRowHeader_ 4 4 8 2 2" xfId="5739" xr:uid="{00000000-0005-0000-0000-000063160000}"/>
    <cellStyle name="_HierRowHeader_ 4 4 8 3" xfId="5740" xr:uid="{00000000-0005-0000-0000-000064160000}"/>
    <cellStyle name="_HierRowHeader_ 4 4 9" xfId="5741" xr:uid="{00000000-0005-0000-0000-000065160000}"/>
    <cellStyle name="_HierRowHeader_ 4 4 9 2" xfId="5742" xr:uid="{00000000-0005-0000-0000-000066160000}"/>
    <cellStyle name="_HierRowHeader_ 4 5" xfId="5743" xr:uid="{00000000-0005-0000-0000-000067160000}"/>
    <cellStyle name="_HierRowHeader_ 4 5 2" xfId="5744" xr:uid="{00000000-0005-0000-0000-000068160000}"/>
    <cellStyle name="_HierRowHeader_ 4 5 2 2" xfId="5745" xr:uid="{00000000-0005-0000-0000-000069160000}"/>
    <cellStyle name="_HierRowHeader_ 4 5 2 2 2" xfId="5746" xr:uid="{00000000-0005-0000-0000-00006A160000}"/>
    <cellStyle name="_HierRowHeader_ 4 5 2 2 2 2" xfId="5747" xr:uid="{00000000-0005-0000-0000-00006B160000}"/>
    <cellStyle name="_HierRowHeader_ 4 5 2 2 3" xfId="5748" xr:uid="{00000000-0005-0000-0000-00006C160000}"/>
    <cellStyle name="_HierRowHeader_ 4 5 2 3" xfId="5749" xr:uid="{00000000-0005-0000-0000-00006D160000}"/>
    <cellStyle name="_HierRowHeader_ 4 5 2 3 2" xfId="5750" xr:uid="{00000000-0005-0000-0000-00006E160000}"/>
    <cellStyle name="_HierRowHeader_ 4 5 2 4" xfId="5751" xr:uid="{00000000-0005-0000-0000-00006F160000}"/>
    <cellStyle name="_HierRowHeader_ 4 5 3" xfId="5752" xr:uid="{00000000-0005-0000-0000-000070160000}"/>
    <cellStyle name="_HierRowHeader_ 4 5 3 2" xfId="5753" xr:uid="{00000000-0005-0000-0000-000071160000}"/>
    <cellStyle name="_HierRowHeader_ 4 5 3 2 2" xfId="5754" xr:uid="{00000000-0005-0000-0000-000072160000}"/>
    <cellStyle name="_HierRowHeader_ 4 5 3 2 2 2" xfId="5755" xr:uid="{00000000-0005-0000-0000-000073160000}"/>
    <cellStyle name="_HierRowHeader_ 4 5 3 2 3" xfId="5756" xr:uid="{00000000-0005-0000-0000-000074160000}"/>
    <cellStyle name="_HierRowHeader_ 4 5 3 3" xfId="5757" xr:uid="{00000000-0005-0000-0000-000075160000}"/>
    <cellStyle name="_HierRowHeader_ 4 5 3 3 2" xfId="5758" xr:uid="{00000000-0005-0000-0000-000076160000}"/>
    <cellStyle name="_HierRowHeader_ 4 5 3 4" xfId="5759" xr:uid="{00000000-0005-0000-0000-000077160000}"/>
    <cellStyle name="_HierRowHeader_ 4 5 4" xfId="5760" xr:uid="{00000000-0005-0000-0000-000078160000}"/>
    <cellStyle name="_HierRowHeader_ 4 5 4 2" xfId="5761" xr:uid="{00000000-0005-0000-0000-000079160000}"/>
    <cellStyle name="_HierRowHeader_ 4 5 4 2 2" xfId="5762" xr:uid="{00000000-0005-0000-0000-00007A160000}"/>
    <cellStyle name="_HierRowHeader_ 4 5 4 3" xfId="5763" xr:uid="{00000000-0005-0000-0000-00007B160000}"/>
    <cellStyle name="_HierRowHeader_ 4 5 5" xfId="5764" xr:uid="{00000000-0005-0000-0000-00007C160000}"/>
    <cellStyle name="_HierRowHeader_ 4 5 5 2" xfId="5765" xr:uid="{00000000-0005-0000-0000-00007D160000}"/>
    <cellStyle name="_HierRowHeader_ 4 5 5 2 2" xfId="5766" xr:uid="{00000000-0005-0000-0000-00007E160000}"/>
    <cellStyle name="_HierRowHeader_ 4 5 5 3" xfId="5767" xr:uid="{00000000-0005-0000-0000-00007F160000}"/>
    <cellStyle name="_HierRowHeader_ 4 5 6" xfId="5768" xr:uid="{00000000-0005-0000-0000-000080160000}"/>
    <cellStyle name="_HierRowHeader_ 4 5 6 2" xfId="5769" xr:uid="{00000000-0005-0000-0000-000081160000}"/>
    <cellStyle name="_HierRowHeader_ 4 5 7" xfId="5770" xr:uid="{00000000-0005-0000-0000-000082160000}"/>
    <cellStyle name="_HierRowHeader_ 4 6" xfId="5771" xr:uid="{00000000-0005-0000-0000-000083160000}"/>
    <cellStyle name="_HierRowHeader_ 4 6 2" xfId="5772" xr:uid="{00000000-0005-0000-0000-000084160000}"/>
    <cellStyle name="_HierRowHeader_ 4 6 2 2" xfId="5773" xr:uid="{00000000-0005-0000-0000-000085160000}"/>
    <cellStyle name="_HierRowHeader_ 4 6 2 2 2" xfId="5774" xr:uid="{00000000-0005-0000-0000-000086160000}"/>
    <cellStyle name="_HierRowHeader_ 4 6 2 2 2 2" xfId="5775" xr:uid="{00000000-0005-0000-0000-000087160000}"/>
    <cellStyle name="_HierRowHeader_ 4 6 2 2 3" xfId="5776" xr:uid="{00000000-0005-0000-0000-000088160000}"/>
    <cellStyle name="_HierRowHeader_ 4 6 2 3" xfId="5777" xr:uid="{00000000-0005-0000-0000-000089160000}"/>
    <cellStyle name="_HierRowHeader_ 4 6 2 3 2" xfId="5778" xr:uid="{00000000-0005-0000-0000-00008A160000}"/>
    <cellStyle name="_HierRowHeader_ 4 6 2 4" xfId="5779" xr:uid="{00000000-0005-0000-0000-00008B160000}"/>
    <cellStyle name="_HierRowHeader_ 4 6 3" xfId="5780" xr:uid="{00000000-0005-0000-0000-00008C160000}"/>
    <cellStyle name="_HierRowHeader_ 4 6 3 2" xfId="5781" xr:uid="{00000000-0005-0000-0000-00008D160000}"/>
    <cellStyle name="_HierRowHeader_ 4 6 3 2 2" xfId="5782" xr:uid="{00000000-0005-0000-0000-00008E160000}"/>
    <cellStyle name="_HierRowHeader_ 4 6 3 2 2 2" xfId="5783" xr:uid="{00000000-0005-0000-0000-00008F160000}"/>
    <cellStyle name="_HierRowHeader_ 4 6 3 2 3" xfId="5784" xr:uid="{00000000-0005-0000-0000-000090160000}"/>
    <cellStyle name="_HierRowHeader_ 4 6 3 3" xfId="5785" xr:uid="{00000000-0005-0000-0000-000091160000}"/>
    <cellStyle name="_HierRowHeader_ 4 6 3 3 2" xfId="5786" xr:uid="{00000000-0005-0000-0000-000092160000}"/>
    <cellStyle name="_HierRowHeader_ 4 6 3 4" xfId="5787" xr:uid="{00000000-0005-0000-0000-000093160000}"/>
    <cellStyle name="_HierRowHeader_ 4 6 4" xfId="5788" xr:uid="{00000000-0005-0000-0000-000094160000}"/>
    <cellStyle name="_HierRowHeader_ 4 6 4 2" xfId="5789" xr:uid="{00000000-0005-0000-0000-000095160000}"/>
    <cellStyle name="_HierRowHeader_ 4 6 4 2 2" xfId="5790" xr:uid="{00000000-0005-0000-0000-000096160000}"/>
    <cellStyle name="_HierRowHeader_ 4 6 4 3" xfId="5791" xr:uid="{00000000-0005-0000-0000-000097160000}"/>
    <cellStyle name="_HierRowHeader_ 4 6 5" xfId="5792" xr:uid="{00000000-0005-0000-0000-000098160000}"/>
    <cellStyle name="_HierRowHeader_ 4 6 5 2" xfId="5793" xr:uid="{00000000-0005-0000-0000-000099160000}"/>
    <cellStyle name="_HierRowHeader_ 4 6 5 2 2" xfId="5794" xr:uid="{00000000-0005-0000-0000-00009A160000}"/>
    <cellStyle name="_HierRowHeader_ 4 6 5 3" xfId="5795" xr:uid="{00000000-0005-0000-0000-00009B160000}"/>
    <cellStyle name="_HierRowHeader_ 4 6 6" xfId="5796" xr:uid="{00000000-0005-0000-0000-00009C160000}"/>
    <cellStyle name="_HierRowHeader_ 4 6 6 2" xfId="5797" xr:uid="{00000000-0005-0000-0000-00009D160000}"/>
    <cellStyle name="_HierRowHeader_ 4 6 7" xfId="5798" xr:uid="{00000000-0005-0000-0000-00009E160000}"/>
    <cellStyle name="_HierRowHeader_ 4 7" xfId="5799" xr:uid="{00000000-0005-0000-0000-00009F160000}"/>
    <cellStyle name="_HierRowHeader_ 4 7 2" xfId="5800" xr:uid="{00000000-0005-0000-0000-0000A0160000}"/>
    <cellStyle name="_HierRowHeader_ 4 7 2 2" xfId="5801" xr:uid="{00000000-0005-0000-0000-0000A1160000}"/>
    <cellStyle name="_HierRowHeader_ 4 7 2 2 2" xfId="5802" xr:uid="{00000000-0005-0000-0000-0000A2160000}"/>
    <cellStyle name="_HierRowHeader_ 4 7 2 2 2 2" xfId="5803" xr:uid="{00000000-0005-0000-0000-0000A3160000}"/>
    <cellStyle name="_HierRowHeader_ 4 7 2 2 3" xfId="5804" xr:uid="{00000000-0005-0000-0000-0000A4160000}"/>
    <cellStyle name="_HierRowHeader_ 4 7 2 3" xfId="5805" xr:uid="{00000000-0005-0000-0000-0000A5160000}"/>
    <cellStyle name="_HierRowHeader_ 4 7 2 3 2" xfId="5806" xr:uid="{00000000-0005-0000-0000-0000A6160000}"/>
    <cellStyle name="_HierRowHeader_ 4 7 2 4" xfId="5807" xr:uid="{00000000-0005-0000-0000-0000A7160000}"/>
    <cellStyle name="_HierRowHeader_ 4 7 3" xfId="5808" xr:uid="{00000000-0005-0000-0000-0000A8160000}"/>
    <cellStyle name="_HierRowHeader_ 4 7 3 2" xfId="5809" xr:uid="{00000000-0005-0000-0000-0000A9160000}"/>
    <cellStyle name="_HierRowHeader_ 4 7 3 2 2" xfId="5810" xr:uid="{00000000-0005-0000-0000-0000AA160000}"/>
    <cellStyle name="_HierRowHeader_ 4 7 3 3" xfId="5811" xr:uid="{00000000-0005-0000-0000-0000AB160000}"/>
    <cellStyle name="_HierRowHeader_ 4 7 4" xfId="5812" xr:uid="{00000000-0005-0000-0000-0000AC160000}"/>
    <cellStyle name="_HierRowHeader_ 4 7 4 2" xfId="5813" xr:uid="{00000000-0005-0000-0000-0000AD160000}"/>
    <cellStyle name="_HierRowHeader_ 4 7 4 2 2" xfId="5814" xr:uid="{00000000-0005-0000-0000-0000AE160000}"/>
    <cellStyle name="_HierRowHeader_ 4 7 4 3" xfId="5815" xr:uid="{00000000-0005-0000-0000-0000AF160000}"/>
    <cellStyle name="_HierRowHeader_ 4 7 5" xfId="5816" xr:uid="{00000000-0005-0000-0000-0000B0160000}"/>
    <cellStyle name="_HierRowHeader_ 4 7 5 2" xfId="5817" xr:uid="{00000000-0005-0000-0000-0000B1160000}"/>
    <cellStyle name="_HierRowHeader_ 4 7 6" xfId="5818" xr:uid="{00000000-0005-0000-0000-0000B2160000}"/>
    <cellStyle name="_HierRowHeader_ 4 8" xfId="5819" xr:uid="{00000000-0005-0000-0000-0000B3160000}"/>
    <cellStyle name="_HierRowHeader_ 4 8 2" xfId="5820" xr:uid="{00000000-0005-0000-0000-0000B4160000}"/>
    <cellStyle name="_HierRowHeader_ 4 8 2 2" xfId="5821" xr:uid="{00000000-0005-0000-0000-0000B5160000}"/>
    <cellStyle name="_HierRowHeader_ 4 8 2 2 2" xfId="5822" xr:uid="{00000000-0005-0000-0000-0000B6160000}"/>
    <cellStyle name="_HierRowHeader_ 4 8 2 2 2 2" xfId="5823" xr:uid="{00000000-0005-0000-0000-0000B7160000}"/>
    <cellStyle name="_HierRowHeader_ 4 8 2 2 3" xfId="5824" xr:uid="{00000000-0005-0000-0000-0000B8160000}"/>
    <cellStyle name="_HierRowHeader_ 4 8 2 3" xfId="5825" xr:uid="{00000000-0005-0000-0000-0000B9160000}"/>
    <cellStyle name="_HierRowHeader_ 4 8 2 3 2" xfId="5826" xr:uid="{00000000-0005-0000-0000-0000BA160000}"/>
    <cellStyle name="_HierRowHeader_ 4 8 2 4" xfId="5827" xr:uid="{00000000-0005-0000-0000-0000BB160000}"/>
    <cellStyle name="_HierRowHeader_ 4 8 3" xfId="5828" xr:uid="{00000000-0005-0000-0000-0000BC160000}"/>
    <cellStyle name="_HierRowHeader_ 4 8 3 2" xfId="5829" xr:uid="{00000000-0005-0000-0000-0000BD160000}"/>
    <cellStyle name="_HierRowHeader_ 4 8 3 2 2" xfId="5830" xr:uid="{00000000-0005-0000-0000-0000BE160000}"/>
    <cellStyle name="_HierRowHeader_ 4 8 3 3" xfId="5831" xr:uid="{00000000-0005-0000-0000-0000BF160000}"/>
    <cellStyle name="_HierRowHeader_ 4 8 4" xfId="5832" xr:uid="{00000000-0005-0000-0000-0000C0160000}"/>
    <cellStyle name="_HierRowHeader_ 4 8 4 2" xfId="5833" xr:uid="{00000000-0005-0000-0000-0000C1160000}"/>
    <cellStyle name="_HierRowHeader_ 4 8 5" xfId="5834" xr:uid="{00000000-0005-0000-0000-0000C2160000}"/>
    <cellStyle name="_HierRowHeader_ 4 9" xfId="5835" xr:uid="{00000000-0005-0000-0000-0000C3160000}"/>
    <cellStyle name="_HierRowHeader_ 4 9 2" xfId="5836" xr:uid="{00000000-0005-0000-0000-0000C4160000}"/>
    <cellStyle name="_HierRowHeader_ 4 9 2 2" xfId="5837" xr:uid="{00000000-0005-0000-0000-0000C5160000}"/>
    <cellStyle name="_HierRowHeader_ 4 9 3" xfId="5838" xr:uid="{00000000-0005-0000-0000-0000C6160000}"/>
    <cellStyle name="_HierRowHeader_ 5" xfId="5839" xr:uid="{00000000-0005-0000-0000-0000C7160000}"/>
    <cellStyle name="_HierRowHeader_ 5 10" xfId="5840" xr:uid="{00000000-0005-0000-0000-0000C8160000}"/>
    <cellStyle name="_HierRowHeader_ 5 2" xfId="5841" xr:uid="{00000000-0005-0000-0000-0000C9160000}"/>
    <cellStyle name="_HierRowHeader_ 5 2 2" xfId="5842" xr:uid="{00000000-0005-0000-0000-0000CA160000}"/>
    <cellStyle name="_HierRowHeader_ 5 2 2 2" xfId="5843" xr:uid="{00000000-0005-0000-0000-0000CB160000}"/>
    <cellStyle name="_HierRowHeader_ 5 2 2 2 2" xfId="5844" xr:uid="{00000000-0005-0000-0000-0000CC160000}"/>
    <cellStyle name="_HierRowHeader_ 5 2 2 2 2 2" xfId="5845" xr:uid="{00000000-0005-0000-0000-0000CD160000}"/>
    <cellStyle name="_HierRowHeader_ 5 2 2 2 3" xfId="5846" xr:uid="{00000000-0005-0000-0000-0000CE160000}"/>
    <cellStyle name="_HierRowHeader_ 5 2 2 3" xfId="5847" xr:uid="{00000000-0005-0000-0000-0000CF160000}"/>
    <cellStyle name="_HierRowHeader_ 5 2 2 3 2" xfId="5848" xr:uid="{00000000-0005-0000-0000-0000D0160000}"/>
    <cellStyle name="_HierRowHeader_ 5 2 2 4" xfId="5849" xr:uid="{00000000-0005-0000-0000-0000D1160000}"/>
    <cellStyle name="_HierRowHeader_ 5 2 3" xfId="5850" xr:uid="{00000000-0005-0000-0000-0000D2160000}"/>
    <cellStyle name="_HierRowHeader_ 5 2 3 2" xfId="5851" xr:uid="{00000000-0005-0000-0000-0000D3160000}"/>
    <cellStyle name="_HierRowHeader_ 5 2 3 2 2" xfId="5852" xr:uid="{00000000-0005-0000-0000-0000D4160000}"/>
    <cellStyle name="_HierRowHeader_ 5 2 3 2 2 2" xfId="5853" xr:uid="{00000000-0005-0000-0000-0000D5160000}"/>
    <cellStyle name="_HierRowHeader_ 5 2 3 2 3" xfId="5854" xr:uid="{00000000-0005-0000-0000-0000D6160000}"/>
    <cellStyle name="_HierRowHeader_ 5 2 3 3" xfId="5855" xr:uid="{00000000-0005-0000-0000-0000D7160000}"/>
    <cellStyle name="_HierRowHeader_ 5 2 3 3 2" xfId="5856" xr:uid="{00000000-0005-0000-0000-0000D8160000}"/>
    <cellStyle name="_HierRowHeader_ 5 2 3 4" xfId="5857" xr:uid="{00000000-0005-0000-0000-0000D9160000}"/>
    <cellStyle name="_HierRowHeader_ 5 2 4" xfId="5858" xr:uid="{00000000-0005-0000-0000-0000DA160000}"/>
    <cellStyle name="_HierRowHeader_ 5 2 4 2" xfId="5859" xr:uid="{00000000-0005-0000-0000-0000DB160000}"/>
    <cellStyle name="_HierRowHeader_ 5 2 4 2 2" xfId="5860" xr:uid="{00000000-0005-0000-0000-0000DC160000}"/>
    <cellStyle name="_HierRowHeader_ 5 2 4 3" xfId="5861" xr:uid="{00000000-0005-0000-0000-0000DD160000}"/>
    <cellStyle name="_HierRowHeader_ 5 2 5" xfId="5862" xr:uid="{00000000-0005-0000-0000-0000DE160000}"/>
    <cellStyle name="_HierRowHeader_ 5 2 5 2" xfId="5863" xr:uid="{00000000-0005-0000-0000-0000DF160000}"/>
    <cellStyle name="_HierRowHeader_ 5 2 5 2 2" xfId="5864" xr:uid="{00000000-0005-0000-0000-0000E0160000}"/>
    <cellStyle name="_HierRowHeader_ 5 2 5 3" xfId="5865" xr:uid="{00000000-0005-0000-0000-0000E1160000}"/>
    <cellStyle name="_HierRowHeader_ 5 2 6" xfId="5866" xr:uid="{00000000-0005-0000-0000-0000E2160000}"/>
    <cellStyle name="_HierRowHeader_ 5 2 6 2" xfId="5867" xr:uid="{00000000-0005-0000-0000-0000E3160000}"/>
    <cellStyle name="_HierRowHeader_ 5 2 7" xfId="5868" xr:uid="{00000000-0005-0000-0000-0000E4160000}"/>
    <cellStyle name="_HierRowHeader_ 5 3" xfId="5869" xr:uid="{00000000-0005-0000-0000-0000E5160000}"/>
    <cellStyle name="_HierRowHeader_ 5 3 2" xfId="5870" xr:uid="{00000000-0005-0000-0000-0000E6160000}"/>
    <cellStyle name="_HierRowHeader_ 5 3 2 2" xfId="5871" xr:uid="{00000000-0005-0000-0000-0000E7160000}"/>
    <cellStyle name="_HierRowHeader_ 5 3 2 2 2" xfId="5872" xr:uid="{00000000-0005-0000-0000-0000E8160000}"/>
    <cellStyle name="_HierRowHeader_ 5 3 2 2 2 2" xfId="5873" xr:uid="{00000000-0005-0000-0000-0000E9160000}"/>
    <cellStyle name="_HierRowHeader_ 5 3 2 2 3" xfId="5874" xr:uid="{00000000-0005-0000-0000-0000EA160000}"/>
    <cellStyle name="_HierRowHeader_ 5 3 2 3" xfId="5875" xr:uid="{00000000-0005-0000-0000-0000EB160000}"/>
    <cellStyle name="_HierRowHeader_ 5 3 2 3 2" xfId="5876" xr:uid="{00000000-0005-0000-0000-0000EC160000}"/>
    <cellStyle name="_HierRowHeader_ 5 3 2 4" xfId="5877" xr:uid="{00000000-0005-0000-0000-0000ED160000}"/>
    <cellStyle name="_HierRowHeader_ 5 3 3" xfId="5878" xr:uid="{00000000-0005-0000-0000-0000EE160000}"/>
    <cellStyle name="_HierRowHeader_ 5 3 3 2" xfId="5879" xr:uid="{00000000-0005-0000-0000-0000EF160000}"/>
    <cellStyle name="_HierRowHeader_ 5 3 3 2 2" xfId="5880" xr:uid="{00000000-0005-0000-0000-0000F0160000}"/>
    <cellStyle name="_HierRowHeader_ 5 3 3 3" xfId="5881" xr:uid="{00000000-0005-0000-0000-0000F1160000}"/>
    <cellStyle name="_HierRowHeader_ 5 3 4" xfId="5882" xr:uid="{00000000-0005-0000-0000-0000F2160000}"/>
    <cellStyle name="_HierRowHeader_ 5 3 4 2" xfId="5883" xr:uid="{00000000-0005-0000-0000-0000F3160000}"/>
    <cellStyle name="_HierRowHeader_ 5 3 4 2 2" xfId="5884" xr:uid="{00000000-0005-0000-0000-0000F4160000}"/>
    <cellStyle name="_HierRowHeader_ 5 3 4 3" xfId="5885" xr:uid="{00000000-0005-0000-0000-0000F5160000}"/>
    <cellStyle name="_HierRowHeader_ 5 3 5" xfId="5886" xr:uid="{00000000-0005-0000-0000-0000F6160000}"/>
    <cellStyle name="_HierRowHeader_ 5 3 5 2" xfId="5887" xr:uid="{00000000-0005-0000-0000-0000F7160000}"/>
    <cellStyle name="_HierRowHeader_ 5 3 6" xfId="5888" xr:uid="{00000000-0005-0000-0000-0000F8160000}"/>
    <cellStyle name="_HierRowHeader_ 5 4" xfId="5889" xr:uid="{00000000-0005-0000-0000-0000F9160000}"/>
    <cellStyle name="_HierRowHeader_ 5 4 2" xfId="5890" xr:uid="{00000000-0005-0000-0000-0000FA160000}"/>
    <cellStyle name="_HierRowHeader_ 5 4 2 2" xfId="5891" xr:uid="{00000000-0005-0000-0000-0000FB160000}"/>
    <cellStyle name="_HierRowHeader_ 5 4 2 2 2" xfId="5892" xr:uid="{00000000-0005-0000-0000-0000FC160000}"/>
    <cellStyle name="_HierRowHeader_ 5 4 2 3" xfId="5893" xr:uid="{00000000-0005-0000-0000-0000FD160000}"/>
    <cellStyle name="_HierRowHeader_ 5 4 3" xfId="5894" xr:uid="{00000000-0005-0000-0000-0000FE160000}"/>
    <cellStyle name="_HierRowHeader_ 5 4 3 2" xfId="5895" xr:uid="{00000000-0005-0000-0000-0000FF160000}"/>
    <cellStyle name="_HierRowHeader_ 5 4 3 2 2" xfId="5896" xr:uid="{00000000-0005-0000-0000-000000170000}"/>
    <cellStyle name="_HierRowHeader_ 5 4 3 3" xfId="5897" xr:uid="{00000000-0005-0000-0000-000001170000}"/>
    <cellStyle name="_HierRowHeader_ 5 4 4" xfId="5898" xr:uid="{00000000-0005-0000-0000-000002170000}"/>
    <cellStyle name="_HierRowHeader_ 5 4 4 2" xfId="5899" xr:uid="{00000000-0005-0000-0000-000003170000}"/>
    <cellStyle name="_HierRowHeader_ 5 4 5" xfId="5900" xr:uid="{00000000-0005-0000-0000-000004170000}"/>
    <cellStyle name="_HierRowHeader_ 5 5" xfId="5901" xr:uid="{00000000-0005-0000-0000-000005170000}"/>
    <cellStyle name="_HierRowHeader_ 5 5 2" xfId="5902" xr:uid="{00000000-0005-0000-0000-000006170000}"/>
    <cellStyle name="_HierRowHeader_ 5 5 2 2" xfId="5903" xr:uid="{00000000-0005-0000-0000-000007170000}"/>
    <cellStyle name="_HierRowHeader_ 5 5 2 2 2" xfId="5904" xr:uid="{00000000-0005-0000-0000-000008170000}"/>
    <cellStyle name="_HierRowHeader_ 5 5 2 3" xfId="5905" xr:uid="{00000000-0005-0000-0000-000009170000}"/>
    <cellStyle name="_HierRowHeader_ 5 5 3" xfId="5906" xr:uid="{00000000-0005-0000-0000-00000A170000}"/>
    <cellStyle name="_HierRowHeader_ 5 5 3 2" xfId="5907" xr:uid="{00000000-0005-0000-0000-00000B170000}"/>
    <cellStyle name="_HierRowHeader_ 5 5 4" xfId="5908" xr:uid="{00000000-0005-0000-0000-00000C170000}"/>
    <cellStyle name="_HierRowHeader_ 5 6" xfId="5909" xr:uid="{00000000-0005-0000-0000-00000D170000}"/>
    <cellStyle name="_HierRowHeader_ 5 6 2" xfId="5910" xr:uid="{00000000-0005-0000-0000-00000E170000}"/>
    <cellStyle name="_HierRowHeader_ 5 6 2 2" xfId="5911" xr:uid="{00000000-0005-0000-0000-00000F170000}"/>
    <cellStyle name="_HierRowHeader_ 5 6 2 2 2" xfId="5912" xr:uid="{00000000-0005-0000-0000-000010170000}"/>
    <cellStyle name="_HierRowHeader_ 5 6 2 3" xfId="5913" xr:uid="{00000000-0005-0000-0000-000011170000}"/>
    <cellStyle name="_HierRowHeader_ 5 6 3" xfId="5914" xr:uid="{00000000-0005-0000-0000-000012170000}"/>
    <cellStyle name="_HierRowHeader_ 5 6 3 2" xfId="5915" xr:uid="{00000000-0005-0000-0000-000013170000}"/>
    <cellStyle name="_HierRowHeader_ 5 6 4" xfId="5916" xr:uid="{00000000-0005-0000-0000-000014170000}"/>
    <cellStyle name="_HierRowHeader_ 5 7" xfId="5917" xr:uid="{00000000-0005-0000-0000-000015170000}"/>
    <cellStyle name="_HierRowHeader_ 5 7 2" xfId="5918" xr:uid="{00000000-0005-0000-0000-000016170000}"/>
    <cellStyle name="_HierRowHeader_ 5 7 2 2" xfId="5919" xr:uid="{00000000-0005-0000-0000-000017170000}"/>
    <cellStyle name="_HierRowHeader_ 5 7 3" xfId="5920" xr:uid="{00000000-0005-0000-0000-000018170000}"/>
    <cellStyle name="_HierRowHeader_ 5 8" xfId="5921" xr:uid="{00000000-0005-0000-0000-000019170000}"/>
    <cellStyle name="_HierRowHeader_ 5 8 2" xfId="5922" xr:uid="{00000000-0005-0000-0000-00001A170000}"/>
    <cellStyle name="_HierRowHeader_ 5 8 2 2" xfId="5923" xr:uid="{00000000-0005-0000-0000-00001B170000}"/>
    <cellStyle name="_HierRowHeader_ 5 8 3" xfId="5924" xr:uid="{00000000-0005-0000-0000-00001C170000}"/>
    <cellStyle name="_HierRowHeader_ 5 9" xfId="5925" xr:uid="{00000000-0005-0000-0000-00001D170000}"/>
    <cellStyle name="_HierRowHeader_ 5 9 2" xfId="5926" xr:uid="{00000000-0005-0000-0000-00001E170000}"/>
    <cellStyle name="_HierRowHeader_ 6" xfId="5927" xr:uid="{00000000-0005-0000-0000-00001F170000}"/>
    <cellStyle name="_HierRowHeader_ 6 2" xfId="5928" xr:uid="{00000000-0005-0000-0000-000020170000}"/>
    <cellStyle name="_HierRowHeader_ 6 2 2" xfId="5929" xr:uid="{00000000-0005-0000-0000-000021170000}"/>
    <cellStyle name="_HierRowHeader_ 6 2 2 2" xfId="5930" xr:uid="{00000000-0005-0000-0000-000022170000}"/>
    <cellStyle name="_HierRowHeader_ 6 2 2 2 2" xfId="5931" xr:uid="{00000000-0005-0000-0000-000023170000}"/>
    <cellStyle name="_HierRowHeader_ 6 2 2 2 2 2" xfId="5932" xr:uid="{00000000-0005-0000-0000-000024170000}"/>
    <cellStyle name="_HierRowHeader_ 6 2 2 2 3" xfId="5933" xr:uid="{00000000-0005-0000-0000-000025170000}"/>
    <cellStyle name="_HierRowHeader_ 6 2 2 3" xfId="5934" xr:uid="{00000000-0005-0000-0000-000026170000}"/>
    <cellStyle name="_HierRowHeader_ 6 2 2 3 2" xfId="5935" xr:uid="{00000000-0005-0000-0000-000027170000}"/>
    <cellStyle name="_HierRowHeader_ 6 2 2 4" xfId="5936" xr:uid="{00000000-0005-0000-0000-000028170000}"/>
    <cellStyle name="_HierRowHeader_ 6 2 3" xfId="5937" xr:uid="{00000000-0005-0000-0000-000029170000}"/>
    <cellStyle name="_HierRowHeader_ 6 2 3 2" xfId="5938" xr:uid="{00000000-0005-0000-0000-00002A170000}"/>
    <cellStyle name="_HierRowHeader_ 6 2 3 2 2" xfId="5939" xr:uid="{00000000-0005-0000-0000-00002B170000}"/>
    <cellStyle name="_HierRowHeader_ 6 2 3 3" xfId="5940" xr:uid="{00000000-0005-0000-0000-00002C170000}"/>
    <cellStyle name="_HierRowHeader_ 6 2 4" xfId="5941" xr:uid="{00000000-0005-0000-0000-00002D170000}"/>
    <cellStyle name="_HierRowHeader_ 6 2 4 2" xfId="5942" xr:uid="{00000000-0005-0000-0000-00002E170000}"/>
    <cellStyle name="_HierRowHeader_ 6 2 4 2 2" xfId="5943" xr:uid="{00000000-0005-0000-0000-00002F170000}"/>
    <cellStyle name="_HierRowHeader_ 6 2 4 3" xfId="5944" xr:uid="{00000000-0005-0000-0000-000030170000}"/>
    <cellStyle name="_HierRowHeader_ 6 2 5" xfId="5945" xr:uid="{00000000-0005-0000-0000-000031170000}"/>
    <cellStyle name="_HierRowHeader_ 6 2 5 2" xfId="5946" xr:uid="{00000000-0005-0000-0000-000032170000}"/>
    <cellStyle name="_HierRowHeader_ 6 2 6" xfId="5947" xr:uid="{00000000-0005-0000-0000-000033170000}"/>
    <cellStyle name="_HierRowHeader_ 6 3" xfId="5948" xr:uid="{00000000-0005-0000-0000-000034170000}"/>
    <cellStyle name="_HierRowHeader_ 6 3 2" xfId="5949" xr:uid="{00000000-0005-0000-0000-000035170000}"/>
    <cellStyle name="_HierRowHeader_ 6 3 2 2" xfId="5950" xr:uid="{00000000-0005-0000-0000-000036170000}"/>
    <cellStyle name="_HierRowHeader_ 6 3 2 2 2" xfId="5951" xr:uid="{00000000-0005-0000-0000-000037170000}"/>
    <cellStyle name="_HierRowHeader_ 6 3 2 2 2 2" xfId="5952" xr:uid="{00000000-0005-0000-0000-000038170000}"/>
    <cellStyle name="_HierRowHeader_ 6 3 2 2 3" xfId="5953" xr:uid="{00000000-0005-0000-0000-000039170000}"/>
    <cellStyle name="_HierRowHeader_ 6 3 2 3" xfId="5954" xr:uid="{00000000-0005-0000-0000-00003A170000}"/>
    <cellStyle name="_HierRowHeader_ 6 3 2 3 2" xfId="5955" xr:uid="{00000000-0005-0000-0000-00003B170000}"/>
    <cellStyle name="_HierRowHeader_ 6 3 2 4" xfId="5956" xr:uid="{00000000-0005-0000-0000-00003C170000}"/>
    <cellStyle name="_HierRowHeader_ 6 3 3" xfId="5957" xr:uid="{00000000-0005-0000-0000-00003D170000}"/>
    <cellStyle name="_HierRowHeader_ 6 3 3 2" xfId="5958" xr:uid="{00000000-0005-0000-0000-00003E170000}"/>
    <cellStyle name="_HierRowHeader_ 6 3 3 2 2" xfId="5959" xr:uid="{00000000-0005-0000-0000-00003F170000}"/>
    <cellStyle name="_HierRowHeader_ 6 3 3 2 2 2" xfId="5960" xr:uid="{00000000-0005-0000-0000-000040170000}"/>
    <cellStyle name="_HierRowHeader_ 6 3 3 2 3" xfId="5961" xr:uid="{00000000-0005-0000-0000-000041170000}"/>
    <cellStyle name="_HierRowHeader_ 6 3 3 3" xfId="5962" xr:uid="{00000000-0005-0000-0000-000042170000}"/>
    <cellStyle name="_HierRowHeader_ 6 3 3 3 2" xfId="5963" xr:uid="{00000000-0005-0000-0000-000043170000}"/>
    <cellStyle name="_HierRowHeader_ 6 3 3 4" xfId="5964" xr:uid="{00000000-0005-0000-0000-000044170000}"/>
    <cellStyle name="_HierRowHeader_ 6 3 4" xfId="5965" xr:uid="{00000000-0005-0000-0000-000045170000}"/>
    <cellStyle name="_HierRowHeader_ 6 3 4 2" xfId="5966" xr:uid="{00000000-0005-0000-0000-000046170000}"/>
    <cellStyle name="_HierRowHeader_ 6 3 4 2 2" xfId="5967" xr:uid="{00000000-0005-0000-0000-000047170000}"/>
    <cellStyle name="_HierRowHeader_ 6 3 4 3" xfId="5968" xr:uid="{00000000-0005-0000-0000-000048170000}"/>
    <cellStyle name="_HierRowHeader_ 6 3 5" xfId="5969" xr:uid="{00000000-0005-0000-0000-000049170000}"/>
    <cellStyle name="_HierRowHeader_ 6 3 5 2" xfId="5970" xr:uid="{00000000-0005-0000-0000-00004A170000}"/>
    <cellStyle name="_HierRowHeader_ 6 3 5 2 2" xfId="5971" xr:uid="{00000000-0005-0000-0000-00004B170000}"/>
    <cellStyle name="_HierRowHeader_ 6 3 5 3" xfId="5972" xr:uid="{00000000-0005-0000-0000-00004C170000}"/>
    <cellStyle name="_HierRowHeader_ 6 3 6" xfId="5973" xr:uid="{00000000-0005-0000-0000-00004D170000}"/>
    <cellStyle name="_HierRowHeader_ 6 3 6 2" xfId="5974" xr:uid="{00000000-0005-0000-0000-00004E170000}"/>
    <cellStyle name="_HierRowHeader_ 6 3 7" xfId="5975" xr:uid="{00000000-0005-0000-0000-00004F170000}"/>
    <cellStyle name="_HierRowHeader_ 6 4" xfId="5976" xr:uid="{00000000-0005-0000-0000-000050170000}"/>
    <cellStyle name="_HierRowHeader_ 6 4 2" xfId="5977" xr:uid="{00000000-0005-0000-0000-000051170000}"/>
    <cellStyle name="_HierRowHeader_ 6 4 2 2" xfId="5978" xr:uid="{00000000-0005-0000-0000-000052170000}"/>
    <cellStyle name="_HierRowHeader_ 6 4 2 2 2" xfId="5979" xr:uid="{00000000-0005-0000-0000-000053170000}"/>
    <cellStyle name="_HierRowHeader_ 6 4 2 2 2 2" xfId="5980" xr:uid="{00000000-0005-0000-0000-000054170000}"/>
    <cellStyle name="_HierRowHeader_ 6 4 2 2 3" xfId="5981" xr:uid="{00000000-0005-0000-0000-000055170000}"/>
    <cellStyle name="_HierRowHeader_ 6 4 2 3" xfId="5982" xr:uid="{00000000-0005-0000-0000-000056170000}"/>
    <cellStyle name="_HierRowHeader_ 6 4 2 3 2" xfId="5983" xr:uid="{00000000-0005-0000-0000-000057170000}"/>
    <cellStyle name="_HierRowHeader_ 6 4 2 4" xfId="5984" xr:uid="{00000000-0005-0000-0000-000058170000}"/>
    <cellStyle name="_HierRowHeader_ 6 4 3" xfId="5985" xr:uid="{00000000-0005-0000-0000-000059170000}"/>
    <cellStyle name="_HierRowHeader_ 6 4 3 2" xfId="5986" xr:uid="{00000000-0005-0000-0000-00005A170000}"/>
    <cellStyle name="_HierRowHeader_ 6 4 3 2 2" xfId="5987" xr:uid="{00000000-0005-0000-0000-00005B170000}"/>
    <cellStyle name="_HierRowHeader_ 6 4 3 3" xfId="5988" xr:uid="{00000000-0005-0000-0000-00005C170000}"/>
    <cellStyle name="_HierRowHeader_ 6 4 4" xfId="5989" xr:uid="{00000000-0005-0000-0000-00005D170000}"/>
    <cellStyle name="_HierRowHeader_ 6 4 4 2" xfId="5990" xr:uid="{00000000-0005-0000-0000-00005E170000}"/>
    <cellStyle name="_HierRowHeader_ 6 4 5" xfId="5991" xr:uid="{00000000-0005-0000-0000-00005F170000}"/>
    <cellStyle name="_HierRowHeader_ 6 5" xfId="5992" xr:uid="{00000000-0005-0000-0000-000060170000}"/>
    <cellStyle name="_HierRowHeader_ 6 5 2" xfId="5993" xr:uid="{00000000-0005-0000-0000-000061170000}"/>
    <cellStyle name="_HierRowHeader_ 6 5 2 2" xfId="5994" xr:uid="{00000000-0005-0000-0000-000062170000}"/>
    <cellStyle name="_HierRowHeader_ 6 5 2 2 2" xfId="5995" xr:uid="{00000000-0005-0000-0000-000063170000}"/>
    <cellStyle name="_HierRowHeader_ 6 5 2 3" xfId="5996" xr:uid="{00000000-0005-0000-0000-000064170000}"/>
    <cellStyle name="_HierRowHeader_ 6 5 3" xfId="5997" xr:uid="{00000000-0005-0000-0000-000065170000}"/>
    <cellStyle name="_HierRowHeader_ 6 5 3 2" xfId="5998" xr:uid="{00000000-0005-0000-0000-000066170000}"/>
    <cellStyle name="_HierRowHeader_ 6 5 4" xfId="5999" xr:uid="{00000000-0005-0000-0000-000067170000}"/>
    <cellStyle name="_HierRowHeader_ 6 6" xfId="6000" xr:uid="{00000000-0005-0000-0000-000068170000}"/>
    <cellStyle name="_HierRowHeader_ 6 6 2" xfId="6001" xr:uid="{00000000-0005-0000-0000-000069170000}"/>
    <cellStyle name="_HierRowHeader_ 6 6 2 2" xfId="6002" xr:uid="{00000000-0005-0000-0000-00006A170000}"/>
    <cellStyle name="_HierRowHeader_ 6 6 3" xfId="6003" xr:uid="{00000000-0005-0000-0000-00006B170000}"/>
    <cellStyle name="_HierRowHeader_ 6 7" xfId="6004" xr:uid="{00000000-0005-0000-0000-00006C170000}"/>
    <cellStyle name="_HierRowHeader_ 6 7 2" xfId="6005" xr:uid="{00000000-0005-0000-0000-00006D170000}"/>
    <cellStyle name="_HierRowHeader_ 6 7 2 2" xfId="6006" xr:uid="{00000000-0005-0000-0000-00006E170000}"/>
    <cellStyle name="_HierRowHeader_ 6 7 3" xfId="6007" xr:uid="{00000000-0005-0000-0000-00006F170000}"/>
    <cellStyle name="_HierRowHeader_ 6 8" xfId="6008" xr:uid="{00000000-0005-0000-0000-000070170000}"/>
    <cellStyle name="_HierRowHeader_ 6 8 2" xfId="6009" xr:uid="{00000000-0005-0000-0000-000071170000}"/>
    <cellStyle name="_HierRowHeader_ 6 9" xfId="6010" xr:uid="{00000000-0005-0000-0000-000072170000}"/>
    <cellStyle name="_HierRowHeader_ 7" xfId="6011" xr:uid="{00000000-0005-0000-0000-000073170000}"/>
    <cellStyle name="_HierRowHeader_ 7 10" xfId="6012" xr:uid="{00000000-0005-0000-0000-000074170000}"/>
    <cellStyle name="_HierRowHeader_ 7 2" xfId="6013" xr:uid="{00000000-0005-0000-0000-000075170000}"/>
    <cellStyle name="_HierRowHeader_ 7 2 2" xfId="6014" xr:uid="{00000000-0005-0000-0000-000076170000}"/>
    <cellStyle name="_HierRowHeader_ 7 2 2 2" xfId="6015" xr:uid="{00000000-0005-0000-0000-000077170000}"/>
    <cellStyle name="_HierRowHeader_ 7 2 2 2 2" xfId="6016" xr:uid="{00000000-0005-0000-0000-000078170000}"/>
    <cellStyle name="_HierRowHeader_ 7 2 2 2 2 2" xfId="6017" xr:uid="{00000000-0005-0000-0000-000079170000}"/>
    <cellStyle name="_HierRowHeader_ 7 2 2 2 3" xfId="6018" xr:uid="{00000000-0005-0000-0000-00007A170000}"/>
    <cellStyle name="_HierRowHeader_ 7 2 2 3" xfId="6019" xr:uid="{00000000-0005-0000-0000-00007B170000}"/>
    <cellStyle name="_HierRowHeader_ 7 2 2 3 2" xfId="6020" xr:uid="{00000000-0005-0000-0000-00007C170000}"/>
    <cellStyle name="_HierRowHeader_ 7 2 2 4" xfId="6021" xr:uid="{00000000-0005-0000-0000-00007D170000}"/>
    <cellStyle name="_HierRowHeader_ 7 2 3" xfId="6022" xr:uid="{00000000-0005-0000-0000-00007E170000}"/>
    <cellStyle name="_HierRowHeader_ 7 2 3 2" xfId="6023" xr:uid="{00000000-0005-0000-0000-00007F170000}"/>
    <cellStyle name="_HierRowHeader_ 7 2 3 2 2" xfId="6024" xr:uid="{00000000-0005-0000-0000-000080170000}"/>
    <cellStyle name="_HierRowHeader_ 7 2 3 3" xfId="6025" xr:uid="{00000000-0005-0000-0000-000081170000}"/>
    <cellStyle name="_HierRowHeader_ 7 2 4" xfId="6026" xr:uid="{00000000-0005-0000-0000-000082170000}"/>
    <cellStyle name="_HierRowHeader_ 7 2 4 2" xfId="6027" xr:uid="{00000000-0005-0000-0000-000083170000}"/>
    <cellStyle name="_HierRowHeader_ 7 2 4 2 2" xfId="6028" xr:uid="{00000000-0005-0000-0000-000084170000}"/>
    <cellStyle name="_HierRowHeader_ 7 2 4 3" xfId="6029" xr:uid="{00000000-0005-0000-0000-000085170000}"/>
    <cellStyle name="_HierRowHeader_ 7 2 5" xfId="6030" xr:uid="{00000000-0005-0000-0000-000086170000}"/>
    <cellStyle name="_HierRowHeader_ 7 2 5 2" xfId="6031" xr:uid="{00000000-0005-0000-0000-000087170000}"/>
    <cellStyle name="_HierRowHeader_ 7 2 6" xfId="6032" xr:uid="{00000000-0005-0000-0000-000088170000}"/>
    <cellStyle name="_HierRowHeader_ 7 3" xfId="6033" xr:uid="{00000000-0005-0000-0000-000089170000}"/>
    <cellStyle name="_HierRowHeader_ 7 3 2" xfId="6034" xr:uid="{00000000-0005-0000-0000-00008A170000}"/>
    <cellStyle name="_HierRowHeader_ 7 3 2 2" xfId="6035" xr:uid="{00000000-0005-0000-0000-00008B170000}"/>
    <cellStyle name="_HierRowHeader_ 7 3 2 2 2" xfId="6036" xr:uid="{00000000-0005-0000-0000-00008C170000}"/>
    <cellStyle name="_HierRowHeader_ 7 3 2 2 2 2" xfId="6037" xr:uid="{00000000-0005-0000-0000-00008D170000}"/>
    <cellStyle name="_HierRowHeader_ 7 3 2 2 3" xfId="6038" xr:uid="{00000000-0005-0000-0000-00008E170000}"/>
    <cellStyle name="_HierRowHeader_ 7 3 2 3" xfId="6039" xr:uid="{00000000-0005-0000-0000-00008F170000}"/>
    <cellStyle name="_HierRowHeader_ 7 3 2 3 2" xfId="6040" xr:uid="{00000000-0005-0000-0000-000090170000}"/>
    <cellStyle name="_HierRowHeader_ 7 3 2 4" xfId="6041" xr:uid="{00000000-0005-0000-0000-000091170000}"/>
    <cellStyle name="_HierRowHeader_ 7 3 3" xfId="6042" xr:uid="{00000000-0005-0000-0000-000092170000}"/>
    <cellStyle name="_HierRowHeader_ 7 3 3 2" xfId="6043" xr:uid="{00000000-0005-0000-0000-000093170000}"/>
    <cellStyle name="_HierRowHeader_ 7 3 3 2 2" xfId="6044" xr:uid="{00000000-0005-0000-0000-000094170000}"/>
    <cellStyle name="_HierRowHeader_ 7 3 3 2 2 2" xfId="6045" xr:uid="{00000000-0005-0000-0000-000095170000}"/>
    <cellStyle name="_HierRowHeader_ 7 3 3 2 3" xfId="6046" xr:uid="{00000000-0005-0000-0000-000096170000}"/>
    <cellStyle name="_HierRowHeader_ 7 3 3 3" xfId="6047" xr:uid="{00000000-0005-0000-0000-000097170000}"/>
    <cellStyle name="_HierRowHeader_ 7 3 3 3 2" xfId="6048" xr:uid="{00000000-0005-0000-0000-000098170000}"/>
    <cellStyle name="_HierRowHeader_ 7 3 3 4" xfId="6049" xr:uid="{00000000-0005-0000-0000-000099170000}"/>
    <cellStyle name="_HierRowHeader_ 7 3 4" xfId="6050" xr:uid="{00000000-0005-0000-0000-00009A170000}"/>
    <cellStyle name="_HierRowHeader_ 7 3 4 2" xfId="6051" xr:uid="{00000000-0005-0000-0000-00009B170000}"/>
    <cellStyle name="_HierRowHeader_ 7 3 4 2 2" xfId="6052" xr:uid="{00000000-0005-0000-0000-00009C170000}"/>
    <cellStyle name="_HierRowHeader_ 7 3 4 3" xfId="6053" xr:uid="{00000000-0005-0000-0000-00009D170000}"/>
    <cellStyle name="_HierRowHeader_ 7 3 5" xfId="6054" xr:uid="{00000000-0005-0000-0000-00009E170000}"/>
    <cellStyle name="_HierRowHeader_ 7 3 5 2" xfId="6055" xr:uid="{00000000-0005-0000-0000-00009F170000}"/>
    <cellStyle name="_HierRowHeader_ 7 3 5 2 2" xfId="6056" xr:uid="{00000000-0005-0000-0000-0000A0170000}"/>
    <cellStyle name="_HierRowHeader_ 7 3 5 3" xfId="6057" xr:uid="{00000000-0005-0000-0000-0000A1170000}"/>
    <cellStyle name="_HierRowHeader_ 7 3 6" xfId="6058" xr:uid="{00000000-0005-0000-0000-0000A2170000}"/>
    <cellStyle name="_HierRowHeader_ 7 3 6 2" xfId="6059" xr:uid="{00000000-0005-0000-0000-0000A3170000}"/>
    <cellStyle name="_HierRowHeader_ 7 3 7" xfId="6060" xr:uid="{00000000-0005-0000-0000-0000A4170000}"/>
    <cellStyle name="_HierRowHeader_ 7 4" xfId="6061" xr:uid="{00000000-0005-0000-0000-0000A5170000}"/>
    <cellStyle name="_HierRowHeader_ 7 4 2" xfId="6062" xr:uid="{00000000-0005-0000-0000-0000A6170000}"/>
    <cellStyle name="_HierRowHeader_ 7 4 2 2" xfId="6063" xr:uid="{00000000-0005-0000-0000-0000A7170000}"/>
    <cellStyle name="_HierRowHeader_ 7 4 2 2 2" xfId="6064" xr:uid="{00000000-0005-0000-0000-0000A8170000}"/>
    <cellStyle name="_HierRowHeader_ 7 4 2 2 2 2" xfId="6065" xr:uid="{00000000-0005-0000-0000-0000A9170000}"/>
    <cellStyle name="_HierRowHeader_ 7 4 2 2 3" xfId="6066" xr:uid="{00000000-0005-0000-0000-0000AA170000}"/>
    <cellStyle name="_HierRowHeader_ 7 4 2 3" xfId="6067" xr:uid="{00000000-0005-0000-0000-0000AB170000}"/>
    <cellStyle name="_HierRowHeader_ 7 4 2 3 2" xfId="6068" xr:uid="{00000000-0005-0000-0000-0000AC170000}"/>
    <cellStyle name="_HierRowHeader_ 7 4 2 4" xfId="6069" xr:uid="{00000000-0005-0000-0000-0000AD170000}"/>
    <cellStyle name="_HierRowHeader_ 7 4 3" xfId="6070" xr:uid="{00000000-0005-0000-0000-0000AE170000}"/>
    <cellStyle name="_HierRowHeader_ 7 4 3 2" xfId="6071" xr:uid="{00000000-0005-0000-0000-0000AF170000}"/>
    <cellStyle name="_HierRowHeader_ 7 4 3 2 2" xfId="6072" xr:uid="{00000000-0005-0000-0000-0000B0170000}"/>
    <cellStyle name="_HierRowHeader_ 7 4 3 2 2 2" xfId="6073" xr:uid="{00000000-0005-0000-0000-0000B1170000}"/>
    <cellStyle name="_HierRowHeader_ 7 4 3 2 3" xfId="6074" xr:uid="{00000000-0005-0000-0000-0000B2170000}"/>
    <cellStyle name="_HierRowHeader_ 7 4 3 3" xfId="6075" xr:uid="{00000000-0005-0000-0000-0000B3170000}"/>
    <cellStyle name="_HierRowHeader_ 7 4 3 3 2" xfId="6076" xr:uid="{00000000-0005-0000-0000-0000B4170000}"/>
    <cellStyle name="_HierRowHeader_ 7 4 3 4" xfId="6077" xr:uid="{00000000-0005-0000-0000-0000B5170000}"/>
    <cellStyle name="_HierRowHeader_ 7 4 4" xfId="6078" xr:uid="{00000000-0005-0000-0000-0000B6170000}"/>
    <cellStyle name="_HierRowHeader_ 7 4 4 2" xfId="6079" xr:uid="{00000000-0005-0000-0000-0000B7170000}"/>
    <cellStyle name="_HierRowHeader_ 7 4 4 2 2" xfId="6080" xr:uid="{00000000-0005-0000-0000-0000B8170000}"/>
    <cellStyle name="_HierRowHeader_ 7 4 4 3" xfId="6081" xr:uid="{00000000-0005-0000-0000-0000B9170000}"/>
    <cellStyle name="_HierRowHeader_ 7 4 5" xfId="6082" xr:uid="{00000000-0005-0000-0000-0000BA170000}"/>
    <cellStyle name="_HierRowHeader_ 7 4 5 2" xfId="6083" xr:uid="{00000000-0005-0000-0000-0000BB170000}"/>
    <cellStyle name="_HierRowHeader_ 7 4 6" xfId="6084" xr:uid="{00000000-0005-0000-0000-0000BC170000}"/>
    <cellStyle name="_HierRowHeader_ 7 5" xfId="6085" xr:uid="{00000000-0005-0000-0000-0000BD170000}"/>
    <cellStyle name="_HierRowHeader_ 7 5 2" xfId="6086" xr:uid="{00000000-0005-0000-0000-0000BE170000}"/>
    <cellStyle name="_HierRowHeader_ 7 5 2 2" xfId="6087" xr:uid="{00000000-0005-0000-0000-0000BF170000}"/>
    <cellStyle name="_HierRowHeader_ 7 5 2 2 2" xfId="6088" xr:uid="{00000000-0005-0000-0000-0000C0170000}"/>
    <cellStyle name="_HierRowHeader_ 7 5 2 2 2 2" xfId="6089" xr:uid="{00000000-0005-0000-0000-0000C1170000}"/>
    <cellStyle name="_HierRowHeader_ 7 5 2 2 3" xfId="6090" xr:uid="{00000000-0005-0000-0000-0000C2170000}"/>
    <cellStyle name="_HierRowHeader_ 7 5 2 3" xfId="6091" xr:uid="{00000000-0005-0000-0000-0000C3170000}"/>
    <cellStyle name="_HierRowHeader_ 7 5 2 3 2" xfId="6092" xr:uid="{00000000-0005-0000-0000-0000C4170000}"/>
    <cellStyle name="_HierRowHeader_ 7 5 2 4" xfId="6093" xr:uid="{00000000-0005-0000-0000-0000C5170000}"/>
    <cellStyle name="_HierRowHeader_ 7 5 3" xfId="6094" xr:uid="{00000000-0005-0000-0000-0000C6170000}"/>
    <cellStyle name="_HierRowHeader_ 7 5 3 2" xfId="6095" xr:uid="{00000000-0005-0000-0000-0000C7170000}"/>
    <cellStyle name="_HierRowHeader_ 7 5 3 2 2" xfId="6096" xr:uid="{00000000-0005-0000-0000-0000C8170000}"/>
    <cellStyle name="_HierRowHeader_ 7 5 3 3" xfId="6097" xr:uid="{00000000-0005-0000-0000-0000C9170000}"/>
    <cellStyle name="_HierRowHeader_ 7 5 4" xfId="6098" xr:uid="{00000000-0005-0000-0000-0000CA170000}"/>
    <cellStyle name="_HierRowHeader_ 7 5 4 2" xfId="6099" xr:uid="{00000000-0005-0000-0000-0000CB170000}"/>
    <cellStyle name="_HierRowHeader_ 7 5 5" xfId="6100" xr:uid="{00000000-0005-0000-0000-0000CC170000}"/>
    <cellStyle name="_HierRowHeader_ 7 6" xfId="6101" xr:uid="{00000000-0005-0000-0000-0000CD170000}"/>
    <cellStyle name="_HierRowHeader_ 7 6 2" xfId="6102" xr:uid="{00000000-0005-0000-0000-0000CE170000}"/>
    <cellStyle name="_HierRowHeader_ 7 6 2 2" xfId="6103" xr:uid="{00000000-0005-0000-0000-0000CF170000}"/>
    <cellStyle name="_HierRowHeader_ 7 6 2 2 2" xfId="6104" xr:uid="{00000000-0005-0000-0000-0000D0170000}"/>
    <cellStyle name="_HierRowHeader_ 7 6 2 3" xfId="6105" xr:uid="{00000000-0005-0000-0000-0000D1170000}"/>
    <cellStyle name="_HierRowHeader_ 7 6 3" xfId="6106" xr:uid="{00000000-0005-0000-0000-0000D2170000}"/>
    <cellStyle name="_HierRowHeader_ 7 6 3 2" xfId="6107" xr:uid="{00000000-0005-0000-0000-0000D3170000}"/>
    <cellStyle name="_HierRowHeader_ 7 6 4" xfId="6108" xr:uid="{00000000-0005-0000-0000-0000D4170000}"/>
    <cellStyle name="_HierRowHeader_ 7 7" xfId="6109" xr:uid="{00000000-0005-0000-0000-0000D5170000}"/>
    <cellStyle name="_HierRowHeader_ 7 7 2" xfId="6110" xr:uid="{00000000-0005-0000-0000-0000D6170000}"/>
    <cellStyle name="_HierRowHeader_ 7 7 2 2" xfId="6111" xr:uid="{00000000-0005-0000-0000-0000D7170000}"/>
    <cellStyle name="_HierRowHeader_ 7 7 2 2 2" xfId="6112" xr:uid="{00000000-0005-0000-0000-0000D8170000}"/>
    <cellStyle name="_HierRowHeader_ 7 7 2 3" xfId="6113" xr:uid="{00000000-0005-0000-0000-0000D9170000}"/>
    <cellStyle name="_HierRowHeader_ 7 7 3" xfId="6114" xr:uid="{00000000-0005-0000-0000-0000DA170000}"/>
    <cellStyle name="_HierRowHeader_ 7 7 3 2" xfId="6115" xr:uid="{00000000-0005-0000-0000-0000DB170000}"/>
    <cellStyle name="_HierRowHeader_ 7 7 4" xfId="6116" xr:uid="{00000000-0005-0000-0000-0000DC170000}"/>
    <cellStyle name="_HierRowHeader_ 7 8" xfId="6117" xr:uid="{00000000-0005-0000-0000-0000DD170000}"/>
    <cellStyle name="_HierRowHeader_ 7 8 2" xfId="6118" xr:uid="{00000000-0005-0000-0000-0000DE170000}"/>
    <cellStyle name="_HierRowHeader_ 7 8 2 2" xfId="6119" xr:uid="{00000000-0005-0000-0000-0000DF170000}"/>
    <cellStyle name="_HierRowHeader_ 7 8 3" xfId="6120" xr:uid="{00000000-0005-0000-0000-0000E0170000}"/>
    <cellStyle name="_HierRowHeader_ 7 9" xfId="6121" xr:uid="{00000000-0005-0000-0000-0000E1170000}"/>
    <cellStyle name="_HierRowHeader_ 7 9 2" xfId="6122" xr:uid="{00000000-0005-0000-0000-0000E2170000}"/>
    <cellStyle name="_HierRowHeader_ 8" xfId="6123" xr:uid="{00000000-0005-0000-0000-0000E3170000}"/>
    <cellStyle name="_HierRowHeader_ 8 2" xfId="6124" xr:uid="{00000000-0005-0000-0000-0000E4170000}"/>
    <cellStyle name="_HierRowHeader_ 8 2 2" xfId="6125" xr:uid="{00000000-0005-0000-0000-0000E5170000}"/>
    <cellStyle name="_HierRowHeader_ 8 2 2 2" xfId="6126" xr:uid="{00000000-0005-0000-0000-0000E6170000}"/>
    <cellStyle name="_HierRowHeader_ 8 2 2 2 2" xfId="6127" xr:uid="{00000000-0005-0000-0000-0000E7170000}"/>
    <cellStyle name="_HierRowHeader_ 8 2 2 3" xfId="6128" xr:uid="{00000000-0005-0000-0000-0000E8170000}"/>
    <cellStyle name="_HierRowHeader_ 8 2 3" xfId="6129" xr:uid="{00000000-0005-0000-0000-0000E9170000}"/>
    <cellStyle name="_HierRowHeader_ 8 2 3 2" xfId="6130" xr:uid="{00000000-0005-0000-0000-0000EA170000}"/>
    <cellStyle name="_HierRowHeader_ 8 2 4" xfId="6131" xr:uid="{00000000-0005-0000-0000-0000EB170000}"/>
    <cellStyle name="_HierRowHeader_ 8 3" xfId="6132" xr:uid="{00000000-0005-0000-0000-0000EC170000}"/>
    <cellStyle name="_HierRowHeader_ 8 3 2" xfId="6133" xr:uid="{00000000-0005-0000-0000-0000ED170000}"/>
    <cellStyle name="_HierRowHeader_ 8 3 2 2" xfId="6134" xr:uid="{00000000-0005-0000-0000-0000EE170000}"/>
    <cellStyle name="_HierRowHeader_ 8 3 2 2 2" xfId="6135" xr:uid="{00000000-0005-0000-0000-0000EF170000}"/>
    <cellStyle name="_HierRowHeader_ 8 3 2 3" xfId="6136" xr:uid="{00000000-0005-0000-0000-0000F0170000}"/>
    <cellStyle name="_HierRowHeader_ 8 3 3" xfId="6137" xr:uid="{00000000-0005-0000-0000-0000F1170000}"/>
    <cellStyle name="_HierRowHeader_ 8 3 3 2" xfId="6138" xr:uid="{00000000-0005-0000-0000-0000F2170000}"/>
    <cellStyle name="_HierRowHeader_ 8 3 4" xfId="6139" xr:uid="{00000000-0005-0000-0000-0000F3170000}"/>
    <cellStyle name="_HierRowHeader_ 8 4" xfId="6140" xr:uid="{00000000-0005-0000-0000-0000F4170000}"/>
    <cellStyle name="_HierRowHeader_ 8 4 2" xfId="6141" xr:uid="{00000000-0005-0000-0000-0000F5170000}"/>
    <cellStyle name="_HierRowHeader_ 8 4 2 2" xfId="6142" xr:uid="{00000000-0005-0000-0000-0000F6170000}"/>
    <cellStyle name="_HierRowHeader_ 8 4 3" xfId="6143" xr:uid="{00000000-0005-0000-0000-0000F7170000}"/>
    <cellStyle name="_HierRowHeader_ 8 5" xfId="6144" xr:uid="{00000000-0005-0000-0000-0000F8170000}"/>
    <cellStyle name="_HierRowHeader_ 8 5 2" xfId="6145" xr:uid="{00000000-0005-0000-0000-0000F9170000}"/>
    <cellStyle name="_HierRowHeader_ 8 5 2 2" xfId="6146" xr:uid="{00000000-0005-0000-0000-0000FA170000}"/>
    <cellStyle name="_HierRowHeader_ 8 5 3" xfId="6147" xr:uid="{00000000-0005-0000-0000-0000FB170000}"/>
    <cellStyle name="_HierRowHeader_ 8 6" xfId="6148" xr:uid="{00000000-0005-0000-0000-0000FC170000}"/>
    <cellStyle name="_HierRowHeader_ 8 6 2" xfId="6149" xr:uid="{00000000-0005-0000-0000-0000FD170000}"/>
    <cellStyle name="_HierRowHeader_ 8 7" xfId="6150" xr:uid="{00000000-0005-0000-0000-0000FE170000}"/>
    <cellStyle name="_HierRowHeader_ 9" xfId="6151" xr:uid="{00000000-0005-0000-0000-0000FF170000}"/>
    <cellStyle name="_HierRowHeader_ 9 2" xfId="6152" xr:uid="{00000000-0005-0000-0000-000000180000}"/>
    <cellStyle name="_HierRowHeader_ 9 2 2" xfId="6153" xr:uid="{00000000-0005-0000-0000-000001180000}"/>
    <cellStyle name="_HierRowHeader_ 9 2 2 2" xfId="6154" xr:uid="{00000000-0005-0000-0000-000002180000}"/>
    <cellStyle name="_HierRowHeader_ 9 2 2 2 2" xfId="6155" xr:uid="{00000000-0005-0000-0000-000003180000}"/>
    <cellStyle name="_HierRowHeader_ 9 2 2 3" xfId="6156" xr:uid="{00000000-0005-0000-0000-000004180000}"/>
    <cellStyle name="_HierRowHeader_ 9 2 3" xfId="6157" xr:uid="{00000000-0005-0000-0000-000005180000}"/>
    <cellStyle name="_HierRowHeader_ 9 2 3 2" xfId="6158" xr:uid="{00000000-0005-0000-0000-000006180000}"/>
    <cellStyle name="_HierRowHeader_ 9 2 4" xfId="6159" xr:uid="{00000000-0005-0000-0000-000007180000}"/>
    <cellStyle name="_HierRowHeader_ 9 3" xfId="6160" xr:uid="{00000000-0005-0000-0000-000008180000}"/>
    <cellStyle name="_HierRowHeader_ 9 3 2" xfId="6161" xr:uid="{00000000-0005-0000-0000-000009180000}"/>
    <cellStyle name="_HierRowHeader_ 9 3 2 2" xfId="6162" xr:uid="{00000000-0005-0000-0000-00000A180000}"/>
    <cellStyle name="_HierRowHeader_ 9 3 3" xfId="6163" xr:uid="{00000000-0005-0000-0000-00000B180000}"/>
    <cellStyle name="_HierRowHeader_ 9 4" xfId="6164" xr:uid="{00000000-0005-0000-0000-00000C180000}"/>
    <cellStyle name="_HierRowHeader_ 9 4 2" xfId="6165" xr:uid="{00000000-0005-0000-0000-00000D180000}"/>
    <cellStyle name="_HierRowHeader_ 9 4 2 2" xfId="6166" xr:uid="{00000000-0005-0000-0000-00000E180000}"/>
    <cellStyle name="_HierRowHeader_ 9 4 3" xfId="6167" xr:uid="{00000000-0005-0000-0000-00000F180000}"/>
    <cellStyle name="_HierRowHeader_ 9 5" xfId="6168" xr:uid="{00000000-0005-0000-0000-000010180000}"/>
    <cellStyle name="_HierRowHeader_ 9 5 2" xfId="6169" xr:uid="{00000000-0005-0000-0000-000011180000}"/>
    <cellStyle name="_HierRowHeader_ 9 6" xfId="6170" xr:uid="{00000000-0005-0000-0000-000012180000}"/>
    <cellStyle name="_Muster grau m. Pünktchen" xfId="6171" xr:uid="{00000000-0005-0000-0000-000013180000}"/>
    <cellStyle name="_Muster grau m. Pünktchen 2" xfId="6172" xr:uid="{00000000-0005-0000-0000-000014180000}"/>
    <cellStyle name="_Muster grau m. Pünktchen 2 2" xfId="6173" xr:uid="{00000000-0005-0000-0000-000015180000}"/>
    <cellStyle name="_Muster grau m. Pünktchen 2 2 2" xfId="6174" xr:uid="{00000000-0005-0000-0000-000016180000}"/>
    <cellStyle name="_Muster grau m. Pünktchen 2 3" xfId="6175" xr:uid="{00000000-0005-0000-0000-000017180000}"/>
    <cellStyle name="_Muster grau m. Pünktchen 3" xfId="6176" xr:uid="{00000000-0005-0000-0000-000018180000}"/>
    <cellStyle name="_Muster grau m. Pünktchen 3 2" xfId="6177" xr:uid="{00000000-0005-0000-0000-000019180000}"/>
    <cellStyle name="_Muster grau m. Pünktchen 3 2 2" xfId="6178" xr:uid="{00000000-0005-0000-0000-00001A180000}"/>
    <cellStyle name="_Muster grau m. Pünktchen 3 3" xfId="6179" xr:uid="{00000000-0005-0000-0000-00001B180000}"/>
    <cellStyle name="_Muster grau m. Pünktchen 4" xfId="6180" xr:uid="{00000000-0005-0000-0000-00001C180000}"/>
    <cellStyle name="_Muster grau m. Pünktchen 4 2" xfId="6181" xr:uid="{00000000-0005-0000-0000-00001D180000}"/>
    <cellStyle name="_Muster grau m. Pünktchen 4 2 2" xfId="6182" xr:uid="{00000000-0005-0000-0000-00001E180000}"/>
    <cellStyle name="_Muster grau m. Pünktchen 4 3" xfId="6183" xr:uid="{00000000-0005-0000-0000-00001F180000}"/>
    <cellStyle name="_Muster grau m. Pünktchen 5" xfId="6184" xr:uid="{00000000-0005-0000-0000-000020180000}"/>
    <cellStyle name="_Muster grau m. Pünktchen 5 2" xfId="6185" xr:uid="{00000000-0005-0000-0000-000021180000}"/>
    <cellStyle name="_Muster grau m. Pünktchen 6" xfId="6186" xr:uid="{00000000-0005-0000-0000-000022180000}"/>
    <cellStyle name="_Rand doppelt unterstrichen, links, rechts" xfId="6187" xr:uid="{00000000-0005-0000-0000-000023180000}"/>
    <cellStyle name="_Rand doppelt unterstrichen, links, rechts, oben" xfId="6188" xr:uid="{00000000-0005-0000-0000-000024180000}"/>
    <cellStyle name="_Rand links" xfId="6189" xr:uid="{00000000-0005-0000-0000-000025180000}"/>
    <cellStyle name="_Rand links und rechts" xfId="6190" xr:uid="{00000000-0005-0000-0000-000026180000}"/>
    <cellStyle name="_Rand links, rechts, oben" xfId="6191" xr:uid="{00000000-0005-0000-0000-000027180000}"/>
    <cellStyle name="_Rand links, rechts, oben 2" xfId="6192" xr:uid="{00000000-0005-0000-0000-000028180000}"/>
    <cellStyle name="_Rand links, rechts, oben 2 2" xfId="6193" xr:uid="{00000000-0005-0000-0000-000029180000}"/>
    <cellStyle name="_Rand links, rechts, oben 3" xfId="6194" xr:uid="{00000000-0005-0000-0000-00002A180000}"/>
    <cellStyle name="_Rand links, rechts, oben, unten" xfId="6195" xr:uid="{00000000-0005-0000-0000-00002B180000}"/>
    <cellStyle name="_Rand links, rechts, oben, unten 2" xfId="6196" xr:uid="{00000000-0005-0000-0000-00002C180000}"/>
    <cellStyle name="_Rand links, rechts, oben, unten 2 2" xfId="6197" xr:uid="{00000000-0005-0000-0000-00002D180000}"/>
    <cellStyle name="_Rand links, rechts, oben, unten 3" xfId="6198" xr:uid="{00000000-0005-0000-0000-00002E180000}"/>
    <cellStyle name="_Rand links, rechts, oben, unten 3 2" xfId="6199" xr:uid="{00000000-0005-0000-0000-00002F180000}"/>
    <cellStyle name="_Rand links, rechts, oben, unten 4" xfId="6200" xr:uid="{00000000-0005-0000-0000-000030180000}"/>
    <cellStyle name="_Rand links, rechts, oben, unten 4 2" xfId="6201" xr:uid="{00000000-0005-0000-0000-000031180000}"/>
    <cellStyle name="_Rand links, rechts, oben, unten 5" xfId="6202" xr:uid="{00000000-0005-0000-0000-000032180000}"/>
    <cellStyle name="_Rand oben" xfId="6203" xr:uid="{00000000-0005-0000-0000-000033180000}"/>
    <cellStyle name="_Rand oben 2" xfId="6204" xr:uid="{00000000-0005-0000-0000-000034180000}"/>
    <cellStyle name="_Rand oben 2 2" xfId="6205" xr:uid="{00000000-0005-0000-0000-000035180000}"/>
    <cellStyle name="_Rand oben 3" xfId="6206" xr:uid="{00000000-0005-0000-0000-000036180000}"/>
    <cellStyle name="_Rand rechts" xfId="6207" xr:uid="{00000000-0005-0000-0000-000037180000}"/>
    <cellStyle name="_Rand unten" xfId="6208" xr:uid="{00000000-0005-0000-0000-000038180000}"/>
    <cellStyle name="_Rand unten 2" xfId="6209" xr:uid="{00000000-0005-0000-0000-000039180000}"/>
    <cellStyle name="_Rand unten 2 2" xfId="6210" xr:uid="{00000000-0005-0000-0000-00003A180000}"/>
    <cellStyle name="_Rand unten 3" xfId="6211" xr:uid="{00000000-0005-0000-0000-00003B180000}"/>
    <cellStyle name="_Rand unten 3 2" xfId="6212" xr:uid="{00000000-0005-0000-0000-00003C180000}"/>
    <cellStyle name="_Rand unten 4" xfId="6213" xr:uid="{00000000-0005-0000-0000-00003D180000}"/>
    <cellStyle name="_Rand unten 4 2" xfId="6214" xr:uid="{00000000-0005-0000-0000-00003E180000}"/>
    <cellStyle name="_Rand unten 5" xfId="6215" xr:uid="{00000000-0005-0000-0000-00003F180000}"/>
    <cellStyle name="_Rand unten, links, rechts" xfId="6216" xr:uid="{00000000-0005-0000-0000-000040180000}"/>
    <cellStyle name="_Rand unten, links, rechts 2" xfId="6217" xr:uid="{00000000-0005-0000-0000-000041180000}"/>
    <cellStyle name="_Rand unten, links, rechts 2 2" xfId="6218" xr:uid="{00000000-0005-0000-0000-000042180000}"/>
    <cellStyle name="_Rand unten, links, rechts 2 2 2" xfId="6219" xr:uid="{00000000-0005-0000-0000-000043180000}"/>
    <cellStyle name="_Rand unten, links, rechts 2 3" xfId="6220" xr:uid="{00000000-0005-0000-0000-000044180000}"/>
    <cellStyle name="_Rand unten, links, rechts 3" xfId="6221" xr:uid="{00000000-0005-0000-0000-000045180000}"/>
    <cellStyle name="_Rand unten, links, rechts 3 2" xfId="6222" xr:uid="{00000000-0005-0000-0000-000046180000}"/>
    <cellStyle name="_Rand unten, links, rechts 3 2 2" xfId="6223" xr:uid="{00000000-0005-0000-0000-000047180000}"/>
    <cellStyle name="_Rand unten, links, rechts 3 3" xfId="6224" xr:uid="{00000000-0005-0000-0000-000048180000}"/>
    <cellStyle name="_Rand unten, links, rechts 4" xfId="6225" xr:uid="{00000000-0005-0000-0000-000049180000}"/>
    <cellStyle name="_Rand unten, links, rechts 4 2" xfId="6226" xr:uid="{00000000-0005-0000-0000-00004A180000}"/>
    <cellStyle name="_Rand unten, links, rechts 4 2 2" xfId="6227" xr:uid="{00000000-0005-0000-0000-00004B180000}"/>
    <cellStyle name="_Rand unten, links, rechts 4 3" xfId="6228" xr:uid="{00000000-0005-0000-0000-00004C180000}"/>
    <cellStyle name="_Rand unten, links, rechts 5" xfId="6229" xr:uid="{00000000-0005-0000-0000-00004D180000}"/>
    <cellStyle name="_Rand unten, links, rechts 5 2" xfId="6230" xr:uid="{00000000-0005-0000-0000-00004E180000}"/>
    <cellStyle name="_Rand unten, links, rechts 6" xfId="6231" xr:uid="{00000000-0005-0000-0000-00004F180000}"/>
    <cellStyle name="_Row1" xfId="6232" xr:uid="{00000000-0005-0000-0000-000050180000}"/>
    <cellStyle name="_Row1 2" xfId="6233" xr:uid="{00000000-0005-0000-0000-000051180000}"/>
    <cellStyle name="_Row1 2 2" xfId="6234" xr:uid="{00000000-0005-0000-0000-000052180000}"/>
    <cellStyle name="_Row1 2 2 2" xfId="6235" xr:uid="{00000000-0005-0000-0000-000053180000}"/>
    <cellStyle name="_Row1 2 3" xfId="6236" xr:uid="{00000000-0005-0000-0000-000054180000}"/>
    <cellStyle name="_Row1 3" xfId="6237" xr:uid="{00000000-0005-0000-0000-000055180000}"/>
    <cellStyle name="_Row1 3 2" xfId="6238" xr:uid="{00000000-0005-0000-0000-000056180000}"/>
    <cellStyle name="_Row1 4" xfId="6239" xr:uid="{00000000-0005-0000-0000-000057180000}"/>
    <cellStyle name="_Row2" xfId="6240" xr:uid="{00000000-0005-0000-0000-000058180000}"/>
    <cellStyle name="_Row2 2" xfId="6241" xr:uid="{00000000-0005-0000-0000-000059180000}"/>
    <cellStyle name="_Row2 2 2" xfId="6242" xr:uid="{00000000-0005-0000-0000-00005A180000}"/>
    <cellStyle name="_Row2 2 2 2" xfId="6243" xr:uid="{00000000-0005-0000-0000-00005B180000}"/>
    <cellStyle name="_Row2 2 3" xfId="6244" xr:uid="{00000000-0005-0000-0000-00005C180000}"/>
    <cellStyle name="_Row2 3" xfId="6245" xr:uid="{00000000-0005-0000-0000-00005D180000}"/>
    <cellStyle name="_Row2 3 2" xfId="6246" xr:uid="{00000000-0005-0000-0000-00005E180000}"/>
    <cellStyle name="_Row2 4" xfId="6247" xr:uid="{00000000-0005-0000-0000-00005F180000}"/>
    <cellStyle name="_Row3" xfId="6248" xr:uid="{00000000-0005-0000-0000-000060180000}"/>
    <cellStyle name="_Row3 2" xfId="6249" xr:uid="{00000000-0005-0000-0000-000061180000}"/>
    <cellStyle name="_Row3 2 2" xfId="6250" xr:uid="{00000000-0005-0000-0000-000062180000}"/>
    <cellStyle name="_Row3 2 2 2" xfId="6251" xr:uid="{00000000-0005-0000-0000-000063180000}"/>
    <cellStyle name="_Row3 2 3" xfId="6252" xr:uid="{00000000-0005-0000-0000-000064180000}"/>
    <cellStyle name="_Row3 3" xfId="6253" xr:uid="{00000000-0005-0000-0000-000065180000}"/>
    <cellStyle name="_Row3 3 2" xfId="6254" xr:uid="{00000000-0005-0000-0000-000066180000}"/>
    <cellStyle name="_Row3 4" xfId="6255" xr:uid="{00000000-0005-0000-0000-000067180000}"/>
    <cellStyle name="_Row4" xfId="6256" xr:uid="{00000000-0005-0000-0000-000068180000}"/>
    <cellStyle name="_Row4 2" xfId="6257" xr:uid="{00000000-0005-0000-0000-000069180000}"/>
    <cellStyle name="_Row4 2 2" xfId="6258" xr:uid="{00000000-0005-0000-0000-00006A180000}"/>
    <cellStyle name="_Row4 2 2 2" xfId="6259" xr:uid="{00000000-0005-0000-0000-00006B180000}"/>
    <cellStyle name="_Row4 2 3" xfId="6260" xr:uid="{00000000-0005-0000-0000-00006C180000}"/>
    <cellStyle name="_Row4 3" xfId="6261" xr:uid="{00000000-0005-0000-0000-00006D180000}"/>
    <cellStyle name="_Row4 3 2" xfId="6262" xr:uid="{00000000-0005-0000-0000-00006E180000}"/>
    <cellStyle name="_Row4 4" xfId="6263" xr:uid="{00000000-0005-0000-0000-00006F180000}"/>
    <cellStyle name="_Row5" xfId="6264" xr:uid="{00000000-0005-0000-0000-000070180000}"/>
    <cellStyle name="_Row5 2" xfId="6265" xr:uid="{00000000-0005-0000-0000-000071180000}"/>
    <cellStyle name="_Row5 2 2" xfId="6266" xr:uid="{00000000-0005-0000-0000-000072180000}"/>
    <cellStyle name="_Row5 2 2 2" xfId="6267" xr:uid="{00000000-0005-0000-0000-000073180000}"/>
    <cellStyle name="_Row5 2 3" xfId="6268" xr:uid="{00000000-0005-0000-0000-000074180000}"/>
    <cellStyle name="_Row5 3" xfId="6269" xr:uid="{00000000-0005-0000-0000-000075180000}"/>
    <cellStyle name="_Row5 3 2" xfId="6270" xr:uid="{00000000-0005-0000-0000-000076180000}"/>
    <cellStyle name="_Row5 4" xfId="6271" xr:uid="{00000000-0005-0000-0000-000077180000}"/>
    <cellStyle name="_Row6" xfId="6272" xr:uid="{00000000-0005-0000-0000-000078180000}"/>
    <cellStyle name="_Row6 2" xfId="6273" xr:uid="{00000000-0005-0000-0000-000079180000}"/>
    <cellStyle name="_Row6 2 2" xfId="6274" xr:uid="{00000000-0005-0000-0000-00007A180000}"/>
    <cellStyle name="_Row6 2 2 2" xfId="6275" xr:uid="{00000000-0005-0000-0000-00007B180000}"/>
    <cellStyle name="_Row6 2 3" xfId="6276" xr:uid="{00000000-0005-0000-0000-00007C180000}"/>
    <cellStyle name="_Row6 3" xfId="6277" xr:uid="{00000000-0005-0000-0000-00007D180000}"/>
    <cellStyle name="_Row6 3 2" xfId="6278" xr:uid="{00000000-0005-0000-0000-00007E180000}"/>
    <cellStyle name="_Row6 4" xfId="6279" xr:uid="{00000000-0005-0000-0000-00007F180000}"/>
    <cellStyle name="_Row7" xfId="6280" xr:uid="{00000000-0005-0000-0000-000080180000}"/>
    <cellStyle name="_Row7 2" xfId="6281" xr:uid="{00000000-0005-0000-0000-000081180000}"/>
    <cellStyle name="_Row7 2 2" xfId="6282" xr:uid="{00000000-0005-0000-0000-000082180000}"/>
    <cellStyle name="_Row7 2 2 2" xfId="6283" xr:uid="{00000000-0005-0000-0000-000083180000}"/>
    <cellStyle name="_Row7 2 3" xfId="6284" xr:uid="{00000000-0005-0000-0000-000084180000}"/>
    <cellStyle name="_Row7 3" xfId="6285" xr:uid="{00000000-0005-0000-0000-000085180000}"/>
    <cellStyle name="_Row7 3 2" xfId="6286" xr:uid="{00000000-0005-0000-0000-000086180000}"/>
    <cellStyle name="_Row7 4" xfId="6287" xr:uid="{00000000-0005-0000-0000-000087180000}"/>
    <cellStyle name="_Steuer. Gewinn" xfId="6288" xr:uid="{00000000-0005-0000-0000-000088180000}"/>
    <cellStyle name="_TopLeftArea_" xfId="6289" xr:uid="{00000000-0005-0000-0000-000089180000}"/>
    <cellStyle name="_TopLeftArea_ 10" xfId="6290" xr:uid="{00000000-0005-0000-0000-00008A180000}"/>
    <cellStyle name="_TopLeftArea_ 10 2" xfId="6291" xr:uid="{00000000-0005-0000-0000-00008B180000}"/>
    <cellStyle name="_TopLeftArea_ 10 2 2" xfId="6292" xr:uid="{00000000-0005-0000-0000-00008C180000}"/>
    <cellStyle name="_TopLeftArea_ 10 3" xfId="6293" xr:uid="{00000000-0005-0000-0000-00008D180000}"/>
    <cellStyle name="_TopLeftArea_ 11" xfId="6294" xr:uid="{00000000-0005-0000-0000-00008E180000}"/>
    <cellStyle name="_TopLeftArea_ 11 2" xfId="6295" xr:uid="{00000000-0005-0000-0000-00008F180000}"/>
    <cellStyle name="_TopLeftArea_ 12" xfId="6296" xr:uid="{00000000-0005-0000-0000-000090180000}"/>
    <cellStyle name="_TopLeftArea_ 2" xfId="6297" xr:uid="{00000000-0005-0000-0000-000091180000}"/>
    <cellStyle name="_TopLeftArea_ 3" xfId="6298" xr:uid="{00000000-0005-0000-0000-000092180000}"/>
    <cellStyle name="_TopLeftArea_ 3 10" xfId="6299" xr:uid="{00000000-0005-0000-0000-000093180000}"/>
    <cellStyle name="_TopLeftArea_ 3 2" xfId="6300" xr:uid="{00000000-0005-0000-0000-000094180000}"/>
    <cellStyle name="_TopLeftArea_ 3 2 2" xfId="6301" xr:uid="{00000000-0005-0000-0000-000095180000}"/>
    <cellStyle name="_TopLeftArea_ 3 2 2 2" xfId="6302" xr:uid="{00000000-0005-0000-0000-000096180000}"/>
    <cellStyle name="_TopLeftArea_ 3 2 2 2 2" xfId="6303" xr:uid="{00000000-0005-0000-0000-000097180000}"/>
    <cellStyle name="_TopLeftArea_ 3 2 2 2 2 2" xfId="6304" xr:uid="{00000000-0005-0000-0000-000098180000}"/>
    <cellStyle name="_TopLeftArea_ 3 2 2 2 3" xfId="6305" xr:uid="{00000000-0005-0000-0000-000099180000}"/>
    <cellStyle name="_TopLeftArea_ 3 2 2 3" xfId="6306" xr:uid="{00000000-0005-0000-0000-00009A180000}"/>
    <cellStyle name="_TopLeftArea_ 3 2 2 3 2" xfId="6307" xr:uid="{00000000-0005-0000-0000-00009B180000}"/>
    <cellStyle name="_TopLeftArea_ 3 2 2 4" xfId="6308" xr:uid="{00000000-0005-0000-0000-00009C180000}"/>
    <cellStyle name="_TopLeftArea_ 3 2 3" xfId="6309" xr:uid="{00000000-0005-0000-0000-00009D180000}"/>
    <cellStyle name="_TopLeftArea_ 3 2 3 2" xfId="6310" xr:uid="{00000000-0005-0000-0000-00009E180000}"/>
    <cellStyle name="_TopLeftArea_ 3 2 3 2 2" xfId="6311" xr:uid="{00000000-0005-0000-0000-00009F180000}"/>
    <cellStyle name="_TopLeftArea_ 3 2 3 2 2 2" xfId="6312" xr:uid="{00000000-0005-0000-0000-0000A0180000}"/>
    <cellStyle name="_TopLeftArea_ 3 2 3 2 3" xfId="6313" xr:uid="{00000000-0005-0000-0000-0000A1180000}"/>
    <cellStyle name="_TopLeftArea_ 3 2 3 3" xfId="6314" xr:uid="{00000000-0005-0000-0000-0000A2180000}"/>
    <cellStyle name="_TopLeftArea_ 3 2 3 3 2" xfId="6315" xr:uid="{00000000-0005-0000-0000-0000A3180000}"/>
    <cellStyle name="_TopLeftArea_ 3 2 3 4" xfId="6316" xr:uid="{00000000-0005-0000-0000-0000A4180000}"/>
    <cellStyle name="_TopLeftArea_ 3 2 4" xfId="6317" xr:uid="{00000000-0005-0000-0000-0000A5180000}"/>
    <cellStyle name="_TopLeftArea_ 3 2 4 2" xfId="6318" xr:uid="{00000000-0005-0000-0000-0000A6180000}"/>
    <cellStyle name="_TopLeftArea_ 3 2 4 2 2" xfId="6319" xr:uid="{00000000-0005-0000-0000-0000A7180000}"/>
    <cellStyle name="_TopLeftArea_ 3 2 4 3" xfId="6320" xr:uid="{00000000-0005-0000-0000-0000A8180000}"/>
    <cellStyle name="_TopLeftArea_ 3 2 5" xfId="6321" xr:uid="{00000000-0005-0000-0000-0000A9180000}"/>
    <cellStyle name="_TopLeftArea_ 3 2 5 2" xfId="6322" xr:uid="{00000000-0005-0000-0000-0000AA180000}"/>
    <cellStyle name="_TopLeftArea_ 3 2 5 2 2" xfId="6323" xr:uid="{00000000-0005-0000-0000-0000AB180000}"/>
    <cellStyle name="_TopLeftArea_ 3 2 5 3" xfId="6324" xr:uid="{00000000-0005-0000-0000-0000AC180000}"/>
    <cellStyle name="_TopLeftArea_ 3 2 6" xfId="6325" xr:uid="{00000000-0005-0000-0000-0000AD180000}"/>
    <cellStyle name="_TopLeftArea_ 3 2 6 2" xfId="6326" xr:uid="{00000000-0005-0000-0000-0000AE180000}"/>
    <cellStyle name="_TopLeftArea_ 3 2 7" xfId="6327" xr:uid="{00000000-0005-0000-0000-0000AF180000}"/>
    <cellStyle name="_TopLeftArea_ 3 3" xfId="6328" xr:uid="{00000000-0005-0000-0000-0000B0180000}"/>
    <cellStyle name="_TopLeftArea_ 3 3 2" xfId="6329" xr:uid="{00000000-0005-0000-0000-0000B1180000}"/>
    <cellStyle name="_TopLeftArea_ 3 3 2 2" xfId="6330" xr:uid="{00000000-0005-0000-0000-0000B2180000}"/>
    <cellStyle name="_TopLeftArea_ 3 3 2 2 2" xfId="6331" xr:uid="{00000000-0005-0000-0000-0000B3180000}"/>
    <cellStyle name="_TopLeftArea_ 3 3 2 2 2 2" xfId="6332" xr:uid="{00000000-0005-0000-0000-0000B4180000}"/>
    <cellStyle name="_TopLeftArea_ 3 3 2 2 3" xfId="6333" xr:uid="{00000000-0005-0000-0000-0000B5180000}"/>
    <cellStyle name="_TopLeftArea_ 3 3 2 3" xfId="6334" xr:uid="{00000000-0005-0000-0000-0000B6180000}"/>
    <cellStyle name="_TopLeftArea_ 3 3 2 3 2" xfId="6335" xr:uid="{00000000-0005-0000-0000-0000B7180000}"/>
    <cellStyle name="_TopLeftArea_ 3 3 2 4" xfId="6336" xr:uid="{00000000-0005-0000-0000-0000B8180000}"/>
    <cellStyle name="_TopLeftArea_ 3 3 3" xfId="6337" xr:uid="{00000000-0005-0000-0000-0000B9180000}"/>
    <cellStyle name="_TopLeftArea_ 3 3 3 2" xfId="6338" xr:uid="{00000000-0005-0000-0000-0000BA180000}"/>
    <cellStyle name="_TopLeftArea_ 3 3 3 2 2" xfId="6339" xr:uid="{00000000-0005-0000-0000-0000BB180000}"/>
    <cellStyle name="_TopLeftArea_ 3 3 3 3" xfId="6340" xr:uid="{00000000-0005-0000-0000-0000BC180000}"/>
    <cellStyle name="_TopLeftArea_ 3 3 4" xfId="6341" xr:uid="{00000000-0005-0000-0000-0000BD180000}"/>
    <cellStyle name="_TopLeftArea_ 3 3 4 2" xfId="6342" xr:uid="{00000000-0005-0000-0000-0000BE180000}"/>
    <cellStyle name="_TopLeftArea_ 3 3 4 2 2" xfId="6343" xr:uid="{00000000-0005-0000-0000-0000BF180000}"/>
    <cellStyle name="_TopLeftArea_ 3 3 4 3" xfId="6344" xr:uid="{00000000-0005-0000-0000-0000C0180000}"/>
    <cellStyle name="_TopLeftArea_ 3 3 5" xfId="6345" xr:uid="{00000000-0005-0000-0000-0000C1180000}"/>
    <cellStyle name="_TopLeftArea_ 3 3 5 2" xfId="6346" xr:uid="{00000000-0005-0000-0000-0000C2180000}"/>
    <cellStyle name="_TopLeftArea_ 3 3 6" xfId="6347" xr:uid="{00000000-0005-0000-0000-0000C3180000}"/>
    <cellStyle name="_TopLeftArea_ 3 4" xfId="6348" xr:uid="{00000000-0005-0000-0000-0000C4180000}"/>
    <cellStyle name="_TopLeftArea_ 3 4 2" xfId="6349" xr:uid="{00000000-0005-0000-0000-0000C5180000}"/>
    <cellStyle name="_TopLeftArea_ 3 4 2 2" xfId="6350" xr:uid="{00000000-0005-0000-0000-0000C6180000}"/>
    <cellStyle name="_TopLeftArea_ 3 4 2 2 2" xfId="6351" xr:uid="{00000000-0005-0000-0000-0000C7180000}"/>
    <cellStyle name="_TopLeftArea_ 3 4 2 3" xfId="6352" xr:uid="{00000000-0005-0000-0000-0000C8180000}"/>
    <cellStyle name="_TopLeftArea_ 3 4 3" xfId="6353" xr:uid="{00000000-0005-0000-0000-0000C9180000}"/>
    <cellStyle name="_TopLeftArea_ 3 4 3 2" xfId="6354" xr:uid="{00000000-0005-0000-0000-0000CA180000}"/>
    <cellStyle name="_TopLeftArea_ 3 4 4" xfId="6355" xr:uid="{00000000-0005-0000-0000-0000CB180000}"/>
    <cellStyle name="_TopLeftArea_ 3 5" xfId="6356" xr:uid="{00000000-0005-0000-0000-0000CC180000}"/>
    <cellStyle name="_TopLeftArea_ 3 5 2" xfId="6357" xr:uid="{00000000-0005-0000-0000-0000CD180000}"/>
    <cellStyle name="_TopLeftArea_ 3 5 2 2" xfId="6358" xr:uid="{00000000-0005-0000-0000-0000CE180000}"/>
    <cellStyle name="_TopLeftArea_ 3 5 2 2 2" xfId="6359" xr:uid="{00000000-0005-0000-0000-0000CF180000}"/>
    <cellStyle name="_TopLeftArea_ 3 5 2 3" xfId="6360" xr:uid="{00000000-0005-0000-0000-0000D0180000}"/>
    <cellStyle name="_TopLeftArea_ 3 5 3" xfId="6361" xr:uid="{00000000-0005-0000-0000-0000D1180000}"/>
    <cellStyle name="_TopLeftArea_ 3 5 3 2" xfId="6362" xr:uid="{00000000-0005-0000-0000-0000D2180000}"/>
    <cellStyle name="_TopLeftArea_ 3 5 4" xfId="6363" xr:uid="{00000000-0005-0000-0000-0000D3180000}"/>
    <cellStyle name="_TopLeftArea_ 3 6" xfId="6364" xr:uid="{00000000-0005-0000-0000-0000D4180000}"/>
    <cellStyle name="_TopLeftArea_ 3 6 2" xfId="6365" xr:uid="{00000000-0005-0000-0000-0000D5180000}"/>
    <cellStyle name="_TopLeftArea_ 3 6 2 2" xfId="6366" xr:uid="{00000000-0005-0000-0000-0000D6180000}"/>
    <cellStyle name="_TopLeftArea_ 3 6 2 2 2" xfId="6367" xr:uid="{00000000-0005-0000-0000-0000D7180000}"/>
    <cellStyle name="_TopLeftArea_ 3 6 2 3" xfId="6368" xr:uid="{00000000-0005-0000-0000-0000D8180000}"/>
    <cellStyle name="_TopLeftArea_ 3 6 3" xfId="6369" xr:uid="{00000000-0005-0000-0000-0000D9180000}"/>
    <cellStyle name="_TopLeftArea_ 3 6 3 2" xfId="6370" xr:uid="{00000000-0005-0000-0000-0000DA180000}"/>
    <cellStyle name="_TopLeftArea_ 3 6 4" xfId="6371" xr:uid="{00000000-0005-0000-0000-0000DB180000}"/>
    <cellStyle name="_TopLeftArea_ 3 7" xfId="6372" xr:uid="{00000000-0005-0000-0000-0000DC180000}"/>
    <cellStyle name="_TopLeftArea_ 3 7 2" xfId="6373" xr:uid="{00000000-0005-0000-0000-0000DD180000}"/>
    <cellStyle name="_TopLeftArea_ 3 7 2 2" xfId="6374" xr:uid="{00000000-0005-0000-0000-0000DE180000}"/>
    <cellStyle name="_TopLeftArea_ 3 7 3" xfId="6375" xr:uid="{00000000-0005-0000-0000-0000DF180000}"/>
    <cellStyle name="_TopLeftArea_ 3 8" xfId="6376" xr:uid="{00000000-0005-0000-0000-0000E0180000}"/>
    <cellStyle name="_TopLeftArea_ 3 8 2" xfId="6377" xr:uid="{00000000-0005-0000-0000-0000E1180000}"/>
    <cellStyle name="_TopLeftArea_ 3 8 2 2" xfId="6378" xr:uid="{00000000-0005-0000-0000-0000E2180000}"/>
    <cellStyle name="_TopLeftArea_ 3 8 3" xfId="6379" xr:uid="{00000000-0005-0000-0000-0000E3180000}"/>
    <cellStyle name="_TopLeftArea_ 3 9" xfId="6380" xr:uid="{00000000-0005-0000-0000-0000E4180000}"/>
    <cellStyle name="_TopLeftArea_ 3 9 2" xfId="6381" xr:uid="{00000000-0005-0000-0000-0000E5180000}"/>
    <cellStyle name="_TopLeftArea_ 4" xfId="6382" xr:uid="{00000000-0005-0000-0000-0000E6180000}"/>
    <cellStyle name="_TopLeftArea_ 4 2" xfId="6383" xr:uid="{00000000-0005-0000-0000-0000E7180000}"/>
    <cellStyle name="_TopLeftArea_ 4 2 2" xfId="6384" xr:uid="{00000000-0005-0000-0000-0000E8180000}"/>
    <cellStyle name="_TopLeftArea_ 4 2 2 2" xfId="6385" xr:uid="{00000000-0005-0000-0000-0000E9180000}"/>
    <cellStyle name="_TopLeftArea_ 4 2 2 2 2" xfId="6386" xr:uid="{00000000-0005-0000-0000-0000EA180000}"/>
    <cellStyle name="_TopLeftArea_ 4 2 2 2 2 2" xfId="6387" xr:uid="{00000000-0005-0000-0000-0000EB180000}"/>
    <cellStyle name="_TopLeftArea_ 4 2 2 2 3" xfId="6388" xr:uid="{00000000-0005-0000-0000-0000EC180000}"/>
    <cellStyle name="_TopLeftArea_ 4 2 2 3" xfId="6389" xr:uid="{00000000-0005-0000-0000-0000ED180000}"/>
    <cellStyle name="_TopLeftArea_ 4 2 2 3 2" xfId="6390" xr:uid="{00000000-0005-0000-0000-0000EE180000}"/>
    <cellStyle name="_TopLeftArea_ 4 2 2 4" xfId="6391" xr:uid="{00000000-0005-0000-0000-0000EF180000}"/>
    <cellStyle name="_TopLeftArea_ 4 2 3" xfId="6392" xr:uid="{00000000-0005-0000-0000-0000F0180000}"/>
    <cellStyle name="_TopLeftArea_ 4 2 3 2" xfId="6393" xr:uid="{00000000-0005-0000-0000-0000F1180000}"/>
    <cellStyle name="_TopLeftArea_ 4 2 3 2 2" xfId="6394" xr:uid="{00000000-0005-0000-0000-0000F2180000}"/>
    <cellStyle name="_TopLeftArea_ 4 2 3 3" xfId="6395" xr:uid="{00000000-0005-0000-0000-0000F3180000}"/>
    <cellStyle name="_TopLeftArea_ 4 2 4" xfId="6396" xr:uid="{00000000-0005-0000-0000-0000F4180000}"/>
    <cellStyle name="_TopLeftArea_ 4 2 4 2" xfId="6397" xr:uid="{00000000-0005-0000-0000-0000F5180000}"/>
    <cellStyle name="_TopLeftArea_ 4 2 4 2 2" xfId="6398" xr:uid="{00000000-0005-0000-0000-0000F6180000}"/>
    <cellStyle name="_TopLeftArea_ 4 2 4 3" xfId="6399" xr:uid="{00000000-0005-0000-0000-0000F7180000}"/>
    <cellStyle name="_TopLeftArea_ 4 2 5" xfId="6400" xr:uid="{00000000-0005-0000-0000-0000F8180000}"/>
    <cellStyle name="_TopLeftArea_ 4 2 5 2" xfId="6401" xr:uid="{00000000-0005-0000-0000-0000F9180000}"/>
    <cellStyle name="_TopLeftArea_ 4 2 6" xfId="6402" xr:uid="{00000000-0005-0000-0000-0000FA180000}"/>
    <cellStyle name="_TopLeftArea_ 4 3" xfId="6403" xr:uid="{00000000-0005-0000-0000-0000FB180000}"/>
    <cellStyle name="_TopLeftArea_ 4 3 2" xfId="6404" xr:uid="{00000000-0005-0000-0000-0000FC180000}"/>
    <cellStyle name="_TopLeftArea_ 4 3 2 2" xfId="6405" xr:uid="{00000000-0005-0000-0000-0000FD180000}"/>
    <cellStyle name="_TopLeftArea_ 4 3 2 2 2" xfId="6406" xr:uid="{00000000-0005-0000-0000-0000FE180000}"/>
    <cellStyle name="_TopLeftArea_ 4 3 2 2 2 2" xfId="6407" xr:uid="{00000000-0005-0000-0000-0000FF180000}"/>
    <cellStyle name="_TopLeftArea_ 4 3 2 2 3" xfId="6408" xr:uid="{00000000-0005-0000-0000-000000190000}"/>
    <cellStyle name="_TopLeftArea_ 4 3 2 3" xfId="6409" xr:uid="{00000000-0005-0000-0000-000001190000}"/>
    <cellStyle name="_TopLeftArea_ 4 3 2 3 2" xfId="6410" xr:uid="{00000000-0005-0000-0000-000002190000}"/>
    <cellStyle name="_TopLeftArea_ 4 3 2 4" xfId="6411" xr:uid="{00000000-0005-0000-0000-000003190000}"/>
    <cellStyle name="_TopLeftArea_ 4 3 3" xfId="6412" xr:uid="{00000000-0005-0000-0000-000004190000}"/>
    <cellStyle name="_TopLeftArea_ 4 3 3 2" xfId="6413" xr:uid="{00000000-0005-0000-0000-000005190000}"/>
    <cellStyle name="_TopLeftArea_ 4 3 3 2 2" xfId="6414" xr:uid="{00000000-0005-0000-0000-000006190000}"/>
    <cellStyle name="_TopLeftArea_ 4 3 3 2 2 2" xfId="6415" xr:uid="{00000000-0005-0000-0000-000007190000}"/>
    <cellStyle name="_TopLeftArea_ 4 3 3 2 3" xfId="6416" xr:uid="{00000000-0005-0000-0000-000008190000}"/>
    <cellStyle name="_TopLeftArea_ 4 3 3 3" xfId="6417" xr:uid="{00000000-0005-0000-0000-000009190000}"/>
    <cellStyle name="_TopLeftArea_ 4 3 3 3 2" xfId="6418" xr:uid="{00000000-0005-0000-0000-00000A190000}"/>
    <cellStyle name="_TopLeftArea_ 4 3 3 4" xfId="6419" xr:uid="{00000000-0005-0000-0000-00000B190000}"/>
    <cellStyle name="_TopLeftArea_ 4 3 4" xfId="6420" xr:uid="{00000000-0005-0000-0000-00000C190000}"/>
    <cellStyle name="_TopLeftArea_ 4 3 4 2" xfId="6421" xr:uid="{00000000-0005-0000-0000-00000D190000}"/>
    <cellStyle name="_TopLeftArea_ 4 3 4 2 2" xfId="6422" xr:uid="{00000000-0005-0000-0000-00000E190000}"/>
    <cellStyle name="_TopLeftArea_ 4 3 4 3" xfId="6423" xr:uid="{00000000-0005-0000-0000-00000F190000}"/>
    <cellStyle name="_TopLeftArea_ 4 3 5" xfId="6424" xr:uid="{00000000-0005-0000-0000-000010190000}"/>
    <cellStyle name="_TopLeftArea_ 4 3 5 2" xfId="6425" xr:uid="{00000000-0005-0000-0000-000011190000}"/>
    <cellStyle name="_TopLeftArea_ 4 3 5 2 2" xfId="6426" xr:uid="{00000000-0005-0000-0000-000012190000}"/>
    <cellStyle name="_TopLeftArea_ 4 3 5 3" xfId="6427" xr:uid="{00000000-0005-0000-0000-000013190000}"/>
    <cellStyle name="_TopLeftArea_ 4 3 6" xfId="6428" xr:uid="{00000000-0005-0000-0000-000014190000}"/>
    <cellStyle name="_TopLeftArea_ 4 3 6 2" xfId="6429" xr:uid="{00000000-0005-0000-0000-000015190000}"/>
    <cellStyle name="_TopLeftArea_ 4 3 7" xfId="6430" xr:uid="{00000000-0005-0000-0000-000016190000}"/>
    <cellStyle name="_TopLeftArea_ 4 4" xfId="6431" xr:uid="{00000000-0005-0000-0000-000017190000}"/>
    <cellStyle name="_TopLeftArea_ 4 4 2" xfId="6432" xr:uid="{00000000-0005-0000-0000-000018190000}"/>
    <cellStyle name="_TopLeftArea_ 4 4 2 2" xfId="6433" xr:uid="{00000000-0005-0000-0000-000019190000}"/>
    <cellStyle name="_TopLeftArea_ 4 4 2 2 2" xfId="6434" xr:uid="{00000000-0005-0000-0000-00001A190000}"/>
    <cellStyle name="_TopLeftArea_ 4 4 2 2 2 2" xfId="6435" xr:uid="{00000000-0005-0000-0000-00001B190000}"/>
    <cellStyle name="_TopLeftArea_ 4 4 2 2 3" xfId="6436" xr:uid="{00000000-0005-0000-0000-00001C190000}"/>
    <cellStyle name="_TopLeftArea_ 4 4 2 3" xfId="6437" xr:uid="{00000000-0005-0000-0000-00001D190000}"/>
    <cellStyle name="_TopLeftArea_ 4 4 2 3 2" xfId="6438" xr:uid="{00000000-0005-0000-0000-00001E190000}"/>
    <cellStyle name="_TopLeftArea_ 4 4 2 4" xfId="6439" xr:uid="{00000000-0005-0000-0000-00001F190000}"/>
    <cellStyle name="_TopLeftArea_ 4 4 3" xfId="6440" xr:uid="{00000000-0005-0000-0000-000020190000}"/>
    <cellStyle name="_TopLeftArea_ 4 4 3 2" xfId="6441" xr:uid="{00000000-0005-0000-0000-000021190000}"/>
    <cellStyle name="_TopLeftArea_ 4 4 3 2 2" xfId="6442" xr:uid="{00000000-0005-0000-0000-000022190000}"/>
    <cellStyle name="_TopLeftArea_ 4 4 3 3" xfId="6443" xr:uid="{00000000-0005-0000-0000-000023190000}"/>
    <cellStyle name="_TopLeftArea_ 4 4 4" xfId="6444" xr:uid="{00000000-0005-0000-0000-000024190000}"/>
    <cellStyle name="_TopLeftArea_ 4 4 4 2" xfId="6445" xr:uid="{00000000-0005-0000-0000-000025190000}"/>
    <cellStyle name="_TopLeftArea_ 4 4 5" xfId="6446" xr:uid="{00000000-0005-0000-0000-000026190000}"/>
    <cellStyle name="_TopLeftArea_ 4 5" xfId="6447" xr:uid="{00000000-0005-0000-0000-000027190000}"/>
    <cellStyle name="_TopLeftArea_ 4 5 2" xfId="6448" xr:uid="{00000000-0005-0000-0000-000028190000}"/>
    <cellStyle name="_TopLeftArea_ 4 5 2 2" xfId="6449" xr:uid="{00000000-0005-0000-0000-000029190000}"/>
    <cellStyle name="_TopLeftArea_ 4 5 2 2 2" xfId="6450" xr:uid="{00000000-0005-0000-0000-00002A190000}"/>
    <cellStyle name="_TopLeftArea_ 4 5 2 3" xfId="6451" xr:uid="{00000000-0005-0000-0000-00002B190000}"/>
    <cellStyle name="_TopLeftArea_ 4 5 3" xfId="6452" xr:uid="{00000000-0005-0000-0000-00002C190000}"/>
    <cellStyle name="_TopLeftArea_ 4 5 3 2" xfId="6453" xr:uid="{00000000-0005-0000-0000-00002D190000}"/>
    <cellStyle name="_TopLeftArea_ 4 5 4" xfId="6454" xr:uid="{00000000-0005-0000-0000-00002E190000}"/>
    <cellStyle name="_TopLeftArea_ 4 6" xfId="6455" xr:uid="{00000000-0005-0000-0000-00002F190000}"/>
    <cellStyle name="_TopLeftArea_ 4 6 2" xfId="6456" xr:uid="{00000000-0005-0000-0000-000030190000}"/>
    <cellStyle name="_TopLeftArea_ 4 6 2 2" xfId="6457" xr:uid="{00000000-0005-0000-0000-000031190000}"/>
    <cellStyle name="_TopLeftArea_ 4 6 3" xfId="6458" xr:uid="{00000000-0005-0000-0000-000032190000}"/>
    <cellStyle name="_TopLeftArea_ 4 7" xfId="6459" xr:uid="{00000000-0005-0000-0000-000033190000}"/>
    <cellStyle name="_TopLeftArea_ 4 7 2" xfId="6460" xr:uid="{00000000-0005-0000-0000-000034190000}"/>
    <cellStyle name="_TopLeftArea_ 4 7 2 2" xfId="6461" xr:uid="{00000000-0005-0000-0000-000035190000}"/>
    <cellStyle name="_TopLeftArea_ 4 7 3" xfId="6462" xr:uid="{00000000-0005-0000-0000-000036190000}"/>
    <cellStyle name="_TopLeftArea_ 4 8" xfId="6463" xr:uid="{00000000-0005-0000-0000-000037190000}"/>
    <cellStyle name="_TopLeftArea_ 4 8 2" xfId="6464" xr:uid="{00000000-0005-0000-0000-000038190000}"/>
    <cellStyle name="_TopLeftArea_ 4 9" xfId="6465" xr:uid="{00000000-0005-0000-0000-000039190000}"/>
    <cellStyle name="_TopLeftArea_ 5" xfId="6466" xr:uid="{00000000-0005-0000-0000-00003A190000}"/>
    <cellStyle name="_TopLeftArea_ 5 10" xfId="6467" xr:uid="{00000000-0005-0000-0000-00003B190000}"/>
    <cellStyle name="_TopLeftArea_ 5 2" xfId="6468" xr:uid="{00000000-0005-0000-0000-00003C190000}"/>
    <cellStyle name="_TopLeftArea_ 5 2 2" xfId="6469" xr:uid="{00000000-0005-0000-0000-00003D190000}"/>
    <cellStyle name="_TopLeftArea_ 5 2 2 2" xfId="6470" xr:uid="{00000000-0005-0000-0000-00003E190000}"/>
    <cellStyle name="_TopLeftArea_ 5 2 2 2 2" xfId="6471" xr:uid="{00000000-0005-0000-0000-00003F190000}"/>
    <cellStyle name="_TopLeftArea_ 5 2 2 2 2 2" xfId="6472" xr:uid="{00000000-0005-0000-0000-000040190000}"/>
    <cellStyle name="_TopLeftArea_ 5 2 2 2 3" xfId="6473" xr:uid="{00000000-0005-0000-0000-000041190000}"/>
    <cellStyle name="_TopLeftArea_ 5 2 2 3" xfId="6474" xr:uid="{00000000-0005-0000-0000-000042190000}"/>
    <cellStyle name="_TopLeftArea_ 5 2 2 3 2" xfId="6475" xr:uid="{00000000-0005-0000-0000-000043190000}"/>
    <cellStyle name="_TopLeftArea_ 5 2 2 4" xfId="6476" xr:uid="{00000000-0005-0000-0000-000044190000}"/>
    <cellStyle name="_TopLeftArea_ 5 2 3" xfId="6477" xr:uid="{00000000-0005-0000-0000-000045190000}"/>
    <cellStyle name="_TopLeftArea_ 5 2 3 2" xfId="6478" xr:uid="{00000000-0005-0000-0000-000046190000}"/>
    <cellStyle name="_TopLeftArea_ 5 2 3 2 2" xfId="6479" xr:uid="{00000000-0005-0000-0000-000047190000}"/>
    <cellStyle name="_TopLeftArea_ 5 2 3 3" xfId="6480" xr:uid="{00000000-0005-0000-0000-000048190000}"/>
    <cellStyle name="_TopLeftArea_ 5 2 4" xfId="6481" xr:uid="{00000000-0005-0000-0000-000049190000}"/>
    <cellStyle name="_TopLeftArea_ 5 2 4 2" xfId="6482" xr:uid="{00000000-0005-0000-0000-00004A190000}"/>
    <cellStyle name="_TopLeftArea_ 5 2 4 2 2" xfId="6483" xr:uid="{00000000-0005-0000-0000-00004B190000}"/>
    <cellStyle name="_TopLeftArea_ 5 2 4 3" xfId="6484" xr:uid="{00000000-0005-0000-0000-00004C190000}"/>
    <cellStyle name="_TopLeftArea_ 5 2 5" xfId="6485" xr:uid="{00000000-0005-0000-0000-00004D190000}"/>
    <cellStyle name="_TopLeftArea_ 5 2 5 2" xfId="6486" xr:uid="{00000000-0005-0000-0000-00004E190000}"/>
    <cellStyle name="_TopLeftArea_ 5 2 6" xfId="6487" xr:uid="{00000000-0005-0000-0000-00004F190000}"/>
    <cellStyle name="_TopLeftArea_ 5 3" xfId="6488" xr:uid="{00000000-0005-0000-0000-000050190000}"/>
    <cellStyle name="_TopLeftArea_ 5 3 2" xfId="6489" xr:uid="{00000000-0005-0000-0000-000051190000}"/>
    <cellStyle name="_TopLeftArea_ 5 3 2 2" xfId="6490" xr:uid="{00000000-0005-0000-0000-000052190000}"/>
    <cellStyle name="_TopLeftArea_ 5 3 2 2 2" xfId="6491" xr:uid="{00000000-0005-0000-0000-000053190000}"/>
    <cellStyle name="_TopLeftArea_ 5 3 2 2 2 2" xfId="6492" xr:uid="{00000000-0005-0000-0000-000054190000}"/>
    <cellStyle name="_TopLeftArea_ 5 3 2 2 3" xfId="6493" xr:uid="{00000000-0005-0000-0000-000055190000}"/>
    <cellStyle name="_TopLeftArea_ 5 3 2 3" xfId="6494" xr:uid="{00000000-0005-0000-0000-000056190000}"/>
    <cellStyle name="_TopLeftArea_ 5 3 2 3 2" xfId="6495" xr:uid="{00000000-0005-0000-0000-000057190000}"/>
    <cellStyle name="_TopLeftArea_ 5 3 2 4" xfId="6496" xr:uid="{00000000-0005-0000-0000-000058190000}"/>
    <cellStyle name="_TopLeftArea_ 5 3 3" xfId="6497" xr:uid="{00000000-0005-0000-0000-000059190000}"/>
    <cellStyle name="_TopLeftArea_ 5 3 3 2" xfId="6498" xr:uid="{00000000-0005-0000-0000-00005A190000}"/>
    <cellStyle name="_TopLeftArea_ 5 3 3 2 2" xfId="6499" xr:uid="{00000000-0005-0000-0000-00005B190000}"/>
    <cellStyle name="_TopLeftArea_ 5 3 3 2 2 2" xfId="6500" xr:uid="{00000000-0005-0000-0000-00005C190000}"/>
    <cellStyle name="_TopLeftArea_ 5 3 3 2 3" xfId="6501" xr:uid="{00000000-0005-0000-0000-00005D190000}"/>
    <cellStyle name="_TopLeftArea_ 5 3 3 3" xfId="6502" xr:uid="{00000000-0005-0000-0000-00005E190000}"/>
    <cellStyle name="_TopLeftArea_ 5 3 3 3 2" xfId="6503" xr:uid="{00000000-0005-0000-0000-00005F190000}"/>
    <cellStyle name="_TopLeftArea_ 5 3 3 4" xfId="6504" xr:uid="{00000000-0005-0000-0000-000060190000}"/>
    <cellStyle name="_TopLeftArea_ 5 3 4" xfId="6505" xr:uid="{00000000-0005-0000-0000-000061190000}"/>
    <cellStyle name="_TopLeftArea_ 5 3 4 2" xfId="6506" xr:uid="{00000000-0005-0000-0000-000062190000}"/>
    <cellStyle name="_TopLeftArea_ 5 3 4 2 2" xfId="6507" xr:uid="{00000000-0005-0000-0000-000063190000}"/>
    <cellStyle name="_TopLeftArea_ 5 3 4 3" xfId="6508" xr:uid="{00000000-0005-0000-0000-000064190000}"/>
    <cellStyle name="_TopLeftArea_ 5 3 5" xfId="6509" xr:uid="{00000000-0005-0000-0000-000065190000}"/>
    <cellStyle name="_TopLeftArea_ 5 3 5 2" xfId="6510" xr:uid="{00000000-0005-0000-0000-000066190000}"/>
    <cellStyle name="_TopLeftArea_ 5 3 5 2 2" xfId="6511" xr:uid="{00000000-0005-0000-0000-000067190000}"/>
    <cellStyle name="_TopLeftArea_ 5 3 5 3" xfId="6512" xr:uid="{00000000-0005-0000-0000-000068190000}"/>
    <cellStyle name="_TopLeftArea_ 5 3 6" xfId="6513" xr:uid="{00000000-0005-0000-0000-000069190000}"/>
    <cellStyle name="_TopLeftArea_ 5 3 6 2" xfId="6514" xr:uid="{00000000-0005-0000-0000-00006A190000}"/>
    <cellStyle name="_TopLeftArea_ 5 3 7" xfId="6515" xr:uid="{00000000-0005-0000-0000-00006B190000}"/>
    <cellStyle name="_TopLeftArea_ 5 4" xfId="6516" xr:uid="{00000000-0005-0000-0000-00006C190000}"/>
    <cellStyle name="_TopLeftArea_ 5 4 2" xfId="6517" xr:uid="{00000000-0005-0000-0000-00006D190000}"/>
    <cellStyle name="_TopLeftArea_ 5 4 2 2" xfId="6518" xr:uid="{00000000-0005-0000-0000-00006E190000}"/>
    <cellStyle name="_TopLeftArea_ 5 4 2 2 2" xfId="6519" xr:uid="{00000000-0005-0000-0000-00006F190000}"/>
    <cellStyle name="_TopLeftArea_ 5 4 2 2 2 2" xfId="6520" xr:uid="{00000000-0005-0000-0000-000070190000}"/>
    <cellStyle name="_TopLeftArea_ 5 4 2 2 3" xfId="6521" xr:uid="{00000000-0005-0000-0000-000071190000}"/>
    <cellStyle name="_TopLeftArea_ 5 4 2 3" xfId="6522" xr:uid="{00000000-0005-0000-0000-000072190000}"/>
    <cellStyle name="_TopLeftArea_ 5 4 2 3 2" xfId="6523" xr:uid="{00000000-0005-0000-0000-000073190000}"/>
    <cellStyle name="_TopLeftArea_ 5 4 2 4" xfId="6524" xr:uid="{00000000-0005-0000-0000-000074190000}"/>
    <cellStyle name="_TopLeftArea_ 5 4 3" xfId="6525" xr:uid="{00000000-0005-0000-0000-000075190000}"/>
    <cellStyle name="_TopLeftArea_ 5 4 3 2" xfId="6526" xr:uid="{00000000-0005-0000-0000-000076190000}"/>
    <cellStyle name="_TopLeftArea_ 5 4 3 2 2" xfId="6527" xr:uid="{00000000-0005-0000-0000-000077190000}"/>
    <cellStyle name="_TopLeftArea_ 5 4 3 2 2 2" xfId="6528" xr:uid="{00000000-0005-0000-0000-000078190000}"/>
    <cellStyle name="_TopLeftArea_ 5 4 3 2 3" xfId="6529" xr:uid="{00000000-0005-0000-0000-000079190000}"/>
    <cellStyle name="_TopLeftArea_ 5 4 3 3" xfId="6530" xr:uid="{00000000-0005-0000-0000-00007A190000}"/>
    <cellStyle name="_TopLeftArea_ 5 4 3 3 2" xfId="6531" xr:uid="{00000000-0005-0000-0000-00007B190000}"/>
    <cellStyle name="_TopLeftArea_ 5 4 3 4" xfId="6532" xr:uid="{00000000-0005-0000-0000-00007C190000}"/>
    <cellStyle name="_TopLeftArea_ 5 4 4" xfId="6533" xr:uid="{00000000-0005-0000-0000-00007D190000}"/>
    <cellStyle name="_TopLeftArea_ 5 4 4 2" xfId="6534" xr:uid="{00000000-0005-0000-0000-00007E190000}"/>
    <cellStyle name="_TopLeftArea_ 5 4 4 2 2" xfId="6535" xr:uid="{00000000-0005-0000-0000-00007F190000}"/>
    <cellStyle name="_TopLeftArea_ 5 4 4 3" xfId="6536" xr:uid="{00000000-0005-0000-0000-000080190000}"/>
    <cellStyle name="_TopLeftArea_ 5 4 5" xfId="6537" xr:uid="{00000000-0005-0000-0000-000081190000}"/>
    <cellStyle name="_TopLeftArea_ 5 4 5 2" xfId="6538" xr:uid="{00000000-0005-0000-0000-000082190000}"/>
    <cellStyle name="_TopLeftArea_ 5 4 6" xfId="6539" xr:uid="{00000000-0005-0000-0000-000083190000}"/>
    <cellStyle name="_TopLeftArea_ 5 5" xfId="6540" xr:uid="{00000000-0005-0000-0000-000084190000}"/>
    <cellStyle name="_TopLeftArea_ 5 5 2" xfId="6541" xr:uid="{00000000-0005-0000-0000-000085190000}"/>
    <cellStyle name="_TopLeftArea_ 5 5 2 2" xfId="6542" xr:uid="{00000000-0005-0000-0000-000086190000}"/>
    <cellStyle name="_TopLeftArea_ 5 5 2 2 2" xfId="6543" xr:uid="{00000000-0005-0000-0000-000087190000}"/>
    <cellStyle name="_TopLeftArea_ 5 5 2 2 2 2" xfId="6544" xr:uid="{00000000-0005-0000-0000-000088190000}"/>
    <cellStyle name="_TopLeftArea_ 5 5 2 2 3" xfId="6545" xr:uid="{00000000-0005-0000-0000-000089190000}"/>
    <cellStyle name="_TopLeftArea_ 5 5 2 3" xfId="6546" xr:uid="{00000000-0005-0000-0000-00008A190000}"/>
    <cellStyle name="_TopLeftArea_ 5 5 2 3 2" xfId="6547" xr:uid="{00000000-0005-0000-0000-00008B190000}"/>
    <cellStyle name="_TopLeftArea_ 5 5 2 4" xfId="6548" xr:uid="{00000000-0005-0000-0000-00008C190000}"/>
    <cellStyle name="_TopLeftArea_ 5 5 3" xfId="6549" xr:uid="{00000000-0005-0000-0000-00008D190000}"/>
    <cellStyle name="_TopLeftArea_ 5 5 3 2" xfId="6550" xr:uid="{00000000-0005-0000-0000-00008E190000}"/>
    <cellStyle name="_TopLeftArea_ 5 5 3 2 2" xfId="6551" xr:uid="{00000000-0005-0000-0000-00008F190000}"/>
    <cellStyle name="_TopLeftArea_ 5 5 3 3" xfId="6552" xr:uid="{00000000-0005-0000-0000-000090190000}"/>
    <cellStyle name="_TopLeftArea_ 5 5 4" xfId="6553" xr:uid="{00000000-0005-0000-0000-000091190000}"/>
    <cellStyle name="_TopLeftArea_ 5 5 4 2" xfId="6554" xr:uid="{00000000-0005-0000-0000-000092190000}"/>
    <cellStyle name="_TopLeftArea_ 5 5 5" xfId="6555" xr:uid="{00000000-0005-0000-0000-000093190000}"/>
    <cellStyle name="_TopLeftArea_ 5 6" xfId="6556" xr:uid="{00000000-0005-0000-0000-000094190000}"/>
    <cellStyle name="_TopLeftArea_ 5 6 2" xfId="6557" xr:uid="{00000000-0005-0000-0000-000095190000}"/>
    <cellStyle name="_TopLeftArea_ 5 6 2 2" xfId="6558" xr:uid="{00000000-0005-0000-0000-000096190000}"/>
    <cellStyle name="_TopLeftArea_ 5 6 2 2 2" xfId="6559" xr:uid="{00000000-0005-0000-0000-000097190000}"/>
    <cellStyle name="_TopLeftArea_ 5 6 2 3" xfId="6560" xr:uid="{00000000-0005-0000-0000-000098190000}"/>
    <cellStyle name="_TopLeftArea_ 5 6 3" xfId="6561" xr:uid="{00000000-0005-0000-0000-000099190000}"/>
    <cellStyle name="_TopLeftArea_ 5 6 3 2" xfId="6562" xr:uid="{00000000-0005-0000-0000-00009A190000}"/>
    <cellStyle name="_TopLeftArea_ 5 6 4" xfId="6563" xr:uid="{00000000-0005-0000-0000-00009B190000}"/>
    <cellStyle name="_TopLeftArea_ 5 7" xfId="6564" xr:uid="{00000000-0005-0000-0000-00009C190000}"/>
    <cellStyle name="_TopLeftArea_ 5 7 2" xfId="6565" xr:uid="{00000000-0005-0000-0000-00009D190000}"/>
    <cellStyle name="_TopLeftArea_ 5 7 2 2" xfId="6566" xr:uid="{00000000-0005-0000-0000-00009E190000}"/>
    <cellStyle name="_TopLeftArea_ 5 7 2 2 2" xfId="6567" xr:uid="{00000000-0005-0000-0000-00009F190000}"/>
    <cellStyle name="_TopLeftArea_ 5 7 2 3" xfId="6568" xr:uid="{00000000-0005-0000-0000-0000A0190000}"/>
    <cellStyle name="_TopLeftArea_ 5 7 3" xfId="6569" xr:uid="{00000000-0005-0000-0000-0000A1190000}"/>
    <cellStyle name="_TopLeftArea_ 5 7 3 2" xfId="6570" xr:uid="{00000000-0005-0000-0000-0000A2190000}"/>
    <cellStyle name="_TopLeftArea_ 5 7 4" xfId="6571" xr:uid="{00000000-0005-0000-0000-0000A3190000}"/>
    <cellStyle name="_TopLeftArea_ 5 8" xfId="6572" xr:uid="{00000000-0005-0000-0000-0000A4190000}"/>
    <cellStyle name="_TopLeftArea_ 5 8 2" xfId="6573" xr:uid="{00000000-0005-0000-0000-0000A5190000}"/>
    <cellStyle name="_TopLeftArea_ 5 8 2 2" xfId="6574" xr:uid="{00000000-0005-0000-0000-0000A6190000}"/>
    <cellStyle name="_TopLeftArea_ 5 8 3" xfId="6575" xr:uid="{00000000-0005-0000-0000-0000A7190000}"/>
    <cellStyle name="_TopLeftArea_ 5 9" xfId="6576" xr:uid="{00000000-0005-0000-0000-0000A8190000}"/>
    <cellStyle name="_TopLeftArea_ 5 9 2" xfId="6577" xr:uid="{00000000-0005-0000-0000-0000A9190000}"/>
    <cellStyle name="_TopLeftArea_ 6" xfId="6578" xr:uid="{00000000-0005-0000-0000-0000AA190000}"/>
    <cellStyle name="_TopLeftArea_ 6 2" xfId="6579" xr:uid="{00000000-0005-0000-0000-0000AB190000}"/>
    <cellStyle name="_TopLeftArea_ 6 2 2" xfId="6580" xr:uid="{00000000-0005-0000-0000-0000AC190000}"/>
    <cellStyle name="_TopLeftArea_ 6 2 2 2" xfId="6581" xr:uid="{00000000-0005-0000-0000-0000AD190000}"/>
    <cellStyle name="_TopLeftArea_ 6 2 2 2 2" xfId="6582" xr:uid="{00000000-0005-0000-0000-0000AE190000}"/>
    <cellStyle name="_TopLeftArea_ 6 2 2 3" xfId="6583" xr:uid="{00000000-0005-0000-0000-0000AF190000}"/>
    <cellStyle name="_TopLeftArea_ 6 2 3" xfId="6584" xr:uid="{00000000-0005-0000-0000-0000B0190000}"/>
    <cellStyle name="_TopLeftArea_ 6 2 3 2" xfId="6585" xr:uid="{00000000-0005-0000-0000-0000B1190000}"/>
    <cellStyle name="_TopLeftArea_ 6 2 4" xfId="6586" xr:uid="{00000000-0005-0000-0000-0000B2190000}"/>
    <cellStyle name="_TopLeftArea_ 6 3" xfId="6587" xr:uid="{00000000-0005-0000-0000-0000B3190000}"/>
    <cellStyle name="_TopLeftArea_ 6 3 2" xfId="6588" xr:uid="{00000000-0005-0000-0000-0000B4190000}"/>
    <cellStyle name="_TopLeftArea_ 6 3 2 2" xfId="6589" xr:uid="{00000000-0005-0000-0000-0000B5190000}"/>
    <cellStyle name="_TopLeftArea_ 6 3 2 2 2" xfId="6590" xr:uid="{00000000-0005-0000-0000-0000B6190000}"/>
    <cellStyle name="_TopLeftArea_ 6 3 2 3" xfId="6591" xr:uid="{00000000-0005-0000-0000-0000B7190000}"/>
    <cellStyle name="_TopLeftArea_ 6 3 3" xfId="6592" xr:uid="{00000000-0005-0000-0000-0000B8190000}"/>
    <cellStyle name="_TopLeftArea_ 6 3 3 2" xfId="6593" xr:uid="{00000000-0005-0000-0000-0000B9190000}"/>
    <cellStyle name="_TopLeftArea_ 6 3 4" xfId="6594" xr:uid="{00000000-0005-0000-0000-0000BA190000}"/>
    <cellStyle name="_TopLeftArea_ 6 4" xfId="6595" xr:uid="{00000000-0005-0000-0000-0000BB190000}"/>
    <cellStyle name="_TopLeftArea_ 6 4 2" xfId="6596" xr:uid="{00000000-0005-0000-0000-0000BC190000}"/>
    <cellStyle name="_TopLeftArea_ 6 4 2 2" xfId="6597" xr:uid="{00000000-0005-0000-0000-0000BD190000}"/>
    <cellStyle name="_TopLeftArea_ 6 4 3" xfId="6598" xr:uid="{00000000-0005-0000-0000-0000BE190000}"/>
    <cellStyle name="_TopLeftArea_ 6 5" xfId="6599" xr:uid="{00000000-0005-0000-0000-0000BF190000}"/>
    <cellStyle name="_TopLeftArea_ 6 5 2" xfId="6600" xr:uid="{00000000-0005-0000-0000-0000C0190000}"/>
    <cellStyle name="_TopLeftArea_ 6 5 2 2" xfId="6601" xr:uid="{00000000-0005-0000-0000-0000C1190000}"/>
    <cellStyle name="_TopLeftArea_ 6 5 3" xfId="6602" xr:uid="{00000000-0005-0000-0000-0000C2190000}"/>
    <cellStyle name="_TopLeftArea_ 6 6" xfId="6603" xr:uid="{00000000-0005-0000-0000-0000C3190000}"/>
    <cellStyle name="_TopLeftArea_ 6 6 2" xfId="6604" xr:uid="{00000000-0005-0000-0000-0000C4190000}"/>
    <cellStyle name="_TopLeftArea_ 6 7" xfId="6605" xr:uid="{00000000-0005-0000-0000-0000C5190000}"/>
    <cellStyle name="_TopLeftArea_ 7" xfId="6606" xr:uid="{00000000-0005-0000-0000-0000C6190000}"/>
    <cellStyle name="_TopLeftArea_ 7 2" xfId="6607" xr:uid="{00000000-0005-0000-0000-0000C7190000}"/>
    <cellStyle name="_TopLeftArea_ 7 2 2" xfId="6608" xr:uid="{00000000-0005-0000-0000-0000C8190000}"/>
    <cellStyle name="_TopLeftArea_ 7 2 2 2" xfId="6609" xr:uid="{00000000-0005-0000-0000-0000C9190000}"/>
    <cellStyle name="_TopLeftArea_ 7 2 2 2 2" xfId="6610" xr:uid="{00000000-0005-0000-0000-0000CA190000}"/>
    <cellStyle name="_TopLeftArea_ 7 2 2 3" xfId="6611" xr:uid="{00000000-0005-0000-0000-0000CB190000}"/>
    <cellStyle name="_TopLeftArea_ 7 2 3" xfId="6612" xr:uid="{00000000-0005-0000-0000-0000CC190000}"/>
    <cellStyle name="_TopLeftArea_ 7 2 3 2" xfId="6613" xr:uid="{00000000-0005-0000-0000-0000CD190000}"/>
    <cellStyle name="_TopLeftArea_ 7 2 4" xfId="6614" xr:uid="{00000000-0005-0000-0000-0000CE190000}"/>
    <cellStyle name="_TopLeftArea_ 7 3" xfId="6615" xr:uid="{00000000-0005-0000-0000-0000CF190000}"/>
    <cellStyle name="_TopLeftArea_ 7 3 2" xfId="6616" xr:uid="{00000000-0005-0000-0000-0000D0190000}"/>
    <cellStyle name="_TopLeftArea_ 7 3 2 2" xfId="6617" xr:uid="{00000000-0005-0000-0000-0000D1190000}"/>
    <cellStyle name="_TopLeftArea_ 7 3 2 2 2" xfId="6618" xr:uid="{00000000-0005-0000-0000-0000D2190000}"/>
    <cellStyle name="_TopLeftArea_ 7 3 2 3" xfId="6619" xr:uid="{00000000-0005-0000-0000-0000D3190000}"/>
    <cellStyle name="_TopLeftArea_ 7 3 3" xfId="6620" xr:uid="{00000000-0005-0000-0000-0000D4190000}"/>
    <cellStyle name="_TopLeftArea_ 7 3 3 2" xfId="6621" xr:uid="{00000000-0005-0000-0000-0000D5190000}"/>
    <cellStyle name="_TopLeftArea_ 7 3 4" xfId="6622" xr:uid="{00000000-0005-0000-0000-0000D6190000}"/>
    <cellStyle name="_TopLeftArea_ 7 4" xfId="6623" xr:uid="{00000000-0005-0000-0000-0000D7190000}"/>
    <cellStyle name="_TopLeftArea_ 7 4 2" xfId="6624" xr:uid="{00000000-0005-0000-0000-0000D8190000}"/>
    <cellStyle name="_TopLeftArea_ 7 4 2 2" xfId="6625" xr:uid="{00000000-0005-0000-0000-0000D9190000}"/>
    <cellStyle name="_TopLeftArea_ 7 4 3" xfId="6626" xr:uid="{00000000-0005-0000-0000-0000DA190000}"/>
    <cellStyle name="_TopLeftArea_ 7 5" xfId="6627" xr:uid="{00000000-0005-0000-0000-0000DB190000}"/>
    <cellStyle name="_TopLeftArea_ 7 5 2" xfId="6628" xr:uid="{00000000-0005-0000-0000-0000DC190000}"/>
    <cellStyle name="_TopLeftArea_ 7 5 2 2" xfId="6629" xr:uid="{00000000-0005-0000-0000-0000DD190000}"/>
    <cellStyle name="_TopLeftArea_ 7 5 3" xfId="6630" xr:uid="{00000000-0005-0000-0000-0000DE190000}"/>
    <cellStyle name="_TopLeftArea_ 7 6" xfId="6631" xr:uid="{00000000-0005-0000-0000-0000DF190000}"/>
    <cellStyle name="_TopLeftArea_ 7 6 2" xfId="6632" xr:uid="{00000000-0005-0000-0000-0000E0190000}"/>
    <cellStyle name="_TopLeftArea_ 7 7" xfId="6633" xr:uid="{00000000-0005-0000-0000-0000E1190000}"/>
    <cellStyle name="_TopLeftArea_ 8" xfId="6634" xr:uid="{00000000-0005-0000-0000-0000E2190000}"/>
    <cellStyle name="_TopLeftArea_ 8 2" xfId="6635" xr:uid="{00000000-0005-0000-0000-0000E3190000}"/>
    <cellStyle name="_TopLeftArea_ 8 2 2" xfId="6636" xr:uid="{00000000-0005-0000-0000-0000E4190000}"/>
    <cellStyle name="_TopLeftArea_ 8 2 2 2" xfId="6637" xr:uid="{00000000-0005-0000-0000-0000E5190000}"/>
    <cellStyle name="_TopLeftArea_ 8 2 2 2 2" xfId="6638" xr:uid="{00000000-0005-0000-0000-0000E6190000}"/>
    <cellStyle name="_TopLeftArea_ 8 2 2 3" xfId="6639" xr:uid="{00000000-0005-0000-0000-0000E7190000}"/>
    <cellStyle name="_TopLeftArea_ 8 2 3" xfId="6640" xr:uid="{00000000-0005-0000-0000-0000E8190000}"/>
    <cellStyle name="_TopLeftArea_ 8 2 3 2" xfId="6641" xr:uid="{00000000-0005-0000-0000-0000E9190000}"/>
    <cellStyle name="_TopLeftArea_ 8 2 4" xfId="6642" xr:uid="{00000000-0005-0000-0000-0000EA190000}"/>
    <cellStyle name="_TopLeftArea_ 8 3" xfId="6643" xr:uid="{00000000-0005-0000-0000-0000EB190000}"/>
    <cellStyle name="_TopLeftArea_ 8 3 2" xfId="6644" xr:uid="{00000000-0005-0000-0000-0000EC190000}"/>
    <cellStyle name="_TopLeftArea_ 8 3 2 2" xfId="6645" xr:uid="{00000000-0005-0000-0000-0000ED190000}"/>
    <cellStyle name="_TopLeftArea_ 8 3 3" xfId="6646" xr:uid="{00000000-0005-0000-0000-0000EE190000}"/>
    <cellStyle name="_TopLeftArea_ 8 4" xfId="6647" xr:uid="{00000000-0005-0000-0000-0000EF190000}"/>
    <cellStyle name="_TopLeftArea_ 8 4 2" xfId="6648" xr:uid="{00000000-0005-0000-0000-0000F0190000}"/>
    <cellStyle name="_TopLeftArea_ 8 5" xfId="6649" xr:uid="{00000000-0005-0000-0000-0000F1190000}"/>
    <cellStyle name="_TopLeftArea_ 9" xfId="6650" xr:uid="{00000000-0005-0000-0000-0000F2190000}"/>
    <cellStyle name="_TopLeftArea_ 9 2" xfId="6651" xr:uid="{00000000-0005-0000-0000-0000F3190000}"/>
    <cellStyle name="_TopLeftArea_ 9 2 2" xfId="6652" xr:uid="{00000000-0005-0000-0000-0000F4190000}"/>
    <cellStyle name="_TopLeftArea_ 9 2 2 2" xfId="6653" xr:uid="{00000000-0005-0000-0000-0000F5190000}"/>
    <cellStyle name="_TopLeftArea_ 9 2 2 2 2" xfId="6654" xr:uid="{00000000-0005-0000-0000-0000F6190000}"/>
    <cellStyle name="_TopLeftArea_ 9 2 2 3" xfId="6655" xr:uid="{00000000-0005-0000-0000-0000F7190000}"/>
    <cellStyle name="_TopLeftArea_ 9 2 3" xfId="6656" xr:uid="{00000000-0005-0000-0000-0000F8190000}"/>
    <cellStyle name="_TopLeftArea_ 9 2 3 2" xfId="6657" xr:uid="{00000000-0005-0000-0000-0000F9190000}"/>
    <cellStyle name="_TopLeftArea_ 9 2 4" xfId="6658" xr:uid="{00000000-0005-0000-0000-0000FA190000}"/>
    <cellStyle name="_TopLeftArea_ 9 3" xfId="6659" xr:uid="{00000000-0005-0000-0000-0000FB190000}"/>
    <cellStyle name="_TopLeftArea_ 9 3 2" xfId="6660" xr:uid="{00000000-0005-0000-0000-0000FC190000}"/>
    <cellStyle name="_TopLeftArea_ 9 3 2 2" xfId="6661" xr:uid="{00000000-0005-0000-0000-0000FD190000}"/>
    <cellStyle name="_TopLeftArea_ 9 3 3" xfId="6662" xr:uid="{00000000-0005-0000-0000-0000FE190000}"/>
    <cellStyle name="_TopLeftArea_ 9 4" xfId="6663" xr:uid="{00000000-0005-0000-0000-0000FF190000}"/>
    <cellStyle name="_TopLeftArea_ 9 4 2" xfId="6664" xr:uid="{00000000-0005-0000-0000-0000001A0000}"/>
    <cellStyle name="_TopLeftArea_ 9 5" xfId="6665" xr:uid="{00000000-0005-0000-0000-0000011A0000}"/>
    <cellStyle name="_TopRightArea_" xfId="6666" xr:uid="{00000000-0005-0000-0000-0000021A0000}"/>
    <cellStyle name="_TopRightArea_ 10" xfId="6667" xr:uid="{00000000-0005-0000-0000-0000031A0000}"/>
    <cellStyle name="_TopRightArea_ 10 2" xfId="6668" xr:uid="{00000000-0005-0000-0000-0000041A0000}"/>
    <cellStyle name="_TopRightArea_ 11" xfId="6669" xr:uid="{00000000-0005-0000-0000-0000051A0000}"/>
    <cellStyle name="_TopRightArea_ 11 2" xfId="6670" xr:uid="{00000000-0005-0000-0000-0000061A0000}"/>
    <cellStyle name="_TopRightArea_ 11 2 2" xfId="6671" xr:uid="{00000000-0005-0000-0000-0000071A0000}"/>
    <cellStyle name="_TopRightArea_ 11 3" xfId="6672" xr:uid="{00000000-0005-0000-0000-0000081A0000}"/>
    <cellStyle name="_TopRightArea_ 12" xfId="6673" xr:uid="{00000000-0005-0000-0000-0000091A0000}"/>
    <cellStyle name="_TopRightArea_ 2" xfId="6674" xr:uid="{00000000-0005-0000-0000-00000A1A0000}"/>
    <cellStyle name="_TopRightArea_ 3" xfId="6675" xr:uid="{00000000-0005-0000-0000-00000B1A0000}"/>
    <cellStyle name="_TopRightArea_ 3 2" xfId="6676" xr:uid="{00000000-0005-0000-0000-00000C1A0000}"/>
    <cellStyle name="_TopRightArea_ 3 2 2" xfId="6677" xr:uid="{00000000-0005-0000-0000-00000D1A0000}"/>
    <cellStyle name="_TopRightArea_ 3 2 2 2" xfId="6678" xr:uid="{00000000-0005-0000-0000-00000E1A0000}"/>
    <cellStyle name="_TopRightArea_ 3 2 2 2 2" xfId="6679" xr:uid="{00000000-0005-0000-0000-00000F1A0000}"/>
    <cellStyle name="_TopRightArea_ 3 2 2 3" xfId="6680" xr:uid="{00000000-0005-0000-0000-0000101A0000}"/>
    <cellStyle name="_TopRightArea_ 3 2 3" xfId="6681" xr:uid="{00000000-0005-0000-0000-0000111A0000}"/>
    <cellStyle name="_TopRightArea_ 3 2 3 2" xfId="6682" xr:uid="{00000000-0005-0000-0000-0000121A0000}"/>
    <cellStyle name="_TopRightArea_ 3 2 4" xfId="6683" xr:uid="{00000000-0005-0000-0000-0000131A0000}"/>
    <cellStyle name="_TopRightArea_ 3 2 4 2" xfId="6684" xr:uid="{00000000-0005-0000-0000-0000141A0000}"/>
    <cellStyle name="_TopRightArea_ 3 2 5" xfId="6685" xr:uid="{00000000-0005-0000-0000-0000151A0000}"/>
    <cellStyle name="_TopRightArea_ 3 3" xfId="6686" xr:uid="{00000000-0005-0000-0000-0000161A0000}"/>
    <cellStyle name="_TopRightArea_ 3 3 2" xfId="6687" xr:uid="{00000000-0005-0000-0000-0000171A0000}"/>
    <cellStyle name="_TopRightArea_ 3 3 2 2" xfId="6688" xr:uid="{00000000-0005-0000-0000-0000181A0000}"/>
    <cellStyle name="_TopRightArea_ 3 3 2 2 2" xfId="6689" xr:uid="{00000000-0005-0000-0000-0000191A0000}"/>
    <cellStyle name="_TopRightArea_ 3 3 2 3" xfId="6690" xr:uid="{00000000-0005-0000-0000-00001A1A0000}"/>
    <cellStyle name="_TopRightArea_ 3 3 3" xfId="6691" xr:uid="{00000000-0005-0000-0000-00001B1A0000}"/>
    <cellStyle name="_TopRightArea_ 3 3 3 2" xfId="6692" xr:uid="{00000000-0005-0000-0000-00001C1A0000}"/>
    <cellStyle name="_TopRightArea_ 3 3 3 2 2" xfId="6693" xr:uid="{00000000-0005-0000-0000-00001D1A0000}"/>
    <cellStyle name="_TopRightArea_ 3 3 3 3" xfId="6694" xr:uid="{00000000-0005-0000-0000-00001E1A0000}"/>
    <cellStyle name="_TopRightArea_ 3 3 4" xfId="6695" xr:uid="{00000000-0005-0000-0000-00001F1A0000}"/>
    <cellStyle name="_TopRightArea_ 3 3 4 2" xfId="6696" xr:uid="{00000000-0005-0000-0000-0000201A0000}"/>
    <cellStyle name="_TopRightArea_ 3 3 5" xfId="6697" xr:uid="{00000000-0005-0000-0000-0000211A0000}"/>
    <cellStyle name="_TopRightArea_ 3 4" xfId="6698" xr:uid="{00000000-0005-0000-0000-0000221A0000}"/>
    <cellStyle name="_TopRightArea_ 3 4 2" xfId="6699" xr:uid="{00000000-0005-0000-0000-0000231A0000}"/>
    <cellStyle name="_TopRightArea_ 3 4 2 2" xfId="6700" xr:uid="{00000000-0005-0000-0000-0000241A0000}"/>
    <cellStyle name="_TopRightArea_ 3 4 2 2 2" xfId="6701" xr:uid="{00000000-0005-0000-0000-0000251A0000}"/>
    <cellStyle name="_TopRightArea_ 3 4 2 3" xfId="6702" xr:uid="{00000000-0005-0000-0000-0000261A0000}"/>
    <cellStyle name="_TopRightArea_ 3 4 3" xfId="6703" xr:uid="{00000000-0005-0000-0000-0000271A0000}"/>
    <cellStyle name="_TopRightArea_ 3 4 3 2" xfId="6704" xr:uid="{00000000-0005-0000-0000-0000281A0000}"/>
    <cellStyle name="_TopRightArea_ 3 4 4" xfId="6705" xr:uid="{00000000-0005-0000-0000-0000291A0000}"/>
    <cellStyle name="_TopRightArea_ 3 5" xfId="6706" xr:uid="{00000000-0005-0000-0000-00002A1A0000}"/>
    <cellStyle name="_TopRightArea_ 3 5 2" xfId="6707" xr:uid="{00000000-0005-0000-0000-00002B1A0000}"/>
    <cellStyle name="_TopRightArea_ 3 5 2 2" xfId="6708" xr:uid="{00000000-0005-0000-0000-00002C1A0000}"/>
    <cellStyle name="_TopRightArea_ 3 5 3" xfId="6709" xr:uid="{00000000-0005-0000-0000-00002D1A0000}"/>
    <cellStyle name="_TopRightArea_ 3 6" xfId="6710" xr:uid="{00000000-0005-0000-0000-00002E1A0000}"/>
    <cellStyle name="_TopRightArea_ 3 6 2" xfId="6711" xr:uid="{00000000-0005-0000-0000-00002F1A0000}"/>
    <cellStyle name="_TopRightArea_ 3 7" xfId="6712" xr:uid="{00000000-0005-0000-0000-0000301A0000}"/>
    <cellStyle name="_TopRightArea_ 3 7 2" xfId="6713" xr:uid="{00000000-0005-0000-0000-0000311A0000}"/>
    <cellStyle name="_TopRightArea_ 3 8" xfId="6714" xr:uid="{00000000-0005-0000-0000-0000321A0000}"/>
    <cellStyle name="_TopRightArea_ 4" xfId="6715" xr:uid="{00000000-0005-0000-0000-0000331A0000}"/>
    <cellStyle name="_TopRightArea_ 4 2" xfId="6716" xr:uid="{00000000-0005-0000-0000-0000341A0000}"/>
    <cellStyle name="_TopRightArea_ 4 2 2" xfId="6717" xr:uid="{00000000-0005-0000-0000-0000351A0000}"/>
    <cellStyle name="_TopRightArea_ 4 2 2 2" xfId="6718" xr:uid="{00000000-0005-0000-0000-0000361A0000}"/>
    <cellStyle name="_TopRightArea_ 4 2 2 2 2" xfId="6719" xr:uid="{00000000-0005-0000-0000-0000371A0000}"/>
    <cellStyle name="_TopRightArea_ 4 2 2 3" xfId="6720" xr:uid="{00000000-0005-0000-0000-0000381A0000}"/>
    <cellStyle name="_TopRightArea_ 4 2 3" xfId="6721" xr:uid="{00000000-0005-0000-0000-0000391A0000}"/>
    <cellStyle name="_TopRightArea_ 4 2 3 2" xfId="6722" xr:uid="{00000000-0005-0000-0000-00003A1A0000}"/>
    <cellStyle name="_TopRightArea_ 4 2 4" xfId="6723" xr:uid="{00000000-0005-0000-0000-00003B1A0000}"/>
    <cellStyle name="_TopRightArea_ 4 2 4 2" xfId="6724" xr:uid="{00000000-0005-0000-0000-00003C1A0000}"/>
    <cellStyle name="_TopRightArea_ 4 2 5" xfId="6725" xr:uid="{00000000-0005-0000-0000-00003D1A0000}"/>
    <cellStyle name="_TopRightArea_ 4 3" xfId="6726" xr:uid="{00000000-0005-0000-0000-00003E1A0000}"/>
    <cellStyle name="_TopRightArea_ 4 3 2" xfId="6727" xr:uid="{00000000-0005-0000-0000-00003F1A0000}"/>
    <cellStyle name="_TopRightArea_ 4 3 2 2" xfId="6728" xr:uid="{00000000-0005-0000-0000-0000401A0000}"/>
    <cellStyle name="_TopRightArea_ 4 3 2 2 2" xfId="6729" xr:uid="{00000000-0005-0000-0000-0000411A0000}"/>
    <cellStyle name="_TopRightArea_ 4 3 2 3" xfId="6730" xr:uid="{00000000-0005-0000-0000-0000421A0000}"/>
    <cellStyle name="_TopRightArea_ 4 3 3" xfId="6731" xr:uid="{00000000-0005-0000-0000-0000431A0000}"/>
    <cellStyle name="_TopRightArea_ 4 3 3 2" xfId="6732" xr:uid="{00000000-0005-0000-0000-0000441A0000}"/>
    <cellStyle name="_TopRightArea_ 4 3 3 2 2" xfId="6733" xr:uid="{00000000-0005-0000-0000-0000451A0000}"/>
    <cellStyle name="_TopRightArea_ 4 3 3 3" xfId="6734" xr:uid="{00000000-0005-0000-0000-0000461A0000}"/>
    <cellStyle name="_TopRightArea_ 4 3 4" xfId="6735" xr:uid="{00000000-0005-0000-0000-0000471A0000}"/>
    <cellStyle name="_TopRightArea_ 4 3 4 2" xfId="6736" xr:uid="{00000000-0005-0000-0000-0000481A0000}"/>
    <cellStyle name="_TopRightArea_ 4 3 5" xfId="6737" xr:uid="{00000000-0005-0000-0000-0000491A0000}"/>
    <cellStyle name="_TopRightArea_ 4 4" xfId="6738" xr:uid="{00000000-0005-0000-0000-00004A1A0000}"/>
    <cellStyle name="_TopRightArea_ 4 4 2" xfId="6739" xr:uid="{00000000-0005-0000-0000-00004B1A0000}"/>
    <cellStyle name="_TopRightArea_ 4 4 2 2" xfId="6740" xr:uid="{00000000-0005-0000-0000-00004C1A0000}"/>
    <cellStyle name="_TopRightArea_ 4 4 2 2 2" xfId="6741" xr:uid="{00000000-0005-0000-0000-00004D1A0000}"/>
    <cellStyle name="_TopRightArea_ 4 4 2 3" xfId="6742" xr:uid="{00000000-0005-0000-0000-00004E1A0000}"/>
    <cellStyle name="_TopRightArea_ 4 4 3" xfId="6743" xr:uid="{00000000-0005-0000-0000-00004F1A0000}"/>
    <cellStyle name="_TopRightArea_ 4 4 3 2" xfId="6744" xr:uid="{00000000-0005-0000-0000-0000501A0000}"/>
    <cellStyle name="_TopRightArea_ 4 4 4" xfId="6745" xr:uid="{00000000-0005-0000-0000-0000511A0000}"/>
    <cellStyle name="_TopRightArea_ 4 5" xfId="6746" xr:uid="{00000000-0005-0000-0000-0000521A0000}"/>
    <cellStyle name="_TopRightArea_ 4 5 2" xfId="6747" xr:uid="{00000000-0005-0000-0000-0000531A0000}"/>
    <cellStyle name="_TopRightArea_ 4 5 2 2" xfId="6748" xr:uid="{00000000-0005-0000-0000-0000541A0000}"/>
    <cellStyle name="_TopRightArea_ 4 5 3" xfId="6749" xr:uid="{00000000-0005-0000-0000-0000551A0000}"/>
    <cellStyle name="_TopRightArea_ 4 6" xfId="6750" xr:uid="{00000000-0005-0000-0000-0000561A0000}"/>
    <cellStyle name="_TopRightArea_ 4 6 2" xfId="6751" xr:uid="{00000000-0005-0000-0000-0000571A0000}"/>
    <cellStyle name="_TopRightArea_ 4 7" xfId="6752" xr:uid="{00000000-0005-0000-0000-0000581A0000}"/>
    <cellStyle name="_TopRightArea_ 4 7 2" xfId="6753" xr:uid="{00000000-0005-0000-0000-0000591A0000}"/>
    <cellStyle name="_TopRightArea_ 4 8" xfId="6754" xr:uid="{00000000-0005-0000-0000-00005A1A0000}"/>
    <cellStyle name="_TopRightArea_ 5" xfId="6755" xr:uid="{00000000-0005-0000-0000-00005B1A0000}"/>
    <cellStyle name="_TopRightArea_ 5 2" xfId="6756" xr:uid="{00000000-0005-0000-0000-00005C1A0000}"/>
    <cellStyle name="_TopRightArea_ 5 2 2" xfId="6757" xr:uid="{00000000-0005-0000-0000-00005D1A0000}"/>
    <cellStyle name="_TopRightArea_ 5 2 2 2" xfId="6758" xr:uid="{00000000-0005-0000-0000-00005E1A0000}"/>
    <cellStyle name="_TopRightArea_ 5 2 2 2 2" xfId="6759" xr:uid="{00000000-0005-0000-0000-00005F1A0000}"/>
    <cellStyle name="_TopRightArea_ 5 2 2 3" xfId="6760" xr:uid="{00000000-0005-0000-0000-0000601A0000}"/>
    <cellStyle name="_TopRightArea_ 5 2 3" xfId="6761" xr:uid="{00000000-0005-0000-0000-0000611A0000}"/>
    <cellStyle name="_TopRightArea_ 5 2 3 2" xfId="6762" xr:uid="{00000000-0005-0000-0000-0000621A0000}"/>
    <cellStyle name="_TopRightArea_ 5 2 4" xfId="6763" xr:uid="{00000000-0005-0000-0000-0000631A0000}"/>
    <cellStyle name="_TopRightArea_ 5 2 4 2" xfId="6764" xr:uid="{00000000-0005-0000-0000-0000641A0000}"/>
    <cellStyle name="_TopRightArea_ 5 2 5" xfId="6765" xr:uid="{00000000-0005-0000-0000-0000651A0000}"/>
    <cellStyle name="_TopRightArea_ 5 3" xfId="6766" xr:uid="{00000000-0005-0000-0000-0000661A0000}"/>
    <cellStyle name="_TopRightArea_ 5 3 2" xfId="6767" xr:uid="{00000000-0005-0000-0000-0000671A0000}"/>
    <cellStyle name="_TopRightArea_ 5 3 2 2" xfId="6768" xr:uid="{00000000-0005-0000-0000-0000681A0000}"/>
    <cellStyle name="_TopRightArea_ 5 3 2 2 2" xfId="6769" xr:uid="{00000000-0005-0000-0000-0000691A0000}"/>
    <cellStyle name="_TopRightArea_ 5 3 2 3" xfId="6770" xr:uid="{00000000-0005-0000-0000-00006A1A0000}"/>
    <cellStyle name="_TopRightArea_ 5 3 3" xfId="6771" xr:uid="{00000000-0005-0000-0000-00006B1A0000}"/>
    <cellStyle name="_TopRightArea_ 5 3 3 2" xfId="6772" xr:uid="{00000000-0005-0000-0000-00006C1A0000}"/>
    <cellStyle name="_TopRightArea_ 5 3 3 2 2" xfId="6773" xr:uid="{00000000-0005-0000-0000-00006D1A0000}"/>
    <cellStyle name="_TopRightArea_ 5 3 3 3" xfId="6774" xr:uid="{00000000-0005-0000-0000-00006E1A0000}"/>
    <cellStyle name="_TopRightArea_ 5 3 4" xfId="6775" xr:uid="{00000000-0005-0000-0000-00006F1A0000}"/>
    <cellStyle name="_TopRightArea_ 5 3 4 2" xfId="6776" xr:uid="{00000000-0005-0000-0000-0000701A0000}"/>
    <cellStyle name="_TopRightArea_ 5 3 5" xfId="6777" xr:uid="{00000000-0005-0000-0000-0000711A0000}"/>
    <cellStyle name="_TopRightArea_ 5 4" xfId="6778" xr:uid="{00000000-0005-0000-0000-0000721A0000}"/>
    <cellStyle name="_TopRightArea_ 5 4 2" xfId="6779" xr:uid="{00000000-0005-0000-0000-0000731A0000}"/>
    <cellStyle name="_TopRightArea_ 5 4 2 2" xfId="6780" xr:uid="{00000000-0005-0000-0000-0000741A0000}"/>
    <cellStyle name="_TopRightArea_ 5 4 2 2 2" xfId="6781" xr:uid="{00000000-0005-0000-0000-0000751A0000}"/>
    <cellStyle name="_TopRightArea_ 5 4 2 3" xfId="6782" xr:uid="{00000000-0005-0000-0000-0000761A0000}"/>
    <cellStyle name="_TopRightArea_ 5 4 3" xfId="6783" xr:uid="{00000000-0005-0000-0000-0000771A0000}"/>
    <cellStyle name="_TopRightArea_ 5 4 3 2" xfId="6784" xr:uid="{00000000-0005-0000-0000-0000781A0000}"/>
    <cellStyle name="_TopRightArea_ 5 4 4" xfId="6785" xr:uid="{00000000-0005-0000-0000-0000791A0000}"/>
    <cellStyle name="_TopRightArea_ 5 5" xfId="6786" xr:uid="{00000000-0005-0000-0000-00007A1A0000}"/>
    <cellStyle name="_TopRightArea_ 5 5 2" xfId="6787" xr:uid="{00000000-0005-0000-0000-00007B1A0000}"/>
    <cellStyle name="_TopRightArea_ 5 5 2 2" xfId="6788" xr:uid="{00000000-0005-0000-0000-00007C1A0000}"/>
    <cellStyle name="_TopRightArea_ 5 5 3" xfId="6789" xr:uid="{00000000-0005-0000-0000-00007D1A0000}"/>
    <cellStyle name="_TopRightArea_ 5 6" xfId="6790" xr:uid="{00000000-0005-0000-0000-00007E1A0000}"/>
    <cellStyle name="_TopRightArea_ 5 6 2" xfId="6791" xr:uid="{00000000-0005-0000-0000-00007F1A0000}"/>
    <cellStyle name="_TopRightArea_ 5 7" xfId="6792" xr:uid="{00000000-0005-0000-0000-0000801A0000}"/>
    <cellStyle name="_TopRightArea_ 5 7 2" xfId="6793" xr:uid="{00000000-0005-0000-0000-0000811A0000}"/>
    <cellStyle name="_TopRightArea_ 5 8" xfId="6794" xr:uid="{00000000-0005-0000-0000-0000821A0000}"/>
    <cellStyle name="_TopRightArea_ 6" xfId="6795" xr:uid="{00000000-0005-0000-0000-0000831A0000}"/>
    <cellStyle name="_TopRightArea_ 6 2" xfId="6796" xr:uid="{00000000-0005-0000-0000-0000841A0000}"/>
    <cellStyle name="_TopRightArea_ 6 2 2" xfId="6797" xr:uid="{00000000-0005-0000-0000-0000851A0000}"/>
    <cellStyle name="_TopRightArea_ 6 2 2 2" xfId="6798" xr:uid="{00000000-0005-0000-0000-0000861A0000}"/>
    <cellStyle name="_TopRightArea_ 6 2 3" xfId="6799" xr:uid="{00000000-0005-0000-0000-0000871A0000}"/>
    <cellStyle name="_TopRightArea_ 6 3" xfId="6800" xr:uid="{00000000-0005-0000-0000-0000881A0000}"/>
    <cellStyle name="_TopRightArea_ 6 3 2" xfId="6801" xr:uid="{00000000-0005-0000-0000-0000891A0000}"/>
    <cellStyle name="_TopRightArea_ 6 4" xfId="6802" xr:uid="{00000000-0005-0000-0000-00008A1A0000}"/>
    <cellStyle name="_TopRightArea_ 6 4 2" xfId="6803" xr:uid="{00000000-0005-0000-0000-00008B1A0000}"/>
    <cellStyle name="_TopRightArea_ 6 5" xfId="6804" xr:uid="{00000000-0005-0000-0000-00008C1A0000}"/>
    <cellStyle name="_TopRightArea_ 7" xfId="6805" xr:uid="{00000000-0005-0000-0000-00008D1A0000}"/>
    <cellStyle name="_TopRightArea_ 7 2" xfId="6806" xr:uid="{00000000-0005-0000-0000-00008E1A0000}"/>
    <cellStyle name="_TopRightArea_ 7 2 2" xfId="6807" xr:uid="{00000000-0005-0000-0000-00008F1A0000}"/>
    <cellStyle name="_TopRightArea_ 7 2 2 2" xfId="6808" xr:uid="{00000000-0005-0000-0000-0000901A0000}"/>
    <cellStyle name="_TopRightArea_ 7 2 3" xfId="6809" xr:uid="{00000000-0005-0000-0000-0000911A0000}"/>
    <cellStyle name="_TopRightArea_ 7 3" xfId="6810" xr:uid="{00000000-0005-0000-0000-0000921A0000}"/>
    <cellStyle name="_TopRightArea_ 7 3 2" xfId="6811" xr:uid="{00000000-0005-0000-0000-0000931A0000}"/>
    <cellStyle name="_TopRightArea_ 7 4" xfId="6812" xr:uid="{00000000-0005-0000-0000-0000941A0000}"/>
    <cellStyle name="_TopRightArea_ 7 4 2" xfId="6813" xr:uid="{00000000-0005-0000-0000-0000951A0000}"/>
    <cellStyle name="_TopRightArea_ 7 5" xfId="6814" xr:uid="{00000000-0005-0000-0000-0000961A0000}"/>
    <cellStyle name="_TopRightArea_ 8" xfId="6815" xr:uid="{00000000-0005-0000-0000-0000971A0000}"/>
    <cellStyle name="_TopRightArea_ 8 2" xfId="6816" xr:uid="{00000000-0005-0000-0000-0000981A0000}"/>
    <cellStyle name="_TopRightArea_ 8 2 2" xfId="6817" xr:uid="{00000000-0005-0000-0000-0000991A0000}"/>
    <cellStyle name="_TopRightArea_ 8 2 2 2" xfId="6818" xr:uid="{00000000-0005-0000-0000-00009A1A0000}"/>
    <cellStyle name="_TopRightArea_ 8 2 3" xfId="6819" xr:uid="{00000000-0005-0000-0000-00009B1A0000}"/>
    <cellStyle name="_TopRightArea_ 8 3" xfId="6820" xr:uid="{00000000-0005-0000-0000-00009C1A0000}"/>
    <cellStyle name="_TopRightArea_ 8 3 2" xfId="6821" xr:uid="{00000000-0005-0000-0000-00009D1A0000}"/>
    <cellStyle name="_TopRightArea_ 8 3 2 2" xfId="6822" xr:uid="{00000000-0005-0000-0000-00009E1A0000}"/>
    <cellStyle name="_TopRightArea_ 8 3 3" xfId="6823" xr:uid="{00000000-0005-0000-0000-00009F1A0000}"/>
    <cellStyle name="_TopRightArea_ 8 4" xfId="6824" xr:uid="{00000000-0005-0000-0000-0000A01A0000}"/>
    <cellStyle name="_TopRightArea_ 8 4 2" xfId="6825" xr:uid="{00000000-0005-0000-0000-0000A11A0000}"/>
    <cellStyle name="_TopRightArea_ 8 5" xfId="6826" xr:uid="{00000000-0005-0000-0000-0000A21A0000}"/>
    <cellStyle name="_TopRightArea_ 9" xfId="6827" xr:uid="{00000000-0005-0000-0000-0000A31A0000}"/>
    <cellStyle name="_TopRightArea_ 9 2" xfId="6828" xr:uid="{00000000-0005-0000-0000-0000A41A0000}"/>
    <cellStyle name="_TopRightArea_ 9 2 2" xfId="6829" xr:uid="{00000000-0005-0000-0000-0000A51A0000}"/>
    <cellStyle name="_TopRightArea_ 9 3" xfId="6830" xr:uid="{00000000-0005-0000-0000-0000A61A0000}"/>
    <cellStyle name="1Tabellentext" xfId="6831" xr:uid="{00000000-0005-0000-0000-0000A71A0000}"/>
    <cellStyle name="20 % - Akzent1 2" xfId="6832" xr:uid="{00000000-0005-0000-0000-0000A81A0000}"/>
    <cellStyle name="20 % - Akzent2 2" xfId="6833" xr:uid="{00000000-0005-0000-0000-0000A91A0000}"/>
    <cellStyle name="20 % - Akzent3 2" xfId="6834" xr:uid="{00000000-0005-0000-0000-0000AA1A0000}"/>
    <cellStyle name="20 % - Akzent4 2" xfId="6835" xr:uid="{00000000-0005-0000-0000-0000AB1A0000}"/>
    <cellStyle name="20 % - Akzent5 2" xfId="6836" xr:uid="{00000000-0005-0000-0000-0000AC1A0000}"/>
    <cellStyle name="20 % - Akzent6 2" xfId="6837" xr:uid="{00000000-0005-0000-0000-0000AD1A0000}"/>
    <cellStyle name="20% - Accent1" xfId="6838" xr:uid="{00000000-0005-0000-0000-0000AE1A0000}"/>
    <cellStyle name="20% - Accent1 10" xfId="6839" xr:uid="{00000000-0005-0000-0000-0000AF1A0000}"/>
    <cellStyle name="20% - Accent1 11" xfId="6840" xr:uid="{00000000-0005-0000-0000-0000B01A0000}"/>
    <cellStyle name="20% - Accent1 12" xfId="6841" xr:uid="{00000000-0005-0000-0000-0000B11A0000}"/>
    <cellStyle name="20% - Accent1 13" xfId="6842" xr:uid="{00000000-0005-0000-0000-0000B21A0000}"/>
    <cellStyle name="20% - Accent1 14" xfId="6843" xr:uid="{00000000-0005-0000-0000-0000B31A0000}"/>
    <cellStyle name="20% - Accent1 15" xfId="6844" xr:uid="{00000000-0005-0000-0000-0000B41A0000}"/>
    <cellStyle name="20% - Accent1 16" xfId="6845" xr:uid="{00000000-0005-0000-0000-0000B51A0000}"/>
    <cellStyle name="20% - Accent1 17" xfId="6846" xr:uid="{00000000-0005-0000-0000-0000B61A0000}"/>
    <cellStyle name="20% - Accent1 18" xfId="6847" xr:uid="{00000000-0005-0000-0000-0000B71A0000}"/>
    <cellStyle name="20% - Accent1 19" xfId="6848" xr:uid="{00000000-0005-0000-0000-0000B81A0000}"/>
    <cellStyle name="20% - Accent1 2" xfId="6849" xr:uid="{00000000-0005-0000-0000-0000B91A0000}"/>
    <cellStyle name="20% - Accent1 3" xfId="6850" xr:uid="{00000000-0005-0000-0000-0000BA1A0000}"/>
    <cellStyle name="20% - Accent1 4" xfId="6851" xr:uid="{00000000-0005-0000-0000-0000BB1A0000}"/>
    <cellStyle name="20% - Accent1 5" xfId="6852" xr:uid="{00000000-0005-0000-0000-0000BC1A0000}"/>
    <cellStyle name="20% - Accent1 6" xfId="6853" xr:uid="{00000000-0005-0000-0000-0000BD1A0000}"/>
    <cellStyle name="20% - Accent1 7" xfId="6854" xr:uid="{00000000-0005-0000-0000-0000BE1A0000}"/>
    <cellStyle name="20% - Accent1 8" xfId="6855" xr:uid="{00000000-0005-0000-0000-0000BF1A0000}"/>
    <cellStyle name="20% - Accent1 9" xfId="6856" xr:uid="{00000000-0005-0000-0000-0000C01A0000}"/>
    <cellStyle name="20% - Accent1_11000_Feinkalkulation_V1" xfId="6857" xr:uid="{00000000-0005-0000-0000-0000C11A0000}"/>
    <cellStyle name="20% - Accent2" xfId="6858" xr:uid="{00000000-0005-0000-0000-0000C21A0000}"/>
    <cellStyle name="20% - Accent2 10" xfId="6859" xr:uid="{00000000-0005-0000-0000-0000C31A0000}"/>
    <cellStyle name="20% - Accent2 11" xfId="6860" xr:uid="{00000000-0005-0000-0000-0000C41A0000}"/>
    <cellStyle name="20% - Accent2 12" xfId="6861" xr:uid="{00000000-0005-0000-0000-0000C51A0000}"/>
    <cellStyle name="20% - Accent2 13" xfId="6862" xr:uid="{00000000-0005-0000-0000-0000C61A0000}"/>
    <cellStyle name="20% - Accent2 14" xfId="6863" xr:uid="{00000000-0005-0000-0000-0000C71A0000}"/>
    <cellStyle name="20% - Accent2 15" xfId="6864" xr:uid="{00000000-0005-0000-0000-0000C81A0000}"/>
    <cellStyle name="20% - Accent2 16" xfId="6865" xr:uid="{00000000-0005-0000-0000-0000C91A0000}"/>
    <cellStyle name="20% - Accent2 17" xfId="6866" xr:uid="{00000000-0005-0000-0000-0000CA1A0000}"/>
    <cellStyle name="20% - Accent2 18" xfId="6867" xr:uid="{00000000-0005-0000-0000-0000CB1A0000}"/>
    <cellStyle name="20% - Accent2 19" xfId="6868" xr:uid="{00000000-0005-0000-0000-0000CC1A0000}"/>
    <cellStyle name="20% - Accent2 2" xfId="6869" xr:uid="{00000000-0005-0000-0000-0000CD1A0000}"/>
    <cellStyle name="20% - Accent2 3" xfId="6870" xr:uid="{00000000-0005-0000-0000-0000CE1A0000}"/>
    <cellStyle name="20% - Accent2 4" xfId="6871" xr:uid="{00000000-0005-0000-0000-0000CF1A0000}"/>
    <cellStyle name="20% - Accent2 5" xfId="6872" xr:uid="{00000000-0005-0000-0000-0000D01A0000}"/>
    <cellStyle name="20% - Accent2 6" xfId="6873" xr:uid="{00000000-0005-0000-0000-0000D11A0000}"/>
    <cellStyle name="20% - Accent2 7" xfId="6874" xr:uid="{00000000-0005-0000-0000-0000D21A0000}"/>
    <cellStyle name="20% - Accent2 8" xfId="6875" xr:uid="{00000000-0005-0000-0000-0000D31A0000}"/>
    <cellStyle name="20% - Accent2 9" xfId="6876" xr:uid="{00000000-0005-0000-0000-0000D41A0000}"/>
    <cellStyle name="20% - Accent2_11000_Feinkalkulation_V1" xfId="6877" xr:uid="{00000000-0005-0000-0000-0000D51A0000}"/>
    <cellStyle name="20% - Accent3" xfId="6878" xr:uid="{00000000-0005-0000-0000-0000D61A0000}"/>
    <cellStyle name="20% - Accent3 10" xfId="6879" xr:uid="{00000000-0005-0000-0000-0000D71A0000}"/>
    <cellStyle name="20% - Accent3 11" xfId="6880" xr:uid="{00000000-0005-0000-0000-0000D81A0000}"/>
    <cellStyle name="20% - Accent3 12" xfId="6881" xr:uid="{00000000-0005-0000-0000-0000D91A0000}"/>
    <cellStyle name="20% - Accent3 13" xfId="6882" xr:uid="{00000000-0005-0000-0000-0000DA1A0000}"/>
    <cellStyle name="20% - Accent3 14" xfId="6883" xr:uid="{00000000-0005-0000-0000-0000DB1A0000}"/>
    <cellStyle name="20% - Accent3 15" xfId="6884" xr:uid="{00000000-0005-0000-0000-0000DC1A0000}"/>
    <cellStyle name="20% - Accent3 16" xfId="6885" xr:uid="{00000000-0005-0000-0000-0000DD1A0000}"/>
    <cellStyle name="20% - Accent3 17" xfId="6886" xr:uid="{00000000-0005-0000-0000-0000DE1A0000}"/>
    <cellStyle name="20% - Accent3 18" xfId="6887" xr:uid="{00000000-0005-0000-0000-0000DF1A0000}"/>
    <cellStyle name="20% - Accent3 19" xfId="6888" xr:uid="{00000000-0005-0000-0000-0000E01A0000}"/>
    <cellStyle name="20% - Accent3 2" xfId="6889" xr:uid="{00000000-0005-0000-0000-0000E11A0000}"/>
    <cellStyle name="20% - Accent3 3" xfId="6890" xr:uid="{00000000-0005-0000-0000-0000E21A0000}"/>
    <cellStyle name="20% - Accent3 4" xfId="6891" xr:uid="{00000000-0005-0000-0000-0000E31A0000}"/>
    <cellStyle name="20% - Accent3 5" xfId="6892" xr:uid="{00000000-0005-0000-0000-0000E41A0000}"/>
    <cellStyle name="20% - Accent3 6" xfId="6893" xr:uid="{00000000-0005-0000-0000-0000E51A0000}"/>
    <cellStyle name="20% - Accent3 7" xfId="6894" xr:uid="{00000000-0005-0000-0000-0000E61A0000}"/>
    <cellStyle name="20% - Accent3 8" xfId="6895" xr:uid="{00000000-0005-0000-0000-0000E71A0000}"/>
    <cellStyle name="20% - Accent3 9" xfId="6896" xr:uid="{00000000-0005-0000-0000-0000E81A0000}"/>
    <cellStyle name="20% - Accent3_11000_Feinkalkulation_V1" xfId="6897" xr:uid="{00000000-0005-0000-0000-0000E91A0000}"/>
    <cellStyle name="20% - Accent4" xfId="6898" xr:uid="{00000000-0005-0000-0000-0000EA1A0000}"/>
    <cellStyle name="20% - Accent4 10" xfId="6899" xr:uid="{00000000-0005-0000-0000-0000EB1A0000}"/>
    <cellStyle name="20% - Accent4 11" xfId="6900" xr:uid="{00000000-0005-0000-0000-0000EC1A0000}"/>
    <cellStyle name="20% - Accent4 12" xfId="6901" xr:uid="{00000000-0005-0000-0000-0000ED1A0000}"/>
    <cellStyle name="20% - Accent4 13" xfId="6902" xr:uid="{00000000-0005-0000-0000-0000EE1A0000}"/>
    <cellStyle name="20% - Accent4 14" xfId="6903" xr:uid="{00000000-0005-0000-0000-0000EF1A0000}"/>
    <cellStyle name="20% - Accent4 15" xfId="6904" xr:uid="{00000000-0005-0000-0000-0000F01A0000}"/>
    <cellStyle name="20% - Accent4 16" xfId="6905" xr:uid="{00000000-0005-0000-0000-0000F11A0000}"/>
    <cellStyle name="20% - Accent4 17" xfId="6906" xr:uid="{00000000-0005-0000-0000-0000F21A0000}"/>
    <cellStyle name="20% - Accent4 18" xfId="6907" xr:uid="{00000000-0005-0000-0000-0000F31A0000}"/>
    <cellStyle name="20% - Accent4 19" xfId="6908" xr:uid="{00000000-0005-0000-0000-0000F41A0000}"/>
    <cellStyle name="20% - Accent4 2" xfId="6909" xr:uid="{00000000-0005-0000-0000-0000F51A0000}"/>
    <cellStyle name="20% - Accent4 3" xfId="6910" xr:uid="{00000000-0005-0000-0000-0000F61A0000}"/>
    <cellStyle name="20% - Accent4 4" xfId="6911" xr:uid="{00000000-0005-0000-0000-0000F71A0000}"/>
    <cellStyle name="20% - Accent4 5" xfId="6912" xr:uid="{00000000-0005-0000-0000-0000F81A0000}"/>
    <cellStyle name="20% - Accent4 6" xfId="6913" xr:uid="{00000000-0005-0000-0000-0000F91A0000}"/>
    <cellStyle name="20% - Accent4 7" xfId="6914" xr:uid="{00000000-0005-0000-0000-0000FA1A0000}"/>
    <cellStyle name="20% - Accent4 8" xfId="6915" xr:uid="{00000000-0005-0000-0000-0000FB1A0000}"/>
    <cellStyle name="20% - Accent4 9" xfId="6916" xr:uid="{00000000-0005-0000-0000-0000FC1A0000}"/>
    <cellStyle name="20% - Accent4_11000_Feinkalkulation_V1" xfId="6917" xr:uid="{00000000-0005-0000-0000-0000FD1A0000}"/>
    <cellStyle name="20% - Accent5" xfId="6918" xr:uid="{00000000-0005-0000-0000-0000FE1A0000}"/>
    <cellStyle name="20% - Accent5 10" xfId="6919" xr:uid="{00000000-0005-0000-0000-0000FF1A0000}"/>
    <cellStyle name="20% - Accent5 11" xfId="6920" xr:uid="{00000000-0005-0000-0000-0000001B0000}"/>
    <cellStyle name="20% - Accent5 12" xfId="6921" xr:uid="{00000000-0005-0000-0000-0000011B0000}"/>
    <cellStyle name="20% - Accent5 13" xfId="6922" xr:uid="{00000000-0005-0000-0000-0000021B0000}"/>
    <cellStyle name="20% - Accent5 14" xfId="6923" xr:uid="{00000000-0005-0000-0000-0000031B0000}"/>
    <cellStyle name="20% - Accent5 15" xfId="6924" xr:uid="{00000000-0005-0000-0000-0000041B0000}"/>
    <cellStyle name="20% - Accent5 16" xfId="6925" xr:uid="{00000000-0005-0000-0000-0000051B0000}"/>
    <cellStyle name="20% - Accent5 17" xfId="6926" xr:uid="{00000000-0005-0000-0000-0000061B0000}"/>
    <cellStyle name="20% - Accent5 18" xfId="6927" xr:uid="{00000000-0005-0000-0000-0000071B0000}"/>
    <cellStyle name="20% - Accent5 19" xfId="6928" xr:uid="{00000000-0005-0000-0000-0000081B0000}"/>
    <cellStyle name="20% - Accent5 2" xfId="6929" xr:uid="{00000000-0005-0000-0000-0000091B0000}"/>
    <cellStyle name="20% - Accent5 3" xfId="6930" xr:uid="{00000000-0005-0000-0000-00000A1B0000}"/>
    <cellStyle name="20% - Accent5 4" xfId="6931" xr:uid="{00000000-0005-0000-0000-00000B1B0000}"/>
    <cellStyle name="20% - Accent5 5" xfId="6932" xr:uid="{00000000-0005-0000-0000-00000C1B0000}"/>
    <cellStyle name="20% - Accent5 6" xfId="6933" xr:uid="{00000000-0005-0000-0000-00000D1B0000}"/>
    <cellStyle name="20% - Accent5 7" xfId="6934" xr:uid="{00000000-0005-0000-0000-00000E1B0000}"/>
    <cellStyle name="20% - Accent5 8" xfId="6935" xr:uid="{00000000-0005-0000-0000-00000F1B0000}"/>
    <cellStyle name="20% - Accent5 9" xfId="6936" xr:uid="{00000000-0005-0000-0000-0000101B0000}"/>
    <cellStyle name="20% - Accent5_11000_Feinkalkulation_V1" xfId="6937" xr:uid="{00000000-0005-0000-0000-0000111B0000}"/>
    <cellStyle name="20% - Accent6" xfId="6938" xr:uid="{00000000-0005-0000-0000-0000121B0000}"/>
    <cellStyle name="20% - Accent6 10" xfId="6939" xr:uid="{00000000-0005-0000-0000-0000131B0000}"/>
    <cellStyle name="20% - Accent6 11" xfId="6940" xr:uid="{00000000-0005-0000-0000-0000141B0000}"/>
    <cellStyle name="20% - Accent6 12" xfId="6941" xr:uid="{00000000-0005-0000-0000-0000151B0000}"/>
    <cellStyle name="20% - Accent6 13" xfId="6942" xr:uid="{00000000-0005-0000-0000-0000161B0000}"/>
    <cellStyle name="20% - Accent6 14" xfId="6943" xr:uid="{00000000-0005-0000-0000-0000171B0000}"/>
    <cellStyle name="20% - Accent6 15" xfId="6944" xr:uid="{00000000-0005-0000-0000-0000181B0000}"/>
    <cellStyle name="20% - Accent6 16" xfId="6945" xr:uid="{00000000-0005-0000-0000-0000191B0000}"/>
    <cellStyle name="20% - Accent6 17" xfId="6946" xr:uid="{00000000-0005-0000-0000-00001A1B0000}"/>
    <cellStyle name="20% - Accent6 18" xfId="6947" xr:uid="{00000000-0005-0000-0000-00001B1B0000}"/>
    <cellStyle name="20% - Accent6 19" xfId="6948" xr:uid="{00000000-0005-0000-0000-00001C1B0000}"/>
    <cellStyle name="20% - Accent6 2" xfId="6949" xr:uid="{00000000-0005-0000-0000-00001D1B0000}"/>
    <cellStyle name="20% - Accent6 3" xfId="6950" xr:uid="{00000000-0005-0000-0000-00001E1B0000}"/>
    <cellStyle name="20% - Accent6 4" xfId="6951" xr:uid="{00000000-0005-0000-0000-00001F1B0000}"/>
    <cellStyle name="20% - Accent6 5" xfId="6952" xr:uid="{00000000-0005-0000-0000-0000201B0000}"/>
    <cellStyle name="20% - Accent6 6" xfId="6953" xr:uid="{00000000-0005-0000-0000-0000211B0000}"/>
    <cellStyle name="20% - Accent6 7" xfId="6954" xr:uid="{00000000-0005-0000-0000-0000221B0000}"/>
    <cellStyle name="20% - Accent6 8" xfId="6955" xr:uid="{00000000-0005-0000-0000-0000231B0000}"/>
    <cellStyle name="20% - Accent6 9" xfId="6956" xr:uid="{00000000-0005-0000-0000-0000241B0000}"/>
    <cellStyle name="20% - Accent6_11000_Feinkalkulation_V1" xfId="6957" xr:uid="{00000000-0005-0000-0000-0000251B0000}"/>
    <cellStyle name="20% - Akzent1" xfId="6958" xr:uid="{00000000-0005-0000-0000-0000261B0000}"/>
    <cellStyle name="20% - Akzent1 2" xfId="6959" xr:uid="{00000000-0005-0000-0000-0000271B0000}"/>
    <cellStyle name="20% - Akzent2" xfId="6960" xr:uid="{00000000-0005-0000-0000-0000281B0000}"/>
    <cellStyle name="20% - Akzent2 2" xfId="6961" xr:uid="{00000000-0005-0000-0000-0000291B0000}"/>
    <cellStyle name="20% - Akzent3" xfId="6962" xr:uid="{00000000-0005-0000-0000-00002A1B0000}"/>
    <cellStyle name="20% - Akzent3 2" xfId="6963" xr:uid="{00000000-0005-0000-0000-00002B1B0000}"/>
    <cellStyle name="20% - Akzent4" xfId="6964" xr:uid="{00000000-0005-0000-0000-00002C1B0000}"/>
    <cellStyle name="20% - Akzent4 2" xfId="6965" xr:uid="{00000000-0005-0000-0000-00002D1B0000}"/>
    <cellStyle name="20% - Akzent5" xfId="6966" xr:uid="{00000000-0005-0000-0000-00002E1B0000}"/>
    <cellStyle name="20% - Akzent5 2" xfId="6967" xr:uid="{00000000-0005-0000-0000-00002F1B0000}"/>
    <cellStyle name="20% - Akzent6" xfId="6968" xr:uid="{00000000-0005-0000-0000-0000301B0000}"/>
    <cellStyle name="20% - Akzent6 2" xfId="6969" xr:uid="{00000000-0005-0000-0000-0000311B0000}"/>
    <cellStyle name="2Tabellentext fett" xfId="6970" xr:uid="{00000000-0005-0000-0000-0000321B0000}"/>
    <cellStyle name="3Tabellentext Zeilenfall" xfId="6971" xr:uid="{00000000-0005-0000-0000-0000331B0000}"/>
    <cellStyle name="40 % - Akzent1 2" xfId="6972" xr:uid="{00000000-0005-0000-0000-0000341B0000}"/>
    <cellStyle name="40 % - Akzent2 2" xfId="6973" xr:uid="{00000000-0005-0000-0000-0000351B0000}"/>
    <cellStyle name="40 % - Akzent3 2" xfId="6974" xr:uid="{00000000-0005-0000-0000-0000361B0000}"/>
    <cellStyle name="40 % - Akzent4 2" xfId="6975" xr:uid="{00000000-0005-0000-0000-0000371B0000}"/>
    <cellStyle name="40 % - Akzent5 2" xfId="6976" xr:uid="{00000000-0005-0000-0000-0000381B0000}"/>
    <cellStyle name="40 % - Akzent6 2" xfId="6977" xr:uid="{00000000-0005-0000-0000-0000391B0000}"/>
    <cellStyle name="40% - Accent1" xfId="6978" xr:uid="{00000000-0005-0000-0000-00003A1B0000}"/>
    <cellStyle name="40% - Accent1 10" xfId="6979" xr:uid="{00000000-0005-0000-0000-00003B1B0000}"/>
    <cellStyle name="40% - Accent1 11" xfId="6980" xr:uid="{00000000-0005-0000-0000-00003C1B0000}"/>
    <cellStyle name="40% - Accent1 12" xfId="6981" xr:uid="{00000000-0005-0000-0000-00003D1B0000}"/>
    <cellStyle name="40% - Accent1 13" xfId="6982" xr:uid="{00000000-0005-0000-0000-00003E1B0000}"/>
    <cellStyle name="40% - Accent1 14" xfId="6983" xr:uid="{00000000-0005-0000-0000-00003F1B0000}"/>
    <cellStyle name="40% - Accent1 15" xfId="6984" xr:uid="{00000000-0005-0000-0000-0000401B0000}"/>
    <cellStyle name="40% - Accent1 16" xfId="6985" xr:uid="{00000000-0005-0000-0000-0000411B0000}"/>
    <cellStyle name="40% - Accent1 17" xfId="6986" xr:uid="{00000000-0005-0000-0000-0000421B0000}"/>
    <cellStyle name="40% - Accent1 18" xfId="6987" xr:uid="{00000000-0005-0000-0000-0000431B0000}"/>
    <cellStyle name="40% - Accent1 19" xfId="6988" xr:uid="{00000000-0005-0000-0000-0000441B0000}"/>
    <cellStyle name="40% - Accent1 2" xfId="6989" xr:uid="{00000000-0005-0000-0000-0000451B0000}"/>
    <cellStyle name="40% - Accent1 3" xfId="6990" xr:uid="{00000000-0005-0000-0000-0000461B0000}"/>
    <cellStyle name="40% - Accent1 4" xfId="6991" xr:uid="{00000000-0005-0000-0000-0000471B0000}"/>
    <cellStyle name="40% - Accent1 5" xfId="6992" xr:uid="{00000000-0005-0000-0000-0000481B0000}"/>
    <cellStyle name="40% - Accent1 6" xfId="6993" xr:uid="{00000000-0005-0000-0000-0000491B0000}"/>
    <cellStyle name="40% - Accent1 7" xfId="6994" xr:uid="{00000000-0005-0000-0000-00004A1B0000}"/>
    <cellStyle name="40% - Accent1 8" xfId="6995" xr:uid="{00000000-0005-0000-0000-00004B1B0000}"/>
    <cellStyle name="40% - Accent1 9" xfId="6996" xr:uid="{00000000-0005-0000-0000-00004C1B0000}"/>
    <cellStyle name="40% - Accent1_11000_Feinkalkulation_V1" xfId="6997" xr:uid="{00000000-0005-0000-0000-00004D1B0000}"/>
    <cellStyle name="40% - Accent2" xfId="6998" xr:uid="{00000000-0005-0000-0000-00004E1B0000}"/>
    <cellStyle name="40% - Accent2 10" xfId="6999" xr:uid="{00000000-0005-0000-0000-00004F1B0000}"/>
    <cellStyle name="40% - Accent2 11" xfId="7000" xr:uid="{00000000-0005-0000-0000-0000501B0000}"/>
    <cellStyle name="40% - Accent2 12" xfId="7001" xr:uid="{00000000-0005-0000-0000-0000511B0000}"/>
    <cellStyle name="40% - Accent2 13" xfId="7002" xr:uid="{00000000-0005-0000-0000-0000521B0000}"/>
    <cellStyle name="40% - Accent2 14" xfId="7003" xr:uid="{00000000-0005-0000-0000-0000531B0000}"/>
    <cellStyle name="40% - Accent2 15" xfId="7004" xr:uid="{00000000-0005-0000-0000-0000541B0000}"/>
    <cellStyle name="40% - Accent2 16" xfId="7005" xr:uid="{00000000-0005-0000-0000-0000551B0000}"/>
    <cellStyle name="40% - Accent2 17" xfId="7006" xr:uid="{00000000-0005-0000-0000-0000561B0000}"/>
    <cellStyle name="40% - Accent2 18" xfId="7007" xr:uid="{00000000-0005-0000-0000-0000571B0000}"/>
    <cellStyle name="40% - Accent2 19" xfId="7008" xr:uid="{00000000-0005-0000-0000-0000581B0000}"/>
    <cellStyle name="40% - Accent2 2" xfId="7009" xr:uid="{00000000-0005-0000-0000-0000591B0000}"/>
    <cellStyle name="40% - Accent2 3" xfId="7010" xr:uid="{00000000-0005-0000-0000-00005A1B0000}"/>
    <cellStyle name="40% - Accent2 4" xfId="7011" xr:uid="{00000000-0005-0000-0000-00005B1B0000}"/>
    <cellStyle name="40% - Accent2 5" xfId="7012" xr:uid="{00000000-0005-0000-0000-00005C1B0000}"/>
    <cellStyle name="40% - Accent2 6" xfId="7013" xr:uid="{00000000-0005-0000-0000-00005D1B0000}"/>
    <cellStyle name="40% - Accent2 7" xfId="7014" xr:uid="{00000000-0005-0000-0000-00005E1B0000}"/>
    <cellStyle name="40% - Accent2 8" xfId="7015" xr:uid="{00000000-0005-0000-0000-00005F1B0000}"/>
    <cellStyle name="40% - Accent2 9" xfId="7016" xr:uid="{00000000-0005-0000-0000-0000601B0000}"/>
    <cellStyle name="40% - Accent2_11000_Feinkalkulation_V1" xfId="7017" xr:uid="{00000000-0005-0000-0000-0000611B0000}"/>
    <cellStyle name="40% - Accent3" xfId="7018" xr:uid="{00000000-0005-0000-0000-0000621B0000}"/>
    <cellStyle name="40% - Accent3 10" xfId="7019" xr:uid="{00000000-0005-0000-0000-0000631B0000}"/>
    <cellStyle name="40% - Accent3 11" xfId="7020" xr:uid="{00000000-0005-0000-0000-0000641B0000}"/>
    <cellStyle name="40% - Accent3 12" xfId="7021" xr:uid="{00000000-0005-0000-0000-0000651B0000}"/>
    <cellStyle name="40% - Accent3 13" xfId="7022" xr:uid="{00000000-0005-0000-0000-0000661B0000}"/>
    <cellStyle name="40% - Accent3 14" xfId="7023" xr:uid="{00000000-0005-0000-0000-0000671B0000}"/>
    <cellStyle name="40% - Accent3 15" xfId="7024" xr:uid="{00000000-0005-0000-0000-0000681B0000}"/>
    <cellStyle name="40% - Accent3 16" xfId="7025" xr:uid="{00000000-0005-0000-0000-0000691B0000}"/>
    <cellStyle name="40% - Accent3 17" xfId="7026" xr:uid="{00000000-0005-0000-0000-00006A1B0000}"/>
    <cellStyle name="40% - Accent3 18" xfId="7027" xr:uid="{00000000-0005-0000-0000-00006B1B0000}"/>
    <cellStyle name="40% - Accent3 19" xfId="7028" xr:uid="{00000000-0005-0000-0000-00006C1B0000}"/>
    <cellStyle name="40% - Accent3 2" xfId="7029" xr:uid="{00000000-0005-0000-0000-00006D1B0000}"/>
    <cellStyle name="40% - Accent3 3" xfId="7030" xr:uid="{00000000-0005-0000-0000-00006E1B0000}"/>
    <cellStyle name="40% - Accent3 4" xfId="7031" xr:uid="{00000000-0005-0000-0000-00006F1B0000}"/>
    <cellStyle name="40% - Accent3 5" xfId="7032" xr:uid="{00000000-0005-0000-0000-0000701B0000}"/>
    <cellStyle name="40% - Accent3 6" xfId="7033" xr:uid="{00000000-0005-0000-0000-0000711B0000}"/>
    <cellStyle name="40% - Accent3 7" xfId="7034" xr:uid="{00000000-0005-0000-0000-0000721B0000}"/>
    <cellStyle name="40% - Accent3 8" xfId="7035" xr:uid="{00000000-0005-0000-0000-0000731B0000}"/>
    <cellStyle name="40% - Accent3 9" xfId="7036" xr:uid="{00000000-0005-0000-0000-0000741B0000}"/>
    <cellStyle name="40% - Accent3_11000_Feinkalkulation_V1" xfId="7037" xr:uid="{00000000-0005-0000-0000-0000751B0000}"/>
    <cellStyle name="40% - Accent4" xfId="7038" xr:uid="{00000000-0005-0000-0000-0000761B0000}"/>
    <cellStyle name="40% - Accent4 10" xfId="7039" xr:uid="{00000000-0005-0000-0000-0000771B0000}"/>
    <cellStyle name="40% - Accent4 11" xfId="7040" xr:uid="{00000000-0005-0000-0000-0000781B0000}"/>
    <cellStyle name="40% - Accent4 12" xfId="7041" xr:uid="{00000000-0005-0000-0000-0000791B0000}"/>
    <cellStyle name="40% - Accent4 13" xfId="7042" xr:uid="{00000000-0005-0000-0000-00007A1B0000}"/>
    <cellStyle name="40% - Accent4 14" xfId="7043" xr:uid="{00000000-0005-0000-0000-00007B1B0000}"/>
    <cellStyle name="40% - Accent4 15" xfId="7044" xr:uid="{00000000-0005-0000-0000-00007C1B0000}"/>
    <cellStyle name="40% - Accent4 16" xfId="7045" xr:uid="{00000000-0005-0000-0000-00007D1B0000}"/>
    <cellStyle name="40% - Accent4 17" xfId="7046" xr:uid="{00000000-0005-0000-0000-00007E1B0000}"/>
    <cellStyle name="40% - Accent4 18" xfId="7047" xr:uid="{00000000-0005-0000-0000-00007F1B0000}"/>
    <cellStyle name="40% - Accent4 19" xfId="7048" xr:uid="{00000000-0005-0000-0000-0000801B0000}"/>
    <cellStyle name="40% - Accent4 2" xfId="7049" xr:uid="{00000000-0005-0000-0000-0000811B0000}"/>
    <cellStyle name="40% - Accent4 3" xfId="7050" xr:uid="{00000000-0005-0000-0000-0000821B0000}"/>
    <cellStyle name="40% - Accent4 4" xfId="7051" xr:uid="{00000000-0005-0000-0000-0000831B0000}"/>
    <cellStyle name="40% - Accent4 5" xfId="7052" xr:uid="{00000000-0005-0000-0000-0000841B0000}"/>
    <cellStyle name="40% - Accent4 6" xfId="7053" xr:uid="{00000000-0005-0000-0000-0000851B0000}"/>
    <cellStyle name="40% - Accent4 7" xfId="7054" xr:uid="{00000000-0005-0000-0000-0000861B0000}"/>
    <cellStyle name="40% - Accent4 8" xfId="7055" xr:uid="{00000000-0005-0000-0000-0000871B0000}"/>
    <cellStyle name="40% - Accent4 9" xfId="7056" xr:uid="{00000000-0005-0000-0000-0000881B0000}"/>
    <cellStyle name="40% - Accent4_11000_Feinkalkulation_V1" xfId="7057" xr:uid="{00000000-0005-0000-0000-0000891B0000}"/>
    <cellStyle name="40% - Accent5" xfId="7058" xr:uid="{00000000-0005-0000-0000-00008A1B0000}"/>
    <cellStyle name="40% - Accent5 10" xfId="7059" xr:uid="{00000000-0005-0000-0000-00008B1B0000}"/>
    <cellStyle name="40% - Accent5 11" xfId="7060" xr:uid="{00000000-0005-0000-0000-00008C1B0000}"/>
    <cellStyle name="40% - Accent5 12" xfId="7061" xr:uid="{00000000-0005-0000-0000-00008D1B0000}"/>
    <cellStyle name="40% - Accent5 13" xfId="7062" xr:uid="{00000000-0005-0000-0000-00008E1B0000}"/>
    <cellStyle name="40% - Accent5 14" xfId="7063" xr:uid="{00000000-0005-0000-0000-00008F1B0000}"/>
    <cellStyle name="40% - Accent5 15" xfId="7064" xr:uid="{00000000-0005-0000-0000-0000901B0000}"/>
    <cellStyle name="40% - Accent5 16" xfId="7065" xr:uid="{00000000-0005-0000-0000-0000911B0000}"/>
    <cellStyle name="40% - Accent5 17" xfId="7066" xr:uid="{00000000-0005-0000-0000-0000921B0000}"/>
    <cellStyle name="40% - Accent5 18" xfId="7067" xr:uid="{00000000-0005-0000-0000-0000931B0000}"/>
    <cellStyle name="40% - Accent5 19" xfId="7068" xr:uid="{00000000-0005-0000-0000-0000941B0000}"/>
    <cellStyle name="40% - Accent5 2" xfId="7069" xr:uid="{00000000-0005-0000-0000-0000951B0000}"/>
    <cellStyle name="40% - Accent5 3" xfId="7070" xr:uid="{00000000-0005-0000-0000-0000961B0000}"/>
    <cellStyle name="40% - Accent5 4" xfId="7071" xr:uid="{00000000-0005-0000-0000-0000971B0000}"/>
    <cellStyle name="40% - Accent5 5" xfId="7072" xr:uid="{00000000-0005-0000-0000-0000981B0000}"/>
    <cellStyle name="40% - Accent5 6" xfId="7073" xr:uid="{00000000-0005-0000-0000-0000991B0000}"/>
    <cellStyle name="40% - Accent5 7" xfId="7074" xr:uid="{00000000-0005-0000-0000-00009A1B0000}"/>
    <cellStyle name="40% - Accent5 8" xfId="7075" xr:uid="{00000000-0005-0000-0000-00009B1B0000}"/>
    <cellStyle name="40% - Accent5 9" xfId="7076" xr:uid="{00000000-0005-0000-0000-00009C1B0000}"/>
    <cellStyle name="40% - Accent5_11000_Feinkalkulation_V1" xfId="7077" xr:uid="{00000000-0005-0000-0000-00009D1B0000}"/>
    <cellStyle name="40% - Accent6" xfId="7078" xr:uid="{00000000-0005-0000-0000-00009E1B0000}"/>
    <cellStyle name="40% - Accent6 10" xfId="7079" xr:uid="{00000000-0005-0000-0000-00009F1B0000}"/>
    <cellStyle name="40% - Accent6 11" xfId="7080" xr:uid="{00000000-0005-0000-0000-0000A01B0000}"/>
    <cellStyle name="40% - Accent6 12" xfId="7081" xr:uid="{00000000-0005-0000-0000-0000A11B0000}"/>
    <cellStyle name="40% - Accent6 13" xfId="7082" xr:uid="{00000000-0005-0000-0000-0000A21B0000}"/>
    <cellStyle name="40% - Accent6 14" xfId="7083" xr:uid="{00000000-0005-0000-0000-0000A31B0000}"/>
    <cellStyle name="40% - Accent6 15" xfId="7084" xr:uid="{00000000-0005-0000-0000-0000A41B0000}"/>
    <cellStyle name="40% - Accent6 16" xfId="7085" xr:uid="{00000000-0005-0000-0000-0000A51B0000}"/>
    <cellStyle name="40% - Accent6 17" xfId="7086" xr:uid="{00000000-0005-0000-0000-0000A61B0000}"/>
    <cellStyle name="40% - Accent6 18" xfId="7087" xr:uid="{00000000-0005-0000-0000-0000A71B0000}"/>
    <cellStyle name="40% - Accent6 19" xfId="7088" xr:uid="{00000000-0005-0000-0000-0000A81B0000}"/>
    <cellStyle name="40% - Accent6 2" xfId="7089" xr:uid="{00000000-0005-0000-0000-0000A91B0000}"/>
    <cellStyle name="40% - Accent6 3" xfId="7090" xr:uid="{00000000-0005-0000-0000-0000AA1B0000}"/>
    <cellStyle name="40% - Accent6 4" xfId="7091" xr:uid="{00000000-0005-0000-0000-0000AB1B0000}"/>
    <cellStyle name="40% - Accent6 5" xfId="7092" xr:uid="{00000000-0005-0000-0000-0000AC1B0000}"/>
    <cellStyle name="40% - Accent6 6" xfId="7093" xr:uid="{00000000-0005-0000-0000-0000AD1B0000}"/>
    <cellStyle name="40% - Accent6 7" xfId="7094" xr:uid="{00000000-0005-0000-0000-0000AE1B0000}"/>
    <cellStyle name="40% - Accent6 8" xfId="7095" xr:uid="{00000000-0005-0000-0000-0000AF1B0000}"/>
    <cellStyle name="40% - Accent6 9" xfId="7096" xr:uid="{00000000-0005-0000-0000-0000B01B0000}"/>
    <cellStyle name="40% - Accent6_11000_Feinkalkulation_V1" xfId="7097" xr:uid="{00000000-0005-0000-0000-0000B11B0000}"/>
    <cellStyle name="40% - Akzent1" xfId="7098" xr:uid="{00000000-0005-0000-0000-0000B21B0000}"/>
    <cellStyle name="40% - Akzent1 2" xfId="7099" xr:uid="{00000000-0005-0000-0000-0000B31B0000}"/>
    <cellStyle name="40% - Akzent2" xfId="7100" xr:uid="{00000000-0005-0000-0000-0000B41B0000}"/>
    <cellStyle name="40% - Akzent2 2" xfId="7101" xr:uid="{00000000-0005-0000-0000-0000B51B0000}"/>
    <cellStyle name="40% - Akzent3" xfId="7102" xr:uid="{00000000-0005-0000-0000-0000B61B0000}"/>
    <cellStyle name="40% - Akzent3 2" xfId="7103" xr:uid="{00000000-0005-0000-0000-0000B71B0000}"/>
    <cellStyle name="40% - Akzent4" xfId="7104" xr:uid="{00000000-0005-0000-0000-0000B81B0000}"/>
    <cellStyle name="40% - Akzent4 2" xfId="7105" xr:uid="{00000000-0005-0000-0000-0000B91B0000}"/>
    <cellStyle name="40% - Akzent5" xfId="7106" xr:uid="{00000000-0005-0000-0000-0000BA1B0000}"/>
    <cellStyle name="40% - Akzent5 2" xfId="7107" xr:uid="{00000000-0005-0000-0000-0000BB1B0000}"/>
    <cellStyle name="40% - Akzent6" xfId="7108" xr:uid="{00000000-0005-0000-0000-0000BC1B0000}"/>
    <cellStyle name="40% - Akzent6 2" xfId="7109" xr:uid="{00000000-0005-0000-0000-0000BD1B0000}"/>
    <cellStyle name="4Tabellentext fett Zeilenfall" xfId="7110" xr:uid="{00000000-0005-0000-0000-0000BE1B0000}"/>
    <cellStyle name="60 % - Akzent1 2" xfId="7111" xr:uid="{00000000-0005-0000-0000-0000BF1B0000}"/>
    <cellStyle name="60 % - Akzent2 2" xfId="7112" xr:uid="{00000000-0005-0000-0000-0000C01B0000}"/>
    <cellStyle name="60 % - Akzent3 2" xfId="7113" xr:uid="{00000000-0005-0000-0000-0000C11B0000}"/>
    <cellStyle name="60 % - Akzent4 2" xfId="7114" xr:uid="{00000000-0005-0000-0000-0000C21B0000}"/>
    <cellStyle name="60 % - Akzent5 2" xfId="7115" xr:uid="{00000000-0005-0000-0000-0000C31B0000}"/>
    <cellStyle name="60 % - Akzent6 2" xfId="7116" xr:uid="{00000000-0005-0000-0000-0000C41B0000}"/>
    <cellStyle name="60% - Accent1" xfId="7117" xr:uid="{00000000-0005-0000-0000-0000C51B0000}"/>
    <cellStyle name="60% - Accent2" xfId="7118" xr:uid="{00000000-0005-0000-0000-0000C61B0000}"/>
    <cellStyle name="60% - Accent3" xfId="7119" xr:uid="{00000000-0005-0000-0000-0000C71B0000}"/>
    <cellStyle name="60% - Accent4" xfId="7120" xr:uid="{00000000-0005-0000-0000-0000C81B0000}"/>
    <cellStyle name="60% - Accent5" xfId="7121" xr:uid="{00000000-0005-0000-0000-0000C91B0000}"/>
    <cellStyle name="60% - Accent6" xfId="7122" xr:uid="{00000000-0005-0000-0000-0000CA1B0000}"/>
    <cellStyle name="60% - Akzent1" xfId="7123" xr:uid="{00000000-0005-0000-0000-0000CB1B0000}"/>
    <cellStyle name="60% - Akzent1 2" xfId="7124" xr:uid="{00000000-0005-0000-0000-0000CC1B0000}"/>
    <cellStyle name="60% - Akzent2" xfId="7125" xr:uid="{00000000-0005-0000-0000-0000CD1B0000}"/>
    <cellStyle name="60% - Akzent2 2" xfId="7126" xr:uid="{00000000-0005-0000-0000-0000CE1B0000}"/>
    <cellStyle name="60% - Akzent3" xfId="7127" xr:uid="{00000000-0005-0000-0000-0000CF1B0000}"/>
    <cellStyle name="60% - Akzent3 2" xfId="7128" xr:uid="{00000000-0005-0000-0000-0000D01B0000}"/>
    <cellStyle name="60% - Akzent4" xfId="7129" xr:uid="{00000000-0005-0000-0000-0000D11B0000}"/>
    <cellStyle name="60% - Akzent4 2" xfId="7130" xr:uid="{00000000-0005-0000-0000-0000D21B0000}"/>
    <cellStyle name="60% - Akzent5" xfId="7131" xr:uid="{00000000-0005-0000-0000-0000D31B0000}"/>
    <cellStyle name="60% - Akzent5 2" xfId="7132" xr:uid="{00000000-0005-0000-0000-0000D41B0000}"/>
    <cellStyle name="60% - Akzent6" xfId="7133" xr:uid="{00000000-0005-0000-0000-0000D51B0000}"/>
    <cellStyle name="60% - Akzent6 2" xfId="7134" xr:uid="{00000000-0005-0000-0000-0000D61B0000}"/>
    <cellStyle name="Accent1" xfId="7135" xr:uid="{00000000-0005-0000-0000-0000D71B0000}"/>
    <cellStyle name="Accent2" xfId="7136" xr:uid="{00000000-0005-0000-0000-0000D81B0000}"/>
    <cellStyle name="Accent3" xfId="7137" xr:uid="{00000000-0005-0000-0000-0000D91B0000}"/>
    <cellStyle name="Accent4" xfId="7138" xr:uid="{00000000-0005-0000-0000-0000DA1B0000}"/>
    <cellStyle name="Accent5" xfId="7139" xr:uid="{00000000-0005-0000-0000-0000DB1B0000}"/>
    <cellStyle name="Accent6" xfId="7140" xr:uid="{00000000-0005-0000-0000-0000DC1B0000}"/>
    <cellStyle name="Akzent1 2" xfId="7141" xr:uid="{00000000-0005-0000-0000-0000DD1B0000}"/>
    <cellStyle name="Akzent1 3" xfId="7142" xr:uid="{00000000-0005-0000-0000-0000DE1B0000}"/>
    <cellStyle name="Akzent2 2" xfId="7143" xr:uid="{00000000-0005-0000-0000-0000DF1B0000}"/>
    <cellStyle name="Akzent2 3" xfId="7144" xr:uid="{00000000-0005-0000-0000-0000E01B0000}"/>
    <cellStyle name="Akzent3 2" xfId="7145" xr:uid="{00000000-0005-0000-0000-0000E11B0000}"/>
    <cellStyle name="Akzent3 3" xfId="7146" xr:uid="{00000000-0005-0000-0000-0000E21B0000}"/>
    <cellStyle name="Akzent4 2" xfId="7147" xr:uid="{00000000-0005-0000-0000-0000E31B0000}"/>
    <cellStyle name="Akzent4 3" xfId="7148" xr:uid="{00000000-0005-0000-0000-0000E41B0000}"/>
    <cellStyle name="Akzent5 2" xfId="7149" xr:uid="{00000000-0005-0000-0000-0000E51B0000}"/>
    <cellStyle name="Akzent5 3" xfId="7150" xr:uid="{00000000-0005-0000-0000-0000E61B0000}"/>
    <cellStyle name="Akzent6 2" xfId="7151" xr:uid="{00000000-0005-0000-0000-0000E71B0000}"/>
    <cellStyle name="Akzent6 3" xfId="7152" xr:uid="{00000000-0005-0000-0000-0000E81B0000}"/>
    <cellStyle name="Anlagennachw/Normal" xfId="7153" xr:uid="{00000000-0005-0000-0000-0000E91B0000}"/>
    <cellStyle name="Anlagennachw/Normal 2" xfId="7154" xr:uid="{00000000-0005-0000-0000-0000EA1B0000}"/>
    <cellStyle name="Anlagennachw/Normal_Entwicklung-Ressourcenplaner-Comfort_V50" xfId="7155" xr:uid="{00000000-0005-0000-0000-0000EB1B0000}"/>
    <cellStyle name="Ausgabe 2" xfId="7156" xr:uid="{00000000-0005-0000-0000-0000EC1B0000}"/>
    <cellStyle name="Ausgabe 2 10" xfId="7157" xr:uid="{00000000-0005-0000-0000-0000ED1B0000}"/>
    <cellStyle name="Ausgabe 2 10 2" xfId="7158" xr:uid="{00000000-0005-0000-0000-0000EE1B0000}"/>
    <cellStyle name="Ausgabe 2 10 2 2" xfId="7159" xr:uid="{00000000-0005-0000-0000-0000EF1B0000}"/>
    <cellStyle name="Ausgabe 2 10 2 2 2" xfId="7160" xr:uid="{00000000-0005-0000-0000-0000F01B0000}"/>
    <cellStyle name="Ausgabe 2 10 2 3" xfId="7161" xr:uid="{00000000-0005-0000-0000-0000F11B0000}"/>
    <cellStyle name="Ausgabe 2 10 3" xfId="7162" xr:uid="{00000000-0005-0000-0000-0000F21B0000}"/>
    <cellStyle name="Ausgabe 2 10 3 2" xfId="7163" xr:uid="{00000000-0005-0000-0000-0000F31B0000}"/>
    <cellStyle name="Ausgabe 2 10 3 2 2" xfId="7164" xr:uid="{00000000-0005-0000-0000-0000F41B0000}"/>
    <cellStyle name="Ausgabe 2 10 3 3" xfId="7165" xr:uid="{00000000-0005-0000-0000-0000F51B0000}"/>
    <cellStyle name="Ausgabe 2 10 4" xfId="7166" xr:uid="{00000000-0005-0000-0000-0000F61B0000}"/>
    <cellStyle name="Ausgabe 2 10 4 2" xfId="7167" xr:uid="{00000000-0005-0000-0000-0000F71B0000}"/>
    <cellStyle name="Ausgabe 2 10 5" xfId="7168" xr:uid="{00000000-0005-0000-0000-0000F81B0000}"/>
    <cellStyle name="Ausgabe 2 10 5 2" xfId="7169" xr:uid="{00000000-0005-0000-0000-0000F91B0000}"/>
    <cellStyle name="Ausgabe 2 10 6" xfId="7170" xr:uid="{00000000-0005-0000-0000-0000FA1B0000}"/>
    <cellStyle name="Ausgabe 2 11" xfId="7171" xr:uid="{00000000-0005-0000-0000-0000FB1B0000}"/>
    <cellStyle name="Ausgabe 2 11 2" xfId="7172" xr:uid="{00000000-0005-0000-0000-0000FC1B0000}"/>
    <cellStyle name="Ausgabe 2 11 2 2" xfId="7173" xr:uid="{00000000-0005-0000-0000-0000FD1B0000}"/>
    <cellStyle name="Ausgabe 2 11 2 2 2" xfId="7174" xr:uid="{00000000-0005-0000-0000-0000FE1B0000}"/>
    <cellStyle name="Ausgabe 2 11 2 3" xfId="7175" xr:uid="{00000000-0005-0000-0000-0000FF1B0000}"/>
    <cellStyle name="Ausgabe 2 11 3" xfId="7176" xr:uid="{00000000-0005-0000-0000-0000001C0000}"/>
    <cellStyle name="Ausgabe 2 11 3 2" xfId="7177" xr:uid="{00000000-0005-0000-0000-0000011C0000}"/>
    <cellStyle name="Ausgabe 2 11 3 2 2" xfId="7178" xr:uid="{00000000-0005-0000-0000-0000021C0000}"/>
    <cellStyle name="Ausgabe 2 11 3 3" xfId="7179" xr:uid="{00000000-0005-0000-0000-0000031C0000}"/>
    <cellStyle name="Ausgabe 2 11 4" xfId="7180" xr:uid="{00000000-0005-0000-0000-0000041C0000}"/>
    <cellStyle name="Ausgabe 2 11 4 2" xfId="7181" xr:uid="{00000000-0005-0000-0000-0000051C0000}"/>
    <cellStyle name="Ausgabe 2 11 5" xfId="7182" xr:uid="{00000000-0005-0000-0000-0000061C0000}"/>
    <cellStyle name="Ausgabe 2 11 5 2" xfId="7183" xr:uid="{00000000-0005-0000-0000-0000071C0000}"/>
    <cellStyle name="Ausgabe 2 11 6" xfId="7184" xr:uid="{00000000-0005-0000-0000-0000081C0000}"/>
    <cellStyle name="Ausgabe 2 12" xfId="7185" xr:uid="{00000000-0005-0000-0000-0000091C0000}"/>
    <cellStyle name="Ausgabe 2 12 2" xfId="7186" xr:uid="{00000000-0005-0000-0000-00000A1C0000}"/>
    <cellStyle name="Ausgabe 2 12 2 2" xfId="7187" xr:uid="{00000000-0005-0000-0000-00000B1C0000}"/>
    <cellStyle name="Ausgabe 2 12 2 2 2" xfId="7188" xr:uid="{00000000-0005-0000-0000-00000C1C0000}"/>
    <cellStyle name="Ausgabe 2 12 2 3" xfId="7189" xr:uid="{00000000-0005-0000-0000-00000D1C0000}"/>
    <cellStyle name="Ausgabe 2 12 3" xfId="7190" xr:uid="{00000000-0005-0000-0000-00000E1C0000}"/>
    <cellStyle name="Ausgabe 2 12 3 2" xfId="7191" xr:uid="{00000000-0005-0000-0000-00000F1C0000}"/>
    <cellStyle name="Ausgabe 2 12 3 2 2" xfId="7192" xr:uid="{00000000-0005-0000-0000-0000101C0000}"/>
    <cellStyle name="Ausgabe 2 12 3 3" xfId="7193" xr:uid="{00000000-0005-0000-0000-0000111C0000}"/>
    <cellStyle name="Ausgabe 2 12 4" xfId="7194" xr:uid="{00000000-0005-0000-0000-0000121C0000}"/>
    <cellStyle name="Ausgabe 2 12 4 2" xfId="7195" xr:uid="{00000000-0005-0000-0000-0000131C0000}"/>
    <cellStyle name="Ausgabe 2 12 5" xfId="7196" xr:uid="{00000000-0005-0000-0000-0000141C0000}"/>
    <cellStyle name="Ausgabe 2 12 5 2" xfId="7197" xr:uid="{00000000-0005-0000-0000-0000151C0000}"/>
    <cellStyle name="Ausgabe 2 12 6" xfId="7198" xr:uid="{00000000-0005-0000-0000-0000161C0000}"/>
    <cellStyle name="Ausgabe 2 13" xfId="7199" xr:uid="{00000000-0005-0000-0000-0000171C0000}"/>
    <cellStyle name="Ausgabe 2 13 2" xfId="7200" xr:uid="{00000000-0005-0000-0000-0000181C0000}"/>
    <cellStyle name="Ausgabe 2 13 2 2" xfId="7201" xr:uid="{00000000-0005-0000-0000-0000191C0000}"/>
    <cellStyle name="Ausgabe 2 13 3" xfId="7202" xr:uid="{00000000-0005-0000-0000-00001A1C0000}"/>
    <cellStyle name="Ausgabe 2 13 3 2" xfId="7203" xr:uid="{00000000-0005-0000-0000-00001B1C0000}"/>
    <cellStyle name="Ausgabe 2 13 4" xfId="7204" xr:uid="{00000000-0005-0000-0000-00001C1C0000}"/>
    <cellStyle name="Ausgabe 2 14" xfId="7205" xr:uid="{00000000-0005-0000-0000-00001D1C0000}"/>
    <cellStyle name="Ausgabe 2 14 2" xfId="7206" xr:uid="{00000000-0005-0000-0000-00001E1C0000}"/>
    <cellStyle name="Ausgabe 2 14 2 2" xfId="7207" xr:uid="{00000000-0005-0000-0000-00001F1C0000}"/>
    <cellStyle name="Ausgabe 2 14 3" xfId="7208" xr:uid="{00000000-0005-0000-0000-0000201C0000}"/>
    <cellStyle name="Ausgabe 2 14 3 2" xfId="7209" xr:uid="{00000000-0005-0000-0000-0000211C0000}"/>
    <cellStyle name="Ausgabe 2 14 4" xfId="7210" xr:uid="{00000000-0005-0000-0000-0000221C0000}"/>
    <cellStyle name="Ausgabe 2 15" xfId="7211" xr:uid="{00000000-0005-0000-0000-0000231C0000}"/>
    <cellStyle name="Ausgabe 2 15 2" xfId="7212" xr:uid="{00000000-0005-0000-0000-0000241C0000}"/>
    <cellStyle name="Ausgabe 2 15 2 2" xfId="7213" xr:uid="{00000000-0005-0000-0000-0000251C0000}"/>
    <cellStyle name="Ausgabe 2 15 3" xfId="7214" xr:uid="{00000000-0005-0000-0000-0000261C0000}"/>
    <cellStyle name="Ausgabe 2 16" xfId="7215" xr:uid="{00000000-0005-0000-0000-0000271C0000}"/>
    <cellStyle name="Ausgabe 2 16 2" xfId="7216" xr:uid="{00000000-0005-0000-0000-0000281C0000}"/>
    <cellStyle name="Ausgabe 2 17" xfId="7217" xr:uid="{00000000-0005-0000-0000-0000291C0000}"/>
    <cellStyle name="Ausgabe 2 17 2" xfId="7218" xr:uid="{00000000-0005-0000-0000-00002A1C0000}"/>
    <cellStyle name="Ausgabe 2 18" xfId="7219" xr:uid="{00000000-0005-0000-0000-00002B1C0000}"/>
    <cellStyle name="Ausgabe 2 18 2" xfId="7220" xr:uid="{00000000-0005-0000-0000-00002C1C0000}"/>
    <cellStyle name="Ausgabe 2 19" xfId="7221" xr:uid="{00000000-0005-0000-0000-00002D1C0000}"/>
    <cellStyle name="Ausgabe 2 2" xfId="7222" xr:uid="{00000000-0005-0000-0000-00002E1C0000}"/>
    <cellStyle name="Ausgabe 2 2 10" xfId="7223" xr:uid="{00000000-0005-0000-0000-00002F1C0000}"/>
    <cellStyle name="Ausgabe 2 2 10 2" xfId="7224" xr:uid="{00000000-0005-0000-0000-0000301C0000}"/>
    <cellStyle name="Ausgabe 2 2 10 2 2" xfId="7225" xr:uid="{00000000-0005-0000-0000-0000311C0000}"/>
    <cellStyle name="Ausgabe 2 2 10 3" xfId="7226" xr:uid="{00000000-0005-0000-0000-0000321C0000}"/>
    <cellStyle name="Ausgabe 2 2 11" xfId="7227" xr:uid="{00000000-0005-0000-0000-0000331C0000}"/>
    <cellStyle name="Ausgabe 2 2 11 2" xfId="7228" xr:uid="{00000000-0005-0000-0000-0000341C0000}"/>
    <cellStyle name="Ausgabe 2 2 12" xfId="7229" xr:uid="{00000000-0005-0000-0000-0000351C0000}"/>
    <cellStyle name="Ausgabe 2 2 12 2" xfId="7230" xr:uid="{00000000-0005-0000-0000-0000361C0000}"/>
    <cellStyle name="Ausgabe 2 2 13" xfId="7231" xr:uid="{00000000-0005-0000-0000-0000371C0000}"/>
    <cellStyle name="Ausgabe 2 2 13 2" xfId="7232" xr:uid="{00000000-0005-0000-0000-0000381C0000}"/>
    <cellStyle name="Ausgabe 2 2 14" xfId="7233" xr:uid="{00000000-0005-0000-0000-0000391C0000}"/>
    <cellStyle name="Ausgabe 2 2 2" xfId="7234" xr:uid="{00000000-0005-0000-0000-00003A1C0000}"/>
    <cellStyle name="Ausgabe 2 2 2 10" xfId="7235" xr:uid="{00000000-0005-0000-0000-00003B1C0000}"/>
    <cellStyle name="Ausgabe 2 2 2 10 2" xfId="7236" xr:uid="{00000000-0005-0000-0000-00003C1C0000}"/>
    <cellStyle name="Ausgabe 2 2 2 11" xfId="7237" xr:uid="{00000000-0005-0000-0000-00003D1C0000}"/>
    <cellStyle name="Ausgabe 2 2 2 11 2" xfId="7238" xr:uid="{00000000-0005-0000-0000-00003E1C0000}"/>
    <cellStyle name="Ausgabe 2 2 2 12" xfId="7239" xr:uid="{00000000-0005-0000-0000-00003F1C0000}"/>
    <cellStyle name="Ausgabe 2 2 2 12 2" xfId="7240" xr:uid="{00000000-0005-0000-0000-0000401C0000}"/>
    <cellStyle name="Ausgabe 2 2 2 13" xfId="7241" xr:uid="{00000000-0005-0000-0000-0000411C0000}"/>
    <cellStyle name="Ausgabe 2 2 2 13 2" xfId="7242" xr:uid="{00000000-0005-0000-0000-0000421C0000}"/>
    <cellStyle name="Ausgabe 2 2 2 14" xfId="7243" xr:uid="{00000000-0005-0000-0000-0000431C0000}"/>
    <cellStyle name="Ausgabe 2 2 2 2" xfId="7244" xr:uid="{00000000-0005-0000-0000-0000441C0000}"/>
    <cellStyle name="Ausgabe 2 2 2 2 2" xfId="7245" xr:uid="{00000000-0005-0000-0000-0000451C0000}"/>
    <cellStyle name="Ausgabe 2 2 2 2 2 2" xfId="7246" xr:uid="{00000000-0005-0000-0000-0000461C0000}"/>
    <cellStyle name="Ausgabe 2 2 2 2 2 2 2" xfId="7247" xr:uid="{00000000-0005-0000-0000-0000471C0000}"/>
    <cellStyle name="Ausgabe 2 2 2 2 2 2 2 2" xfId="7248" xr:uid="{00000000-0005-0000-0000-0000481C0000}"/>
    <cellStyle name="Ausgabe 2 2 2 2 2 2 3" xfId="7249" xr:uid="{00000000-0005-0000-0000-0000491C0000}"/>
    <cellStyle name="Ausgabe 2 2 2 2 2 2 3 2" xfId="7250" xr:uid="{00000000-0005-0000-0000-00004A1C0000}"/>
    <cellStyle name="Ausgabe 2 2 2 2 2 2 4" xfId="7251" xr:uid="{00000000-0005-0000-0000-00004B1C0000}"/>
    <cellStyle name="Ausgabe 2 2 2 2 2 3" xfId="7252" xr:uid="{00000000-0005-0000-0000-00004C1C0000}"/>
    <cellStyle name="Ausgabe 2 2 2 2 2 3 2" xfId="7253" xr:uid="{00000000-0005-0000-0000-00004D1C0000}"/>
    <cellStyle name="Ausgabe 2 2 2 2 2 3 2 2" xfId="7254" xr:uid="{00000000-0005-0000-0000-00004E1C0000}"/>
    <cellStyle name="Ausgabe 2 2 2 2 2 3 3" xfId="7255" xr:uid="{00000000-0005-0000-0000-00004F1C0000}"/>
    <cellStyle name="Ausgabe 2 2 2 2 2 4" xfId="7256" xr:uid="{00000000-0005-0000-0000-0000501C0000}"/>
    <cellStyle name="Ausgabe 2 2 2 2 2 4 2" xfId="7257" xr:uid="{00000000-0005-0000-0000-0000511C0000}"/>
    <cellStyle name="Ausgabe 2 2 2 2 2 5" xfId="7258" xr:uid="{00000000-0005-0000-0000-0000521C0000}"/>
    <cellStyle name="Ausgabe 2 2 2 2 2 5 2" xfId="7259" xr:uid="{00000000-0005-0000-0000-0000531C0000}"/>
    <cellStyle name="Ausgabe 2 2 2 2 2 6" xfId="7260" xr:uid="{00000000-0005-0000-0000-0000541C0000}"/>
    <cellStyle name="Ausgabe 2 2 2 2 3" xfId="7261" xr:uid="{00000000-0005-0000-0000-0000551C0000}"/>
    <cellStyle name="Ausgabe 2 2 2 2 3 2" xfId="7262" xr:uid="{00000000-0005-0000-0000-0000561C0000}"/>
    <cellStyle name="Ausgabe 2 2 2 2 3 2 2" xfId="7263" xr:uid="{00000000-0005-0000-0000-0000571C0000}"/>
    <cellStyle name="Ausgabe 2 2 2 2 3 2 2 2" xfId="7264" xr:uid="{00000000-0005-0000-0000-0000581C0000}"/>
    <cellStyle name="Ausgabe 2 2 2 2 3 2 3" xfId="7265" xr:uid="{00000000-0005-0000-0000-0000591C0000}"/>
    <cellStyle name="Ausgabe 2 2 2 2 3 2 3 2" xfId="7266" xr:uid="{00000000-0005-0000-0000-00005A1C0000}"/>
    <cellStyle name="Ausgabe 2 2 2 2 3 2 4" xfId="7267" xr:uid="{00000000-0005-0000-0000-00005B1C0000}"/>
    <cellStyle name="Ausgabe 2 2 2 2 3 3" xfId="7268" xr:uid="{00000000-0005-0000-0000-00005C1C0000}"/>
    <cellStyle name="Ausgabe 2 2 2 2 3 3 2" xfId="7269" xr:uid="{00000000-0005-0000-0000-00005D1C0000}"/>
    <cellStyle name="Ausgabe 2 2 2 2 3 3 2 2" xfId="7270" xr:uid="{00000000-0005-0000-0000-00005E1C0000}"/>
    <cellStyle name="Ausgabe 2 2 2 2 3 3 3" xfId="7271" xr:uid="{00000000-0005-0000-0000-00005F1C0000}"/>
    <cellStyle name="Ausgabe 2 2 2 2 3 4" xfId="7272" xr:uid="{00000000-0005-0000-0000-0000601C0000}"/>
    <cellStyle name="Ausgabe 2 2 2 2 3 4 2" xfId="7273" xr:uid="{00000000-0005-0000-0000-0000611C0000}"/>
    <cellStyle name="Ausgabe 2 2 2 2 3 5" xfId="7274" xr:uid="{00000000-0005-0000-0000-0000621C0000}"/>
    <cellStyle name="Ausgabe 2 2 2 2 3 5 2" xfId="7275" xr:uid="{00000000-0005-0000-0000-0000631C0000}"/>
    <cellStyle name="Ausgabe 2 2 2 2 3 6" xfId="7276" xr:uid="{00000000-0005-0000-0000-0000641C0000}"/>
    <cellStyle name="Ausgabe 2 2 2 2 4" xfId="7277" xr:uid="{00000000-0005-0000-0000-0000651C0000}"/>
    <cellStyle name="Ausgabe 2 2 2 2 4 2" xfId="7278" xr:uid="{00000000-0005-0000-0000-0000661C0000}"/>
    <cellStyle name="Ausgabe 2 2 2 2 4 2 2" xfId="7279" xr:uid="{00000000-0005-0000-0000-0000671C0000}"/>
    <cellStyle name="Ausgabe 2 2 2 2 4 3" xfId="7280" xr:uid="{00000000-0005-0000-0000-0000681C0000}"/>
    <cellStyle name="Ausgabe 2 2 2 2 4 3 2" xfId="7281" xr:uid="{00000000-0005-0000-0000-0000691C0000}"/>
    <cellStyle name="Ausgabe 2 2 2 2 4 4" xfId="7282" xr:uid="{00000000-0005-0000-0000-00006A1C0000}"/>
    <cellStyle name="Ausgabe 2 2 2 2 5" xfId="7283" xr:uid="{00000000-0005-0000-0000-00006B1C0000}"/>
    <cellStyle name="Ausgabe 2 2 2 2 5 2" xfId="7284" xr:uid="{00000000-0005-0000-0000-00006C1C0000}"/>
    <cellStyle name="Ausgabe 2 2 2 2 5 2 2" xfId="7285" xr:uid="{00000000-0005-0000-0000-00006D1C0000}"/>
    <cellStyle name="Ausgabe 2 2 2 2 5 3" xfId="7286" xr:uid="{00000000-0005-0000-0000-00006E1C0000}"/>
    <cellStyle name="Ausgabe 2 2 2 2 6" xfId="7287" xr:uid="{00000000-0005-0000-0000-00006F1C0000}"/>
    <cellStyle name="Ausgabe 2 2 2 2 6 2" xfId="7288" xr:uid="{00000000-0005-0000-0000-0000701C0000}"/>
    <cellStyle name="Ausgabe 2 2 2 2 7" xfId="7289" xr:uid="{00000000-0005-0000-0000-0000711C0000}"/>
    <cellStyle name="Ausgabe 2 2 2 2 7 2" xfId="7290" xr:uid="{00000000-0005-0000-0000-0000721C0000}"/>
    <cellStyle name="Ausgabe 2 2 2 2 8" xfId="7291" xr:uid="{00000000-0005-0000-0000-0000731C0000}"/>
    <cellStyle name="Ausgabe 2 2 2 2 8 2" xfId="7292" xr:uid="{00000000-0005-0000-0000-0000741C0000}"/>
    <cellStyle name="Ausgabe 2 2 2 2 9" xfId="7293" xr:uid="{00000000-0005-0000-0000-0000751C0000}"/>
    <cellStyle name="Ausgabe 2 2 2 3" xfId="7294" xr:uid="{00000000-0005-0000-0000-0000761C0000}"/>
    <cellStyle name="Ausgabe 2 2 2 3 2" xfId="7295" xr:uid="{00000000-0005-0000-0000-0000771C0000}"/>
    <cellStyle name="Ausgabe 2 2 2 3 2 2" xfId="7296" xr:uid="{00000000-0005-0000-0000-0000781C0000}"/>
    <cellStyle name="Ausgabe 2 2 2 3 2 2 2" xfId="7297" xr:uid="{00000000-0005-0000-0000-0000791C0000}"/>
    <cellStyle name="Ausgabe 2 2 2 3 2 2 2 2" xfId="7298" xr:uid="{00000000-0005-0000-0000-00007A1C0000}"/>
    <cellStyle name="Ausgabe 2 2 2 3 2 2 3" xfId="7299" xr:uid="{00000000-0005-0000-0000-00007B1C0000}"/>
    <cellStyle name="Ausgabe 2 2 2 3 2 2 3 2" xfId="7300" xr:uid="{00000000-0005-0000-0000-00007C1C0000}"/>
    <cellStyle name="Ausgabe 2 2 2 3 2 2 4" xfId="7301" xr:uid="{00000000-0005-0000-0000-00007D1C0000}"/>
    <cellStyle name="Ausgabe 2 2 2 3 2 3" xfId="7302" xr:uid="{00000000-0005-0000-0000-00007E1C0000}"/>
    <cellStyle name="Ausgabe 2 2 2 3 2 3 2" xfId="7303" xr:uid="{00000000-0005-0000-0000-00007F1C0000}"/>
    <cellStyle name="Ausgabe 2 2 2 3 2 3 2 2" xfId="7304" xr:uid="{00000000-0005-0000-0000-0000801C0000}"/>
    <cellStyle name="Ausgabe 2 2 2 3 2 3 3" xfId="7305" xr:uid="{00000000-0005-0000-0000-0000811C0000}"/>
    <cellStyle name="Ausgabe 2 2 2 3 2 4" xfId="7306" xr:uid="{00000000-0005-0000-0000-0000821C0000}"/>
    <cellStyle name="Ausgabe 2 2 2 3 2 4 2" xfId="7307" xr:uid="{00000000-0005-0000-0000-0000831C0000}"/>
    <cellStyle name="Ausgabe 2 2 2 3 2 5" xfId="7308" xr:uid="{00000000-0005-0000-0000-0000841C0000}"/>
    <cellStyle name="Ausgabe 2 2 2 3 2 5 2" xfId="7309" xr:uid="{00000000-0005-0000-0000-0000851C0000}"/>
    <cellStyle name="Ausgabe 2 2 2 3 2 6" xfId="7310" xr:uid="{00000000-0005-0000-0000-0000861C0000}"/>
    <cellStyle name="Ausgabe 2 2 2 3 3" xfId="7311" xr:uid="{00000000-0005-0000-0000-0000871C0000}"/>
    <cellStyle name="Ausgabe 2 2 2 3 3 2" xfId="7312" xr:uid="{00000000-0005-0000-0000-0000881C0000}"/>
    <cellStyle name="Ausgabe 2 2 2 3 3 2 2" xfId="7313" xr:uid="{00000000-0005-0000-0000-0000891C0000}"/>
    <cellStyle name="Ausgabe 2 2 2 3 3 2 2 2" xfId="7314" xr:uid="{00000000-0005-0000-0000-00008A1C0000}"/>
    <cellStyle name="Ausgabe 2 2 2 3 3 2 3" xfId="7315" xr:uid="{00000000-0005-0000-0000-00008B1C0000}"/>
    <cellStyle name="Ausgabe 2 2 2 3 3 2 3 2" xfId="7316" xr:uid="{00000000-0005-0000-0000-00008C1C0000}"/>
    <cellStyle name="Ausgabe 2 2 2 3 3 2 4" xfId="7317" xr:uid="{00000000-0005-0000-0000-00008D1C0000}"/>
    <cellStyle name="Ausgabe 2 2 2 3 3 3" xfId="7318" xr:uid="{00000000-0005-0000-0000-00008E1C0000}"/>
    <cellStyle name="Ausgabe 2 2 2 3 3 3 2" xfId="7319" xr:uid="{00000000-0005-0000-0000-00008F1C0000}"/>
    <cellStyle name="Ausgabe 2 2 2 3 3 3 2 2" xfId="7320" xr:uid="{00000000-0005-0000-0000-0000901C0000}"/>
    <cellStyle name="Ausgabe 2 2 2 3 3 3 3" xfId="7321" xr:uid="{00000000-0005-0000-0000-0000911C0000}"/>
    <cellStyle name="Ausgabe 2 2 2 3 3 4" xfId="7322" xr:uid="{00000000-0005-0000-0000-0000921C0000}"/>
    <cellStyle name="Ausgabe 2 2 2 3 3 4 2" xfId="7323" xr:uid="{00000000-0005-0000-0000-0000931C0000}"/>
    <cellStyle name="Ausgabe 2 2 2 3 3 5" xfId="7324" xr:uid="{00000000-0005-0000-0000-0000941C0000}"/>
    <cellStyle name="Ausgabe 2 2 2 3 3 5 2" xfId="7325" xr:uid="{00000000-0005-0000-0000-0000951C0000}"/>
    <cellStyle name="Ausgabe 2 2 2 3 3 6" xfId="7326" xr:uid="{00000000-0005-0000-0000-0000961C0000}"/>
    <cellStyle name="Ausgabe 2 2 2 3 4" xfId="7327" xr:uid="{00000000-0005-0000-0000-0000971C0000}"/>
    <cellStyle name="Ausgabe 2 2 2 3 4 2" xfId="7328" xr:uid="{00000000-0005-0000-0000-0000981C0000}"/>
    <cellStyle name="Ausgabe 2 2 2 3 4 2 2" xfId="7329" xr:uid="{00000000-0005-0000-0000-0000991C0000}"/>
    <cellStyle name="Ausgabe 2 2 2 3 4 3" xfId="7330" xr:uid="{00000000-0005-0000-0000-00009A1C0000}"/>
    <cellStyle name="Ausgabe 2 2 2 3 4 3 2" xfId="7331" xr:uid="{00000000-0005-0000-0000-00009B1C0000}"/>
    <cellStyle name="Ausgabe 2 2 2 3 4 4" xfId="7332" xr:uid="{00000000-0005-0000-0000-00009C1C0000}"/>
    <cellStyle name="Ausgabe 2 2 2 3 5" xfId="7333" xr:uid="{00000000-0005-0000-0000-00009D1C0000}"/>
    <cellStyle name="Ausgabe 2 2 2 3 5 2" xfId="7334" xr:uid="{00000000-0005-0000-0000-00009E1C0000}"/>
    <cellStyle name="Ausgabe 2 2 2 3 5 2 2" xfId="7335" xr:uid="{00000000-0005-0000-0000-00009F1C0000}"/>
    <cellStyle name="Ausgabe 2 2 2 3 5 3" xfId="7336" xr:uid="{00000000-0005-0000-0000-0000A01C0000}"/>
    <cellStyle name="Ausgabe 2 2 2 3 6" xfId="7337" xr:uid="{00000000-0005-0000-0000-0000A11C0000}"/>
    <cellStyle name="Ausgabe 2 2 2 3 6 2" xfId="7338" xr:uid="{00000000-0005-0000-0000-0000A21C0000}"/>
    <cellStyle name="Ausgabe 2 2 2 3 7" xfId="7339" xr:uid="{00000000-0005-0000-0000-0000A31C0000}"/>
    <cellStyle name="Ausgabe 2 2 2 3 7 2" xfId="7340" xr:uid="{00000000-0005-0000-0000-0000A41C0000}"/>
    <cellStyle name="Ausgabe 2 2 2 3 8" xfId="7341" xr:uid="{00000000-0005-0000-0000-0000A51C0000}"/>
    <cellStyle name="Ausgabe 2 2 2 3 8 2" xfId="7342" xr:uid="{00000000-0005-0000-0000-0000A61C0000}"/>
    <cellStyle name="Ausgabe 2 2 2 3 9" xfId="7343" xr:uid="{00000000-0005-0000-0000-0000A71C0000}"/>
    <cellStyle name="Ausgabe 2 2 2 4" xfId="7344" xr:uid="{00000000-0005-0000-0000-0000A81C0000}"/>
    <cellStyle name="Ausgabe 2 2 2 4 2" xfId="7345" xr:uid="{00000000-0005-0000-0000-0000A91C0000}"/>
    <cellStyle name="Ausgabe 2 2 2 4 2 2" xfId="7346" xr:uid="{00000000-0005-0000-0000-0000AA1C0000}"/>
    <cellStyle name="Ausgabe 2 2 2 4 2 2 2" xfId="7347" xr:uid="{00000000-0005-0000-0000-0000AB1C0000}"/>
    <cellStyle name="Ausgabe 2 2 2 4 2 2 2 2" xfId="7348" xr:uid="{00000000-0005-0000-0000-0000AC1C0000}"/>
    <cellStyle name="Ausgabe 2 2 2 4 2 2 3" xfId="7349" xr:uid="{00000000-0005-0000-0000-0000AD1C0000}"/>
    <cellStyle name="Ausgabe 2 2 2 4 2 3" xfId="7350" xr:uid="{00000000-0005-0000-0000-0000AE1C0000}"/>
    <cellStyle name="Ausgabe 2 2 2 4 2 3 2" xfId="7351" xr:uid="{00000000-0005-0000-0000-0000AF1C0000}"/>
    <cellStyle name="Ausgabe 2 2 2 4 2 4" xfId="7352" xr:uid="{00000000-0005-0000-0000-0000B01C0000}"/>
    <cellStyle name="Ausgabe 2 2 2 4 3" xfId="7353" xr:uid="{00000000-0005-0000-0000-0000B11C0000}"/>
    <cellStyle name="Ausgabe 2 2 2 4 3 2" xfId="7354" xr:uid="{00000000-0005-0000-0000-0000B21C0000}"/>
    <cellStyle name="Ausgabe 2 2 2 4 3 2 2" xfId="7355" xr:uid="{00000000-0005-0000-0000-0000B31C0000}"/>
    <cellStyle name="Ausgabe 2 2 2 4 3 3" xfId="7356" xr:uid="{00000000-0005-0000-0000-0000B41C0000}"/>
    <cellStyle name="Ausgabe 2 2 2 4 3 3 2" xfId="7357" xr:uid="{00000000-0005-0000-0000-0000B51C0000}"/>
    <cellStyle name="Ausgabe 2 2 2 4 3 4" xfId="7358" xr:uid="{00000000-0005-0000-0000-0000B61C0000}"/>
    <cellStyle name="Ausgabe 2 2 2 4 4" xfId="7359" xr:uid="{00000000-0005-0000-0000-0000B71C0000}"/>
    <cellStyle name="Ausgabe 2 2 2 4 4 2" xfId="7360" xr:uid="{00000000-0005-0000-0000-0000B81C0000}"/>
    <cellStyle name="Ausgabe 2 2 2 4 4 2 2" xfId="7361" xr:uid="{00000000-0005-0000-0000-0000B91C0000}"/>
    <cellStyle name="Ausgabe 2 2 2 4 4 3" xfId="7362" xr:uid="{00000000-0005-0000-0000-0000BA1C0000}"/>
    <cellStyle name="Ausgabe 2 2 2 4 5" xfId="7363" xr:uid="{00000000-0005-0000-0000-0000BB1C0000}"/>
    <cellStyle name="Ausgabe 2 2 2 4 5 2" xfId="7364" xr:uid="{00000000-0005-0000-0000-0000BC1C0000}"/>
    <cellStyle name="Ausgabe 2 2 2 4 6" xfId="7365" xr:uid="{00000000-0005-0000-0000-0000BD1C0000}"/>
    <cellStyle name="Ausgabe 2 2 2 5" xfId="7366" xr:uid="{00000000-0005-0000-0000-0000BE1C0000}"/>
    <cellStyle name="Ausgabe 2 2 2 5 2" xfId="7367" xr:uid="{00000000-0005-0000-0000-0000BF1C0000}"/>
    <cellStyle name="Ausgabe 2 2 2 5 2 2" xfId="7368" xr:uid="{00000000-0005-0000-0000-0000C01C0000}"/>
    <cellStyle name="Ausgabe 2 2 2 5 2 2 2" xfId="7369" xr:uid="{00000000-0005-0000-0000-0000C11C0000}"/>
    <cellStyle name="Ausgabe 2 2 2 5 2 3" xfId="7370" xr:uid="{00000000-0005-0000-0000-0000C21C0000}"/>
    <cellStyle name="Ausgabe 2 2 2 5 2 3 2" xfId="7371" xr:uid="{00000000-0005-0000-0000-0000C31C0000}"/>
    <cellStyle name="Ausgabe 2 2 2 5 2 4" xfId="7372" xr:uid="{00000000-0005-0000-0000-0000C41C0000}"/>
    <cellStyle name="Ausgabe 2 2 2 5 3" xfId="7373" xr:uid="{00000000-0005-0000-0000-0000C51C0000}"/>
    <cellStyle name="Ausgabe 2 2 2 5 3 2" xfId="7374" xr:uid="{00000000-0005-0000-0000-0000C61C0000}"/>
    <cellStyle name="Ausgabe 2 2 2 5 3 2 2" xfId="7375" xr:uid="{00000000-0005-0000-0000-0000C71C0000}"/>
    <cellStyle name="Ausgabe 2 2 2 5 3 3" xfId="7376" xr:uid="{00000000-0005-0000-0000-0000C81C0000}"/>
    <cellStyle name="Ausgabe 2 2 2 5 4" xfId="7377" xr:uid="{00000000-0005-0000-0000-0000C91C0000}"/>
    <cellStyle name="Ausgabe 2 2 2 5 4 2" xfId="7378" xr:uid="{00000000-0005-0000-0000-0000CA1C0000}"/>
    <cellStyle name="Ausgabe 2 2 2 5 5" xfId="7379" xr:uid="{00000000-0005-0000-0000-0000CB1C0000}"/>
    <cellStyle name="Ausgabe 2 2 2 5 5 2" xfId="7380" xr:uid="{00000000-0005-0000-0000-0000CC1C0000}"/>
    <cellStyle name="Ausgabe 2 2 2 5 6" xfId="7381" xr:uid="{00000000-0005-0000-0000-0000CD1C0000}"/>
    <cellStyle name="Ausgabe 2 2 2 6" xfId="7382" xr:uid="{00000000-0005-0000-0000-0000CE1C0000}"/>
    <cellStyle name="Ausgabe 2 2 2 6 2" xfId="7383" xr:uid="{00000000-0005-0000-0000-0000CF1C0000}"/>
    <cellStyle name="Ausgabe 2 2 2 6 2 2" xfId="7384" xr:uid="{00000000-0005-0000-0000-0000D01C0000}"/>
    <cellStyle name="Ausgabe 2 2 2 6 3" xfId="7385" xr:uid="{00000000-0005-0000-0000-0000D11C0000}"/>
    <cellStyle name="Ausgabe 2 2 2 6 3 2" xfId="7386" xr:uid="{00000000-0005-0000-0000-0000D21C0000}"/>
    <cellStyle name="Ausgabe 2 2 2 6 4" xfId="7387" xr:uid="{00000000-0005-0000-0000-0000D31C0000}"/>
    <cellStyle name="Ausgabe 2 2 2 7" xfId="7388" xr:uid="{00000000-0005-0000-0000-0000D41C0000}"/>
    <cellStyle name="Ausgabe 2 2 2 7 2" xfId="7389" xr:uid="{00000000-0005-0000-0000-0000D51C0000}"/>
    <cellStyle name="Ausgabe 2 2 2 7 2 2" xfId="7390" xr:uid="{00000000-0005-0000-0000-0000D61C0000}"/>
    <cellStyle name="Ausgabe 2 2 2 7 3" xfId="7391" xr:uid="{00000000-0005-0000-0000-0000D71C0000}"/>
    <cellStyle name="Ausgabe 2 2 2 8" xfId="7392" xr:uid="{00000000-0005-0000-0000-0000D81C0000}"/>
    <cellStyle name="Ausgabe 2 2 2 8 2" xfId="7393" xr:uid="{00000000-0005-0000-0000-0000D91C0000}"/>
    <cellStyle name="Ausgabe 2 2 2 9" xfId="7394" xr:uid="{00000000-0005-0000-0000-0000DA1C0000}"/>
    <cellStyle name="Ausgabe 2 2 2 9 2" xfId="7395" xr:uid="{00000000-0005-0000-0000-0000DB1C0000}"/>
    <cellStyle name="Ausgabe 2 2 3" xfId="7396" xr:uid="{00000000-0005-0000-0000-0000DC1C0000}"/>
    <cellStyle name="Ausgabe 2 2 3 10" xfId="7397" xr:uid="{00000000-0005-0000-0000-0000DD1C0000}"/>
    <cellStyle name="Ausgabe 2 2 3 10 2" xfId="7398" xr:uid="{00000000-0005-0000-0000-0000DE1C0000}"/>
    <cellStyle name="Ausgabe 2 2 3 11" xfId="7399" xr:uid="{00000000-0005-0000-0000-0000DF1C0000}"/>
    <cellStyle name="Ausgabe 2 2 3 2" xfId="7400" xr:uid="{00000000-0005-0000-0000-0000E01C0000}"/>
    <cellStyle name="Ausgabe 2 2 3 2 2" xfId="7401" xr:uid="{00000000-0005-0000-0000-0000E11C0000}"/>
    <cellStyle name="Ausgabe 2 2 3 2 2 2" xfId="7402" xr:uid="{00000000-0005-0000-0000-0000E21C0000}"/>
    <cellStyle name="Ausgabe 2 2 3 2 2 2 2" xfId="7403" xr:uid="{00000000-0005-0000-0000-0000E31C0000}"/>
    <cellStyle name="Ausgabe 2 2 3 2 2 2 2 2" xfId="7404" xr:uid="{00000000-0005-0000-0000-0000E41C0000}"/>
    <cellStyle name="Ausgabe 2 2 3 2 2 2 3" xfId="7405" xr:uid="{00000000-0005-0000-0000-0000E51C0000}"/>
    <cellStyle name="Ausgabe 2 2 3 2 2 3" xfId="7406" xr:uid="{00000000-0005-0000-0000-0000E61C0000}"/>
    <cellStyle name="Ausgabe 2 2 3 2 2 3 2" xfId="7407" xr:uid="{00000000-0005-0000-0000-0000E71C0000}"/>
    <cellStyle name="Ausgabe 2 2 3 2 2 4" xfId="7408" xr:uid="{00000000-0005-0000-0000-0000E81C0000}"/>
    <cellStyle name="Ausgabe 2 2 3 2 3" xfId="7409" xr:uid="{00000000-0005-0000-0000-0000E91C0000}"/>
    <cellStyle name="Ausgabe 2 2 3 2 3 2" xfId="7410" xr:uid="{00000000-0005-0000-0000-0000EA1C0000}"/>
    <cellStyle name="Ausgabe 2 2 3 2 3 2 2" xfId="7411" xr:uid="{00000000-0005-0000-0000-0000EB1C0000}"/>
    <cellStyle name="Ausgabe 2 2 3 2 3 3" xfId="7412" xr:uid="{00000000-0005-0000-0000-0000EC1C0000}"/>
    <cellStyle name="Ausgabe 2 2 3 2 3 3 2" xfId="7413" xr:uid="{00000000-0005-0000-0000-0000ED1C0000}"/>
    <cellStyle name="Ausgabe 2 2 3 2 3 4" xfId="7414" xr:uid="{00000000-0005-0000-0000-0000EE1C0000}"/>
    <cellStyle name="Ausgabe 2 2 3 2 4" xfId="7415" xr:uid="{00000000-0005-0000-0000-0000EF1C0000}"/>
    <cellStyle name="Ausgabe 2 2 3 2 4 2" xfId="7416" xr:uid="{00000000-0005-0000-0000-0000F01C0000}"/>
    <cellStyle name="Ausgabe 2 2 3 2 4 2 2" xfId="7417" xr:uid="{00000000-0005-0000-0000-0000F11C0000}"/>
    <cellStyle name="Ausgabe 2 2 3 2 4 3" xfId="7418" xr:uid="{00000000-0005-0000-0000-0000F21C0000}"/>
    <cellStyle name="Ausgabe 2 2 3 2 5" xfId="7419" xr:uid="{00000000-0005-0000-0000-0000F31C0000}"/>
    <cellStyle name="Ausgabe 2 2 3 2 5 2" xfId="7420" xr:uid="{00000000-0005-0000-0000-0000F41C0000}"/>
    <cellStyle name="Ausgabe 2 2 3 2 6" xfId="7421" xr:uid="{00000000-0005-0000-0000-0000F51C0000}"/>
    <cellStyle name="Ausgabe 2 2 3 3" xfId="7422" xr:uid="{00000000-0005-0000-0000-0000F61C0000}"/>
    <cellStyle name="Ausgabe 2 2 3 3 2" xfId="7423" xr:uid="{00000000-0005-0000-0000-0000F71C0000}"/>
    <cellStyle name="Ausgabe 2 2 3 3 2 2" xfId="7424" xr:uid="{00000000-0005-0000-0000-0000F81C0000}"/>
    <cellStyle name="Ausgabe 2 2 3 3 2 2 2" xfId="7425" xr:uid="{00000000-0005-0000-0000-0000F91C0000}"/>
    <cellStyle name="Ausgabe 2 2 3 3 2 2 2 2" xfId="7426" xr:uid="{00000000-0005-0000-0000-0000FA1C0000}"/>
    <cellStyle name="Ausgabe 2 2 3 3 2 2 3" xfId="7427" xr:uid="{00000000-0005-0000-0000-0000FB1C0000}"/>
    <cellStyle name="Ausgabe 2 2 3 3 2 3" xfId="7428" xr:uid="{00000000-0005-0000-0000-0000FC1C0000}"/>
    <cellStyle name="Ausgabe 2 2 3 3 2 3 2" xfId="7429" xr:uid="{00000000-0005-0000-0000-0000FD1C0000}"/>
    <cellStyle name="Ausgabe 2 2 3 3 2 4" xfId="7430" xr:uid="{00000000-0005-0000-0000-0000FE1C0000}"/>
    <cellStyle name="Ausgabe 2 2 3 3 3" xfId="7431" xr:uid="{00000000-0005-0000-0000-0000FF1C0000}"/>
    <cellStyle name="Ausgabe 2 2 3 3 3 2" xfId="7432" xr:uid="{00000000-0005-0000-0000-0000001D0000}"/>
    <cellStyle name="Ausgabe 2 2 3 3 3 2 2" xfId="7433" xr:uid="{00000000-0005-0000-0000-0000011D0000}"/>
    <cellStyle name="Ausgabe 2 2 3 3 3 3" xfId="7434" xr:uid="{00000000-0005-0000-0000-0000021D0000}"/>
    <cellStyle name="Ausgabe 2 2 3 3 3 3 2" xfId="7435" xr:uid="{00000000-0005-0000-0000-0000031D0000}"/>
    <cellStyle name="Ausgabe 2 2 3 3 3 4" xfId="7436" xr:uid="{00000000-0005-0000-0000-0000041D0000}"/>
    <cellStyle name="Ausgabe 2 2 3 3 4" xfId="7437" xr:uid="{00000000-0005-0000-0000-0000051D0000}"/>
    <cellStyle name="Ausgabe 2 2 3 3 4 2" xfId="7438" xr:uid="{00000000-0005-0000-0000-0000061D0000}"/>
    <cellStyle name="Ausgabe 2 2 3 3 4 2 2" xfId="7439" xr:uid="{00000000-0005-0000-0000-0000071D0000}"/>
    <cellStyle name="Ausgabe 2 2 3 3 4 3" xfId="7440" xr:uid="{00000000-0005-0000-0000-0000081D0000}"/>
    <cellStyle name="Ausgabe 2 2 3 3 5" xfId="7441" xr:uid="{00000000-0005-0000-0000-0000091D0000}"/>
    <cellStyle name="Ausgabe 2 2 3 3 5 2" xfId="7442" xr:uid="{00000000-0005-0000-0000-00000A1D0000}"/>
    <cellStyle name="Ausgabe 2 2 3 3 6" xfId="7443" xr:uid="{00000000-0005-0000-0000-00000B1D0000}"/>
    <cellStyle name="Ausgabe 2 2 3 4" xfId="7444" xr:uid="{00000000-0005-0000-0000-00000C1D0000}"/>
    <cellStyle name="Ausgabe 2 2 3 4 2" xfId="7445" xr:uid="{00000000-0005-0000-0000-00000D1D0000}"/>
    <cellStyle name="Ausgabe 2 2 3 4 2 2" xfId="7446" xr:uid="{00000000-0005-0000-0000-00000E1D0000}"/>
    <cellStyle name="Ausgabe 2 2 3 4 2 2 2" xfId="7447" xr:uid="{00000000-0005-0000-0000-00000F1D0000}"/>
    <cellStyle name="Ausgabe 2 2 3 4 2 3" xfId="7448" xr:uid="{00000000-0005-0000-0000-0000101D0000}"/>
    <cellStyle name="Ausgabe 2 2 3 4 3" xfId="7449" xr:uid="{00000000-0005-0000-0000-0000111D0000}"/>
    <cellStyle name="Ausgabe 2 2 3 4 3 2" xfId="7450" xr:uid="{00000000-0005-0000-0000-0000121D0000}"/>
    <cellStyle name="Ausgabe 2 2 3 4 4" xfId="7451" xr:uid="{00000000-0005-0000-0000-0000131D0000}"/>
    <cellStyle name="Ausgabe 2 2 3 5" xfId="7452" xr:uid="{00000000-0005-0000-0000-0000141D0000}"/>
    <cellStyle name="Ausgabe 2 2 3 5 2" xfId="7453" xr:uid="{00000000-0005-0000-0000-0000151D0000}"/>
    <cellStyle name="Ausgabe 2 2 3 5 2 2" xfId="7454" xr:uid="{00000000-0005-0000-0000-0000161D0000}"/>
    <cellStyle name="Ausgabe 2 2 3 5 3" xfId="7455" xr:uid="{00000000-0005-0000-0000-0000171D0000}"/>
    <cellStyle name="Ausgabe 2 2 3 5 3 2" xfId="7456" xr:uid="{00000000-0005-0000-0000-0000181D0000}"/>
    <cellStyle name="Ausgabe 2 2 3 5 4" xfId="7457" xr:uid="{00000000-0005-0000-0000-0000191D0000}"/>
    <cellStyle name="Ausgabe 2 2 3 6" xfId="7458" xr:uid="{00000000-0005-0000-0000-00001A1D0000}"/>
    <cellStyle name="Ausgabe 2 2 3 6 2" xfId="7459" xr:uid="{00000000-0005-0000-0000-00001B1D0000}"/>
    <cellStyle name="Ausgabe 2 2 3 6 2 2" xfId="7460" xr:uid="{00000000-0005-0000-0000-00001C1D0000}"/>
    <cellStyle name="Ausgabe 2 2 3 6 3" xfId="7461" xr:uid="{00000000-0005-0000-0000-00001D1D0000}"/>
    <cellStyle name="Ausgabe 2 2 3 7" xfId="7462" xr:uid="{00000000-0005-0000-0000-00001E1D0000}"/>
    <cellStyle name="Ausgabe 2 2 3 7 2" xfId="7463" xr:uid="{00000000-0005-0000-0000-00001F1D0000}"/>
    <cellStyle name="Ausgabe 2 2 3 8" xfId="7464" xr:uid="{00000000-0005-0000-0000-0000201D0000}"/>
    <cellStyle name="Ausgabe 2 2 3 8 2" xfId="7465" xr:uid="{00000000-0005-0000-0000-0000211D0000}"/>
    <cellStyle name="Ausgabe 2 2 3 9" xfId="7466" xr:uid="{00000000-0005-0000-0000-0000221D0000}"/>
    <cellStyle name="Ausgabe 2 2 3 9 2" xfId="7467" xr:uid="{00000000-0005-0000-0000-0000231D0000}"/>
    <cellStyle name="Ausgabe 2 2 4" xfId="7468" xr:uid="{00000000-0005-0000-0000-0000241D0000}"/>
    <cellStyle name="Ausgabe 2 2 4 10" xfId="7469" xr:uid="{00000000-0005-0000-0000-0000251D0000}"/>
    <cellStyle name="Ausgabe 2 2 4 10 2" xfId="7470" xr:uid="{00000000-0005-0000-0000-0000261D0000}"/>
    <cellStyle name="Ausgabe 2 2 4 11" xfId="7471" xr:uid="{00000000-0005-0000-0000-0000271D0000}"/>
    <cellStyle name="Ausgabe 2 2 4 11 2" xfId="7472" xr:uid="{00000000-0005-0000-0000-0000281D0000}"/>
    <cellStyle name="Ausgabe 2 2 4 12" xfId="7473" xr:uid="{00000000-0005-0000-0000-0000291D0000}"/>
    <cellStyle name="Ausgabe 2 2 4 2" xfId="7474" xr:uid="{00000000-0005-0000-0000-00002A1D0000}"/>
    <cellStyle name="Ausgabe 2 2 4 2 2" xfId="7475" xr:uid="{00000000-0005-0000-0000-00002B1D0000}"/>
    <cellStyle name="Ausgabe 2 2 4 2 2 2" xfId="7476" xr:uid="{00000000-0005-0000-0000-00002C1D0000}"/>
    <cellStyle name="Ausgabe 2 2 4 2 2 2 2" xfId="7477" xr:uid="{00000000-0005-0000-0000-00002D1D0000}"/>
    <cellStyle name="Ausgabe 2 2 4 2 2 2 2 2" xfId="7478" xr:uid="{00000000-0005-0000-0000-00002E1D0000}"/>
    <cellStyle name="Ausgabe 2 2 4 2 2 2 3" xfId="7479" xr:uid="{00000000-0005-0000-0000-00002F1D0000}"/>
    <cellStyle name="Ausgabe 2 2 4 2 2 3" xfId="7480" xr:uid="{00000000-0005-0000-0000-0000301D0000}"/>
    <cellStyle name="Ausgabe 2 2 4 2 2 3 2" xfId="7481" xr:uid="{00000000-0005-0000-0000-0000311D0000}"/>
    <cellStyle name="Ausgabe 2 2 4 2 2 4" xfId="7482" xr:uid="{00000000-0005-0000-0000-0000321D0000}"/>
    <cellStyle name="Ausgabe 2 2 4 2 3" xfId="7483" xr:uid="{00000000-0005-0000-0000-0000331D0000}"/>
    <cellStyle name="Ausgabe 2 2 4 2 3 2" xfId="7484" xr:uid="{00000000-0005-0000-0000-0000341D0000}"/>
    <cellStyle name="Ausgabe 2 2 4 2 3 2 2" xfId="7485" xr:uid="{00000000-0005-0000-0000-0000351D0000}"/>
    <cellStyle name="Ausgabe 2 2 4 2 3 3" xfId="7486" xr:uid="{00000000-0005-0000-0000-0000361D0000}"/>
    <cellStyle name="Ausgabe 2 2 4 2 3 3 2" xfId="7487" xr:uid="{00000000-0005-0000-0000-0000371D0000}"/>
    <cellStyle name="Ausgabe 2 2 4 2 3 4" xfId="7488" xr:uid="{00000000-0005-0000-0000-0000381D0000}"/>
    <cellStyle name="Ausgabe 2 2 4 2 4" xfId="7489" xr:uid="{00000000-0005-0000-0000-0000391D0000}"/>
    <cellStyle name="Ausgabe 2 2 4 2 4 2" xfId="7490" xr:uid="{00000000-0005-0000-0000-00003A1D0000}"/>
    <cellStyle name="Ausgabe 2 2 4 2 4 2 2" xfId="7491" xr:uid="{00000000-0005-0000-0000-00003B1D0000}"/>
    <cellStyle name="Ausgabe 2 2 4 2 4 3" xfId="7492" xr:uid="{00000000-0005-0000-0000-00003C1D0000}"/>
    <cellStyle name="Ausgabe 2 2 4 2 5" xfId="7493" xr:uid="{00000000-0005-0000-0000-00003D1D0000}"/>
    <cellStyle name="Ausgabe 2 2 4 2 5 2" xfId="7494" xr:uid="{00000000-0005-0000-0000-00003E1D0000}"/>
    <cellStyle name="Ausgabe 2 2 4 2 6" xfId="7495" xr:uid="{00000000-0005-0000-0000-00003F1D0000}"/>
    <cellStyle name="Ausgabe 2 2 4 3" xfId="7496" xr:uid="{00000000-0005-0000-0000-0000401D0000}"/>
    <cellStyle name="Ausgabe 2 2 4 3 2" xfId="7497" xr:uid="{00000000-0005-0000-0000-0000411D0000}"/>
    <cellStyle name="Ausgabe 2 2 4 3 2 2" xfId="7498" xr:uid="{00000000-0005-0000-0000-0000421D0000}"/>
    <cellStyle name="Ausgabe 2 2 4 3 2 2 2" xfId="7499" xr:uid="{00000000-0005-0000-0000-0000431D0000}"/>
    <cellStyle name="Ausgabe 2 2 4 3 2 2 2 2" xfId="7500" xr:uid="{00000000-0005-0000-0000-0000441D0000}"/>
    <cellStyle name="Ausgabe 2 2 4 3 2 2 3" xfId="7501" xr:uid="{00000000-0005-0000-0000-0000451D0000}"/>
    <cellStyle name="Ausgabe 2 2 4 3 2 3" xfId="7502" xr:uid="{00000000-0005-0000-0000-0000461D0000}"/>
    <cellStyle name="Ausgabe 2 2 4 3 2 3 2" xfId="7503" xr:uid="{00000000-0005-0000-0000-0000471D0000}"/>
    <cellStyle name="Ausgabe 2 2 4 3 2 4" xfId="7504" xr:uid="{00000000-0005-0000-0000-0000481D0000}"/>
    <cellStyle name="Ausgabe 2 2 4 3 3" xfId="7505" xr:uid="{00000000-0005-0000-0000-0000491D0000}"/>
    <cellStyle name="Ausgabe 2 2 4 3 3 2" xfId="7506" xr:uid="{00000000-0005-0000-0000-00004A1D0000}"/>
    <cellStyle name="Ausgabe 2 2 4 3 3 2 2" xfId="7507" xr:uid="{00000000-0005-0000-0000-00004B1D0000}"/>
    <cellStyle name="Ausgabe 2 2 4 3 3 3" xfId="7508" xr:uid="{00000000-0005-0000-0000-00004C1D0000}"/>
    <cellStyle name="Ausgabe 2 2 4 3 3 3 2" xfId="7509" xr:uid="{00000000-0005-0000-0000-00004D1D0000}"/>
    <cellStyle name="Ausgabe 2 2 4 3 3 4" xfId="7510" xr:uid="{00000000-0005-0000-0000-00004E1D0000}"/>
    <cellStyle name="Ausgabe 2 2 4 3 4" xfId="7511" xr:uid="{00000000-0005-0000-0000-00004F1D0000}"/>
    <cellStyle name="Ausgabe 2 2 4 3 4 2" xfId="7512" xr:uid="{00000000-0005-0000-0000-0000501D0000}"/>
    <cellStyle name="Ausgabe 2 2 4 3 4 2 2" xfId="7513" xr:uid="{00000000-0005-0000-0000-0000511D0000}"/>
    <cellStyle name="Ausgabe 2 2 4 3 4 3" xfId="7514" xr:uid="{00000000-0005-0000-0000-0000521D0000}"/>
    <cellStyle name="Ausgabe 2 2 4 3 5" xfId="7515" xr:uid="{00000000-0005-0000-0000-0000531D0000}"/>
    <cellStyle name="Ausgabe 2 2 4 3 5 2" xfId="7516" xr:uid="{00000000-0005-0000-0000-0000541D0000}"/>
    <cellStyle name="Ausgabe 2 2 4 3 6" xfId="7517" xr:uid="{00000000-0005-0000-0000-0000551D0000}"/>
    <cellStyle name="Ausgabe 2 2 4 4" xfId="7518" xr:uid="{00000000-0005-0000-0000-0000561D0000}"/>
    <cellStyle name="Ausgabe 2 2 4 4 2" xfId="7519" xr:uid="{00000000-0005-0000-0000-0000571D0000}"/>
    <cellStyle name="Ausgabe 2 2 4 4 2 2" xfId="7520" xr:uid="{00000000-0005-0000-0000-0000581D0000}"/>
    <cellStyle name="Ausgabe 2 2 4 4 2 2 2" xfId="7521" xr:uid="{00000000-0005-0000-0000-0000591D0000}"/>
    <cellStyle name="Ausgabe 2 2 4 4 2 3" xfId="7522" xr:uid="{00000000-0005-0000-0000-00005A1D0000}"/>
    <cellStyle name="Ausgabe 2 2 4 4 2 3 2" xfId="7523" xr:uid="{00000000-0005-0000-0000-00005B1D0000}"/>
    <cellStyle name="Ausgabe 2 2 4 4 2 4" xfId="7524" xr:uid="{00000000-0005-0000-0000-00005C1D0000}"/>
    <cellStyle name="Ausgabe 2 2 4 4 3" xfId="7525" xr:uid="{00000000-0005-0000-0000-00005D1D0000}"/>
    <cellStyle name="Ausgabe 2 2 4 4 3 2" xfId="7526" xr:uid="{00000000-0005-0000-0000-00005E1D0000}"/>
    <cellStyle name="Ausgabe 2 2 4 4 3 2 2" xfId="7527" xr:uid="{00000000-0005-0000-0000-00005F1D0000}"/>
    <cellStyle name="Ausgabe 2 2 4 4 3 3" xfId="7528" xr:uid="{00000000-0005-0000-0000-0000601D0000}"/>
    <cellStyle name="Ausgabe 2 2 4 4 4" xfId="7529" xr:uid="{00000000-0005-0000-0000-0000611D0000}"/>
    <cellStyle name="Ausgabe 2 2 4 4 4 2" xfId="7530" xr:uid="{00000000-0005-0000-0000-0000621D0000}"/>
    <cellStyle name="Ausgabe 2 2 4 4 5" xfId="7531" xr:uid="{00000000-0005-0000-0000-0000631D0000}"/>
    <cellStyle name="Ausgabe 2 2 4 4 5 2" xfId="7532" xr:uid="{00000000-0005-0000-0000-0000641D0000}"/>
    <cellStyle name="Ausgabe 2 2 4 4 6" xfId="7533" xr:uid="{00000000-0005-0000-0000-0000651D0000}"/>
    <cellStyle name="Ausgabe 2 2 4 5" xfId="7534" xr:uid="{00000000-0005-0000-0000-0000661D0000}"/>
    <cellStyle name="Ausgabe 2 2 4 5 2" xfId="7535" xr:uid="{00000000-0005-0000-0000-0000671D0000}"/>
    <cellStyle name="Ausgabe 2 2 4 5 2 2" xfId="7536" xr:uid="{00000000-0005-0000-0000-0000681D0000}"/>
    <cellStyle name="Ausgabe 2 2 4 5 2 2 2" xfId="7537" xr:uid="{00000000-0005-0000-0000-0000691D0000}"/>
    <cellStyle name="Ausgabe 2 2 4 5 2 3" xfId="7538" xr:uid="{00000000-0005-0000-0000-00006A1D0000}"/>
    <cellStyle name="Ausgabe 2 2 4 5 3" xfId="7539" xr:uid="{00000000-0005-0000-0000-00006B1D0000}"/>
    <cellStyle name="Ausgabe 2 2 4 5 3 2" xfId="7540" xr:uid="{00000000-0005-0000-0000-00006C1D0000}"/>
    <cellStyle name="Ausgabe 2 2 4 5 4" xfId="7541" xr:uid="{00000000-0005-0000-0000-00006D1D0000}"/>
    <cellStyle name="Ausgabe 2 2 4 6" xfId="7542" xr:uid="{00000000-0005-0000-0000-00006E1D0000}"/>
    <cellStyle name="Ausgabe 2 2 4 6 2" xfId="7543" xr:uid="{00000000-0005-0000-0000-00006F1D0000}"/>
    <cellStyle name="Ausgabe 2 2 4 6 2 2" xfId="7544" xr:uid="{00000000-0005-0000-0000-0000701D0000}"/>
    <cellStyle name="Ausgabe 2 2 4 6 3" xfId="7545" xr:uid="{00000000-0005-0000-0000-0000711D0000}"/>
    <cellStyle name="Ausgabe 2 2 4 6 3 2" xfId="7546" xr:uid="{00000000-0005-0000-0000-0000721D0000}"/>
    <cellStyle name="Ausgabe 2 2 4 6 4" xfId="7547" xr:uid="{00000000-0005-0000-0000-0000731D0000}"/>
    <cellStyle name="Ausgabe 2 2 4 7" xfId="7548" xr:uid="{00000000-0005-0000-0000-0000741D0000}"/>
    <cellStyle name="Ausgabe 2 2 4 7 2" xfId="7549" xr:uid="{00000000-0005-0000-0000-0000751D0000}"/>
    <cellStyle name="Ausgabe 2 2 4 7 2 2" xfId="7550" xr:uid="{00000000-0005-0000-0000-0000761D0000}"/>
    <cellStyle name="Ausgabe 2 2 4 7 3" xfId="7551" xr:uid="{00000000-0005-0000-0000-0000771D0000}"/>
    <cellStyle name="Ausgabe 2 2 4 8" xfId="7552" xr:uid="{00000000-0005-0000-0000-0000781D0000}"/>
    <cellStyle name="Ausgabe 2 2 4 8 2" xfId="7553" xr:uid="{00000000-0005-0000-0000-0000791D0000}"/>
    <cellStyle name="Ausgabe 2 2 4 9" xfId="7554" xr:uid="{00000000-0005-0000-0000-00007A1D0000}"/>
    <cellStyle name="Ausgabe 2 2 4 9 2" xfId="7555" xr:uid="{00000000-0005-0000-0000-00007B1D0000}"/>
    <cellStyle name="Ausgabe 2 2 5" xfId="7556" xr:uid="{00000000-0005-0000-0000-00007C1D0000}"/>
    <cellStyle name="Ausgabe 2 2 5 2" xfId="7557" xr:uid="{00000000-0005-0000-0000-00007D1D0000}"/>
    <cellStyle name="Ausgabe 2 2 5 2 2" xfId="7558" xr:uid="{00000000-0005-0000-0000-00007E1D0000}"/>
    <cellStyle name="Ausgabe 2 2 5 2 2 2" xfId="7559" xr:uid="{00000000-0005-0000-0000-00007F1D0000}"/>
    <cellStyle name="Ausgabe 2 2 5 2 2 2 2" xfId="7560" xr:uid="{00000000-0005-0000-0000-0000801D0000}"/>
    <cellStyle name="Ausgabe 2 2 5 2 2 3" xfId="7561" xr:uid="{00000000-0005-0000-0000-0000811D0000}"/>
    <cellStyle name="Ausgabe 2 2 5 2 3" xfId="7562" xr:uid="{00000000-0005-0000-0000-0000821D0000}"/>
    <cellStyle name="Ausgabe 2 2 5 2 3 2" xfId="7563" xr:uid="{00000000-0005-0000-0000-0000831D0000}"/>
    <cellStyle name="Ausgabe 2 2 5 2 4" xfId="7564" xr:uid="{00000000-0005-0000-0000-0000841D0000}"/>
    <cellStyle name="Ausgabe 2 2 5 3" xfId="7565" xr:uid="{00000000-0005-0000-0000-0000851D0000}"/>
    <cellStyle name="Ausgabe 2 2 5 3 2" xfId="7566" xr:uid="{00000000-0005-0000-0000-0000861D0000}"/>
    <cellStyle name="Ausgabe 2 2 5 3 2 2" xfId="7567" xr:uid="{00000000-0005-0000-0000-0000871D0000}"/>
    <cellStyle name="Ausgabe 2 2 5 3 3" xfId="7568" xr:uid="{00000000-0005-0000-0000-0000881D0000}"/>
    <cellStyle name="Ausgabe 2 2 5 3 3 2" xfId="7569" xr:uid="{00000000-0005-0000-0000-0000891D0000}"/>
    <cellStyle name="Ausgabe 2 2 5 3 4" xfId="7570" xr:uid="{00000000-0005-0000-0000-00008A1D0000}"/>
    <cellStyle name="Ausgabe 2 2 5 4" xfId="7571" xr:uid="{00000000-0005-0000-0000-00008B1D0000}"/>
    <cellStyle name="Ausgabe 2 2 5 4 2" xfId="7572" xr:uid="{00000000-0005-0000-0000-00008C1D0000}"/>
    <cellStyle name="Ausgabe 2 2 5 4 2 2" xfId="7573" xr:uid="{00000000-0005-0000-0000-00008D1D0000}"/>
    <cellStyle name="Ausgabe 2 2 5 4 3" xfId="7574" xr:uid="{00000000-0005-0000-0000-00008E1D0000}"/>
    <cellStyle name="Ausgabe 2 2 5 5" xfId="7575" xr:uid="{00000000-0005-0000-0000-00008F1D0000}"/>
    <cellStyle name="Ausgabe 2 2 5 5 2" xfId="7576" xr:uid="{00000000-0005-0000-0000-0000901D0000}"/>
    <cellStyle name="Ausgabe 2 2 5 6" xfId="7577" xr:uid="{00000000-0005-0000-0000-0000911D0000}"/>
    <cellStyle name="Ausgabe 2 2 6" xfId="7578" xr:uid="{00000000-0005-0000-0000-0000921D0000}"/>
    <cellStyle name="Ausgabe 2 2 6 2" xfId="7579" xr:uid="{00000000-0005-0000-0000-0000931D0000}"/>
    <cellStyle name="Ausgabe 2 2 6 2 2" xfId="7580" xr:uid="{00000000-0005-0000-0000-0000941D0000}"/>
    <cellStyle name="Ausgabe 2 2 6 2 2 2" xfId="7581" xr:uid="{00000000-0005-0000-0000-0000951D0000}"/>
    <cellStyle name="Ausgabe 2 2 6 2 2 2 2" xfId="7582" xr:uid="{00000000-0005-0000-0000-0000961D0000}"/>
    <cellStyle name="Ausgabe 2 2 6 2 2 3" xfId="7583" xr:uid="{00000000-0005-0000-0000-0000971D0000}"/>
    <cellStyle name="Ausgabe 2 2 6 2 3" xfId="7584" xr:uid="{00000000-0005-0000-0000-0000981D0000}"/>
    <cellStyle name="Ausgabe 2 2 6 2 3 2" xfId="7585" xr:uid="{00000000-0005-0000-0000-0000991D0000}"/>
    <cellStyle name="Ausgabe 2 2 6 2 4" xfId="7586" xr:uid="{00000000-0005-0000-0000-00009A1D0000}"/>
    <cellStyle name="Ausgabe 2 2 6 3" xfId="7587" xr:uid="{00000000-0005-0000-0000-00009B1D0000}"/>
    <cellStyle name="Ausgabe 2 2 6 3 2" xfId="7588" xr:uid="{00000000-0005-0000-0000-00009C1D0000}"/>
    <cellStyle name="Ausgabe 2 2 6 3 2 2" xfId="7589" xr:uid="{00000000-0005-0000-0000-00009D1D0000}"/>
    <cellStyle name="Ausgabe 2 2 6 3 3" xfId="7590" xr:uid="{00000000-0005-0000-0000-00009E1D0000}"/>
    <cellStyle name="Ausgabe 2 2 6 3 3 2" xfId="7591" xr:uid="{00000000-0005-0000-0000-00009F1D0000}"/>
    <cellStyle name="Ausgabe 2 2 6 3 4" xfId="7592" xr:uid="{00000000-0005-0000-0000-0000A01D0000}"/>
    <cellStyle name="Ausgabe 2 2 6 4" xfId="7593" xr:uid="{00000000-0005-0000-0000-0000A11D0000}"/>
    <cellStyle name="Ausgabe 2 2 6 4 2" xfId="7594" xr:uid="{00000000-0005-0000-0000-0000A21D0000}"/>
    <cellStyle name="Ausgabe 2 2 6 4 2 2" xfId="7595" xr:uid="{00000000-0005-0000-0000-0000A31D0000}"/>
    <cellStyle name="Ausgabe 2 2 6 4 3" xfId="7596" xr:uid="{00000000-0005-0000-0000-0000A41D0000}"/>
    <cellStyle name="Ausgabe 2 2 6 5" xfId="7597" xr:uid="{00000000-0005-0000-0000-0000A51D0000}"/>
    <cellStyle name="Ausgabe 2 2 6 5 2" xfId="7598" xr:uid="{00000000-0005-0000-0000-0000A61D0000}"/>
    <cellStyle name="Ausgabe 2 2 6 6" xfId="7599" xr:uid="{00000000-0005-0000-0000-0000A71D0000}"/>
    <cellStyle name="Ausgabe 2 2 7" xfId="7600" xr:uid="{00000000-0005-0000-0000-0000A81D0000}"/>
    <cellStyle name="Ausgabe 2 2 7 2" xfId="7601" xr:uid="{00000000-0005-0000-0000-0000A91D0000}"/>
    <cellStyle name="Ausgabe 2 2 7 2 2" xfId="7602" xr:uid="{00000000-0005-0000-0000-0000AA1D0000}"/>
    <cellStyle name="Ausgabe 2 2 7 2 2 2" xfId="7603" xr:uid="{00000000-0005-0000-0000-0000AB1D0000}"/>
    <cellStyle name="Ausgabe 2 2 7 2 3" xfId="7604" xr:uid="{00000000-0005-0000-0000-0000AC1D0000}"/>
    <cellStyle name="Ausgabe 2 2 7 2 3 2" xfId="7605" xr:uid="{00000000-0005-0000-0000-0000AD1D0000}"/>
    <cellStyle name="Ausgabe 2 2 7 2 4" xfId="7606" xr:uid="{00000000-0005-0000-0000-0000AE1D0000}"/>
    <cellStyle name="Ausgabe 2 2 7 3" xfId="7607" xr:uid="{00000000-0005-0000-0000-0000AF1D0000}"/>
    <cellStyle name="Ausgabe 2 2 7 3 2" xfId="7608" xr:uid="{00000000-0005-0000-0000-0000B01D0000}"/>
    <cellStyle name="Ausgabe 2 2 7 3 2 2" xfId="7609" xr:uid="{00000000-0005-0000-0000-0000B11D0000}"/>
    <cellStyle name="Ausgabe 2 2 7 3 3" xfId="7610" xr:uid="{00000000-0005-0000-0000-0000B21D0000}"/>
    <cellStyle name="Ausgabe 2 2 7 4" xfId="7611" xr:uid="{00000000-0005-0000-0000-0000B31D0000}"/>
    <cellStyle name="Ausgabe 2 2 7 4 2" xfId="7612" xr:uid="{00000000-0005-0000-0000-0000B41D0000}"/>
    <cellStyle name="Ausgabe 2 2 7 5" xfId="7613" xr:uid="{00000000-0005-0000-0000-0000B51D0000}"/>
    <cellStyle name="Ausgabe 2 2 7 5 2" xfId="7614" xr:uid="{00000000-0005-0000-0000-0000B61D0000}"/>
    <cellStyle name="Ausgabe 2 2 7 6" xfId="7615" xr:uid="{00000000-0005-0000-0000-0000B71D0000}"/>
    <cellStyle name="Ausgabe 2 2 8" xfId="7616" xr:uid="{00000000-0005-0000-0000-0000B81D0000}"/>
    <cellStyle name="Ausgabe 2 2 8 2" xfId="7617" xr:uid="{00000000-0005-0000-0000-0000B91D0000}"/>
    <cellStyle name="Ausgabe 2 2 8 2 2" xfId="7618" xr:uid="{00000000-0005-0000-0000-0000BA1D0000}"/>
    <cellStyle name="Ausgabe 2 2 8 3" xfId="7619" xr:uid="{00000000-0005-0000-0000-0000BB1D0000}"/>
    <cellStyle name="Ausgabe 2 2 8 3 2" xfId="7620" xr:uid="{00000000-0005-0000-0000-0000BC1D0000}"/>
    <cellStyle name="Ausgabe 2 2 8 4" xfId="7621" xr:uid="{00000000-0005-0000-0000-0000BD1D0000}"/>
    <cellStyle name="Ausgabe 2 2 9" xfId="7622" xr:uid="{00000000-0005-0000-0000-0000BE1D0000}"/>
    <cellStyle name="Ausgabe 2 2 9 2" xfId="7623" xr:uid="{00000000-0005-0000-0000-0000BF1D0000}"/>
    <cellStyle name="Ausgabe 2 2 9 2 2" xfId="7624" xr:uid="{00000000-0005-0000-0000-0000C01D0000}"/>
    <cellStyle name="Ausgabe 2 2 9 3" xfId="7625" xr:uid="{00000000-0005-0000-0000-0000C11D0000}"/>
    <cellStyle name="Ausgabe 2 2 9 3 2" xfId="7626" xr:uid="{00000000-0005-0000-0000-0000C21D0000}"/>
    <cellStyle name="Ausgabe 2 2 9 4" xfId="7627" xr:uid="{00000000-0005-0000-0000-0000C31D0000}"/>
    <cellStyle name="Ausgabe 2 3" xfId="7628" xr:uid="{00000000-0005-0000-0000-0000C41D0000}"/>
    <cellStyle name="Ausgabe 2 3 10" xfId="7629" xr:uid="{00000000-0005-0000-0000-0000C51D0000}"/>
    <cellStyle name="Ausgabe 2 3 10 2" xfId="7630" xr:uid="{00000000-0005-0000-0000-0000C61D0000}"/>
    <cellStyle name="Ausgabe 2 3 11" xfId="7631" xr:uid="{00000000-0005-0000-0000-0000C71D0000}"/>
    <cellStyle name="Ausgabe 2 3 11 2" xfId="7632" xr:uid="{00000000-0005-0000-0000-0000C81D0000}"/>
    <cellStyle name="Ausgabe 2 3 12" xfId="7633" xr:uid="{00000000-0005-0000-0000-0000C91D0000}"/>
    <cellStyle name="Ausgabe 2 3 12 2" xfId="7634" xr:uid="{00000000-0005-0000-0000-0000CA1D0000}"/>
    <cellStyle name="Ausgabe 2 3 13" xfId="7635" xr:uid="{00000000-0005-0000-0000-0000CB1D0000}"/>
    <cellStyle name="Ausgabe 2 3 13 2" xfId="7636" xr:uid="{00000000-0005-0000-0000-0000CC1D0000}"/>
    <cellStyle name="Ausgabe 2 3 14" xfId="7637" xr:uid="{00000000-0005-0000-0000-0000CD1D0000}"/>
    <cellStyle name="Ausgabe 2 3 2" xfId="7638" xr:uid="{00000000-0005-0000-0000-0000CE1D0000}"/>
    <cellStyle name="Ausgabe 2 3 2 10" xfId="7639" xr:uid="{00000000-0005-0000-0000-0000CF1D0000}"/>
    <cellStyle name="Ausgabe 2 3 2 10 2" xfId="7640" xr:uid="{00000000-0005-0000-0000-0000D01D0000}"/>
    <cellStyle name="Ausgabe 2 3 2 11" xfId="7641" xr:uid="{00000000-0005-0000-0000-0000D11D0000}"/>
    <cellStyle name="Ausgabe 2 3 2 11 2" xfId="7642" xr:uid="{00000000-0005-0000-0000-0000D21D0000}"/>
    <cellStyle name="Ausgabe 2 3 2 12" xfId="7643" xr:uid="{00000000-0005-0000-0000-0000D31D0000}"/>
    <cellStyle name="Ausgabe 2 3 2 12 2" xfId="7644" xr:uid="{00000000-0005-0000-0000-0000D41D0000}"/>
    <cellStyle name="Ausgabe 2 3 2 13" xfId="7645" xr:uid="{00000000-0005-0000-0000-0000D51D0000}"/>
    <cellStyle name="Ausgabe 2 3 2 2" xfId="7646" xr:uid="{00000000-0005-0000-0000-0000D61D0000}"/>
    <cellStyle name="Ausgabe 2 3 2 2 2" xfId="7647" xr:uid="{00000000-0005-0000-0000-0000D71D0000}"/>
    <cellStyle name="Ausgabe 2 3 2 2 2 2" xfId="7648" xr:uid="{00000000-0005-0000-0000-0000D81D0000}"/>
    <cellStyle name="Ausgabe 2 3 2 2 2 2 2" xfId="7649" xr:uid="{00000000-0005-0000-0000-0000D91D0000}"/>
    <cellStyle name="Ausgabe 2 3 2 2 2 2 2 2" xfId="7650" xr:uid="{00000000-0005-0000-0000-0000DA1D0000}"/>
    <cellStyle name="Ausgabe 2 3 2 2 2 2 3" xfId="7651" xr:uid="{00000000-0005-0000-0000-0000DB1D0000}"/>
    <cellStyle name="Ausgabe 2 3 2 2 2 2 3 2" xfId="7652" xr:uid="{00000000-0005-0000-0000-0000DC1D0000}"/>
    <cellStyle name="Ausgabe 2 3 2 2 2 2 4" xfId="7653" xr:uid="{00000000-0005-0000-0000-0000DD1D0000}"/>
    <cellStyle name="Ausgabe 2 3 2 2 2 3" xfId="7654" xr:uid="{00000000-0005-0000-0000-0000DE1D0000}"/>
    <cellStyle name="Ausgabe 2 3 2 2 2 3 2" xfId="7655" xr:uid="{00000000-0005-0000-0000-0000DF1D0000}"/>
    <cellStyle name="Ausgabe 2 3 2 2 2 3 2 2" xfId="7656" xr:uid="{00000000-0005-0000-0000-0000E01D0000}"/>
    <cellStyle name="Ausgabe 2 3 2 2 2 3 3" xfId="7657" xr:uid="{00000000-0005-0000-0000-0000E11D0000}"/>
    <cellStyle name="Ausgabe 2 3 2 2 2 4" xfId="7658" xr:uid="{00000000-0005-0000-0000-0000E21D0000}"/>
    <cellStyle name="Ausgabe 2 3 2 2 2 4 2" xfId="7659" xr:uid="{00000000-0005-0000-0000-0000E31D0000}"/>
    <cellStyle name="Ausgabe 2 3 2 2 2 5" xfId="7660" xr:uid="{00000000-0005-0000-0000-0000E41D0000}"/>
    <cellStyle name="Ausgabe 2 3 2 2 2 5 2" xfId="7661" xr:uid="{00000000-0005-0000-0000-0000E51D0000}"/>
    <cellStyle name="Ausgabe 2 3 2 2 2 6" xfId="7662" xr:uid="{00000000-0005-0000-0000-0000E61D0000}"/>
    <cellStyle name="Ausgabe 2 3 2 2 3" xfId="7663" xr:uid="{00000000-0005-0000-0000-0000E71D0000}"/>
    <cellStyle name="Ausgabe 2 3 2 2 3 2" xfId="7664" xr:uid="{00000000-0005-0000-0000-0000E81D0000}"/>
    <cellStyle name="Ausgabe 2 3 2 2 3 2 2" xfId="7665" xr:uid="{00000000-0005-0000-0000-0000E91D0000}"/>
    <cellStyle name="Ausgabe 2 3 2 2 3 2 3" xfId="7666" xr:uid="{00000000-0005-0000-0000-0000EA1D0000}"/>
    <cellStyle name="Ausgabe 2 3 2 2 3 3" xfId="7667" xr:uid="{00000000-0005-0000-0000-0000EB1D0000}"/>
    <cellStyle name="Ausgabe 2 3 2 2 3 3 2" xfId="7668" xr:uid="{00000000-0005-0000-0000-0000EC1D0000}"/>
    <cellStyle name="Ausgabe 2 3 2 2 3 4" xfId="7669" xr:uid="{00000000-0005-0000-0000-0000ED1D0000}"/>
    <cellStyle name="Ausgabe 2 3 2 2 3 5" xfId="7670" xr:uid="{00000000-0005-0000-0000-0000EE1D0000}"/>
    <cellStyle name="Ausgabe 2 3 2 2 3 6" xfId="7671" xr:uid="{00000000-0005-0000-0000-0000EF1D0000}"/>
    <cellStyle name="Ausgabe 2 3 2 2 4" xfId="7672" xr:uid="{00000000-0005-0000-0000-0000F01D0000}"/>
    <cellStyle name="Ausgabe 2 3 2 2 4 2" xfId="7673" xr:uid="{00000000-0005-0000-0000-0000F11D0000}"/>
    <cellStyle name="Ausgabe 2 3 2 2 4 3" xfId="7674" xr:uid="{00000000-0005-0000-0000-0000F21D0000}"/>
    <cellStyle name="Ausgabe 2 3 2 2 5" xfId="7675" xr:uid="{00000000-0005-0000-0000-0000F31D0000}"/>
    <cellStyle name="Ausgabe 2 3 2 2 5 2" xfId="7676" xr:uid="{00000000-0005-0000-0000-0000F41D0000}"/>
    <cellStyle name="Ausgabe 2 3 2 2 6" xfId="7677" xr:uid="{00000000-0005-0000-0000-0000F51D0000}"/>
    <cellStyle name="Ausgabe 2 3 2 2 7" xfId="7678" xr:uid="{00000000-0005-0000-0000-0000F61D0000}"/>
    <cellStyle name="Ausgabe 2 3 2 2 8" xfId="7679" xr:uid="{00000000-0005-0000-0000-0000F71D0000}"/>
    <cellStyle name="Ausgabe 2 3 2 2 9" xfId="7680" xr:uid="{00000000-0005-0000-0000-0000F81D0000}"/>
    <cellStyle name="Ausgabe 2 3 2 3" xfId="7681" xr:uid="{00000000-0005-0000-0000-0000F91D0000}"/>
    <cellStyle name="Ausgabe 2 3 2 3 2" xfId="7682" xr:uid="{00000000-0005-0000-0000-0000FA1D0000}"/>
    <cellStyle name="Ausgabe 2 3 2 3 2 2" xfId="7683" xr:uid="{00000000-0005-0000-0000-0000FB1D0000}"/>
    <cellStyle name="Ausgabe 2 3 2 3 2 2 2" xfId="7684" xr:uid="{00000000-0005-0000-0000-0000FC1D0000}"/>
    <cellStyle name="Ausgabe 2 3 2 3 2 3" xfId="7685" xr:uid="{00000000-0005-0000-0000-0000FD1D0000}"/>
    <cellStyle name="Ausgabe 2 3 2 3 3" xfId="7686" xr:uid="{00000000-0005-0000-0000-0000FE1D0000}"/>
    <cellStyle name="Ausgabe 2 3 2 3 3 2" xfId="7687" xr:uid="{00000000-0005-0000-0000-0000FF1D0000}"/>
    <cellStyle name="Ausgabe 2 3 2 3 3 3" xfId="7688" xr:uid="{00000000-0005-0000-0000-0000001E0000}"/>
    <cellStyle name="Ausgabe 2 3 2 3 4" xfId="7689" xr:uid="{00000000-0005-0000-0000-0000011E0000}"/>
    <cellStyle name="Ausgabe 2 3 2 3 4 2" xfId="7690" xr:uid="{00000000-0005-0000-0000-0000021E0000}"/>
    <cellStyle name="Ausgabe 2 3 2 3 5" xfId="7691" xr:uid="{00000000-0005-0000-0000-0000031E0000}"/>
    <cellStyle name="Ausgabe 2 3 2 4" xfId="7692" xr:uid="{00000000-0005-0000-0000-0000041E0000}"/>
    <cellStyle name="Ausgabe 2 3 2 4 2" xfId="7693" xr:uid="{00000000-0005-0000-0000-0000051E0000}"/>
    <cellStyle name="Ausgabe 2 3 2 4 2 2" xfId="7694" xr:uid="{00000000-0005-0000-0000-0000061E0000}"/>
    <cellStyle name="Ausgabe 2 3 2 4 2 2 2" xfId="7695" xr:uid="{00000000-0005-0000-0000-0000071E0000}"/>
    <cellStyle name="Ausgabe 2 3 2 4 2 3" xfId="7696" xr:uid="{00000000-0005-0000-0000-0000081E0000}"/>
    <cellStyle name="Ausgabe 2 3 2 4 3" xfId="7697" xr:uid="{00000000-0005-0000-0000-0000091E0000}"/>
    <cellStyle name="Ausgabe 2 3 2 4 3 2" xfId="7698" xr:uid="{00000000-0005-0000-0000-00000A1E0000}"/>
    <cellStyle name="Ausgabe 2 3 2 4 3 3" xfId="7699" xr:uid="{00000000-0005-0000-0000-00000B1E0000}"/>
    <cellStyle name="Ausgabe 2 3 2 4 4" xfId="7700" xr:uid="{00000000-0005-0000-0000-00000C1E0000}"/>
    <cellStyle name="Ausgabe 2 3 2 4 4 2" xfId="7701" xr:uid="{00000000-0005-0000-0000-00000D1E0000}"/>
    <cellStyle name="Ausgabe 2 3 2 4 5" xfId="7702" xr:uid="{00000000-0005-0000-0000-00000E1E0000}"/>
    <cellStyle name="Ausgabe 2 3 2 5" xfId="7703" xr:uid="{00000000-0005-0000-0000-00000F1E0000}"/>
    <cellStyle name="Ausgabe 2 3 2 5 2" xfId="7704" xr:uid="{00000000-0005-0000-0000-0000101E0000}"/>
    <cellStyle name="Ausgabe 2 3 2 5 2 2" xfId="7705" xr:uid="{00000000-0005-0000-0000-0000111E0000}"/>
    <cellStyle name="Ausgabe 2 3 2 5 3" xfId="7706" xr:uid="{00000000-0005-0000-0000-0000121E0000}"/>
    <cellStyle name="Ausgabe 2 3 2 6" xfId="7707" xr:uid="{00000000-0005-0000-0000-0000131E0000}"/>
    <cellStyle name="Ausgabe 2 3 2 6 2" xfId="7708" xr:uid="{00000000-0005-0000-0000-0000141E0000}"/>
    <cellStyle name="Ausgabe 2 3 2 6 3" xfId="7709" xr:uid="{00000000-0005-0000-0000-0000151E0000}"/>
    <cellStyle name="Ausgabe 2 3 2 7" xfId="7710" xr:uid="{00000000-0005-0000-0000-0000161E0000}"/>
    <cellStyle name="Ausgabe 2 3 2 8" xfId="7711" xr:uid="{00000000-0005-0000-0000-0000171E0000}"/>
    <cellStyle name="Ausgabe 2 3 2 9" xfId="7712" xr:uid="{00000000-0005-0000-0000-0000181E0000}"/>
    <cellStyle name="Ausgabe 2 3 3" xfId="7713" xr:uid="{00000000-0005-0000-0000-0000191E0000}"/>
    <cellStyle name="Ausgabe 2 3 3 10" xfId="7714" xr:uid="{00000000-0005-0000-0000-00001A1E0000}"/>
    <cellStyle name="Ausgabe 2 3 3 2" xfId="7715" xr:uid="{00000000-0005-0000-0000-00001B1E0000}"/>
    <cellStyle name="Ausgabe 2 3 3 2 2" xfId="7716" xr:uid="{00000000-0005-0000-0000-00001C1E0000}"/>
    <cellStyle name="Ausgabe 2 3 3 2 2 2" xfId="7717" xr:uid="{00000000-0005-0000-0000-00001D1E0000}"/>
    <cellStyle name="Ausgabe 2 3 3 2 2 2 2" xfId="7718" xr:uid="{00000000-0005-0000-0000-00001E1E0000}"/>
    <cellStyle name="Ausgabe 2 3 3 2 2 3" xfId="7719" xr:uid="{00000000-0005-0000-0000-00001F1E0000}"/>
    <cellStyle name="Ausgabe 2 3 3 2 3" xfId="7720" xr:uid="{00000000-0005-0000-0000-0000201E0000}"/>
    <cellStyle name="Ausgabe 2 3 3 2 3 2" xfId="7721" xr:uid="{00000000-0005-0000-0000-0000211E0000}"/>
    <cellStyle name="Ausgabe 2 3 3 2 3 3" xfId="7722" xr:uid="{00000000-0005-0000-0000-0000221E0000}"/>
    <cellStyle name="Ausgabe 2 3 3 2 4" xfId="7723" xr:uid="{00000000-0005-0000-0000-0000231E0000}"/>
    <cellStyle name="Ausgabe 2 3 3 2 4 2" xfId="7724" xr:uid="{00000000-0005-0000-0000-0000241E0000}"/>
    <cellStyle name="Ausgabe 2 3 3 2 5" xfId="7725" xr:uid="{00000000-0005-0000-0000-0000251E0000}"/>
    <cellStyle name="Ausgabe 2 3 3 3" xfId="7726" xr:uid="{00000000-0005-0000-0000-0000261E0000}"/>
    <cellStyle name="Ausgabe 2 3 3 3 2" xfId="7727" xr:uid="{00000000-0005-0000-0000-0000271E0000}"/>
    <cellStyle name="Ausgabe 2 3 3 3 2 2" xfId="7728" xr:uid="{00000000-0005-0000-0000-0000281E0000}"/>
    <cellStyle name="Ausgabe 2 3 3 3 2 2 2" xfId="7729" xr:uid="{00000000-0005-0000-0000-0000291E0000}"/>
    <cellStyle name="Ausgabe 2 3 3 3 2 3" xfId="7730" xr:uid="{00000000-0005-0000-0000-00002A1E0000}"/>
    <cellStyle name="Ausgabe 2 3 3 3 3" xfId="7731" xr:uid="{00000000-0005-0000-0000-00002B1E0000}"/>
    <cellStyle name="Ausgabe 2 3 3 3 3 2" xfId="7732" xr:uid="{00000000-0005-0000-0000-00002C1E0000}"/>
    <cellStyle name="Ausgabe 2 3 3 3 3 3" xfId="7733" xr:uid="{00000000-0005-0000-0000-00002D1E0000}"/>
    <cellStyle name="Ausgabe 2 3 3 3 4" xfId="7734" xr:uid="{00000000-0005-0000-0000-00002E1E0000}"/>
    <cellStyle name="Ausgabe 2 3 3 3 4 2" xfId="7735" xr:uid="{00000000-0005-0000-0000-00002F1E0000}"/>
    <cellStyle name="Ausgabe 2 3 3 3 5" xfId="7736" xr:uid="{00000000-0005-0000-0000-0000301E0000}"/>
    <cellStyle name="Ausgabe 2 3 3 4" xfId="7737" xr:uid="{00000000-0005-0000-0000-0000311E0000}"/>
    <cellStyle name="Ausgabe 2 3 3 4 2" xfId="7738" xr:uid="{00000000-0005-0000-0000-0000321E0000}"/>
    <cellStyle name="Ausgabe 2 3 3 4 2 2" xfId="7739" xr:uid="{00000000-0005-0000-0000-0000331E0000}"/>
    <cellStyle name="Ausgabe 2 3 3 4 3" xfId="7740" xr:uid="{00000000-0005-0000-0000-0000341E0000}"/>
    <cellStyle name="Ausgabe 2 3 3 5" xfId="7741" xr:uid="{00000000-0005-0000-0000-0000351E0000}"/>
    <cellStyle name="Ausgabe 2 3 3 5 2" xfId="7742" xr:uid="{00000000-0005-0000-0000-0000361E0000}"/>
    <cellStyle name="Ausgabe 2 3 3 5 3" xfId="7743" xr:uid="{00000000-0005-0000-0000-0000371E0000}"/>
    <cellStyle name="Ausgabe 2 3 3 6" xfId="7744" xr:uid="{00000000-0005-0000-0000-0000381E0000}"/>
    <cellStyle name="Ausgabe 2 3 3 6 2" xfId="7745" xr:uid="{00000000-0005-0000-0000-0000391E0000}"/>
    <cellStyle name="Ausgabe 2 3 3 7" xfId="7746" xr:uid="{00000000-0005-0000-0000-00003A1E0000}"/>
    <cellStyle name="Ausgabe 2 3 3 8" xfId="7747" xr:uid="{00000000-0005-0000-0000-00003B1E0000}"/>
    <cellStyle name="Ausgabe 2 3 3 9" xfId="7748" xr:uid="{00000000-0005-0000-0000-00003C1E0000}"/>
    <cellStyle name="Ausgabe 2 3 4" xfId="7749" xr:uid="{00000000-0005-0000-0000-00003D1E0000}"/>
    <cellStyle name="Ausgabe 2 3 4 10" xfId="7750" xr:uid="{00000000-0005-0000-0000-00003E1E0000}"/>
    <cellStyle name="Ausgabe 2 3 4 11" xfId="7751" xr:uid="{00000000-0005-0000-0000-00003F1E0000}"/>
    <cellStyle name="Ausgabe 2 3 4 2" xfId="7752" xr:uid="{00000000-0005-0000-0000-0000401E0000}"/>
    <cellStyle name="Ausgabe 2 3 4 2 2" xfId="7753" xr:uid="{00000000-0005-0000-0000-0000411E0000}"/>
    <cellStyle name="Ausgabe 2 3 4 2 2 2" xfId="7754" xr:uid="{00000000-0005-0000-0000-0000421E0000}"/>
    <cellStyle name="Ausgabe 2 3 4 2 2 2 2" xfId="7755" xr:uid="{00000000-0005-0000-0000-0000431E0000}"/>
    <cellStyle name="Ausgabe 2 3 4 2 2 3" xfId="7756" xr:uid="{00000000-0005-0000-0000-0000441E0000}"/>
    <cellStyle name="Ausgabe 2 3 4 2 3" xfId="7757" xr:uid="{00000000-0005-0000-0000-0000451E0000}"/>
    <cellStyle name="Ausgabe 2 3 4 2 3 2" xfId="7758" xr:uid="{00000000-0005-0000-0000-0000461E0000}"/>
    <cellStyle name="Ausgabe 2 3 4 2 3 3" xfId="7759" xr:uid="{00000000-0005-0000-0000-0000471E0000}"/>
    <cellStyle name="Ausgabe 2 3 4 2 4" xfId="7760" xr:uid="{00000000-0005-0000-0000-0000481E0000}"/>
    <cellStyle name="Ausgabe 2 3 4 2 4 2" xfId="7761" xr:uid="{00000000-0005-0000-0000-0000491E0000}"/>
    <cellStyle name="Ausgabe 2 3 4 2 5" xfId="7762" xr:uid="{00000000-0005-0000-0000-00004A1E0000}"/>
    <cellStyle name="Ausgabe 2 3 4 3" xfId="7763" xr:uid="{00000000-0005-0000-0000-00004B1E0000}"/>
    <cellStyle name="Ausgabe 2 3 4 3 2" xfId="7764" xr:uid="{00000000-0005-0000-0000-00004C1E0000}"/>
    <cellStyle name="Ausgabe 2 3 4 3 2 2" xfId="7765" xr:uid="{00000000-0005-0000-0000-00004D1E0000}"/>
    <cellStyle name="Ausgabe 2 3 4 3 2 2 2" xfId="7766" xr:uid="{00000000-0005-0000-0000-00004E1E0000}"/>
    <cellStyle name="Ausgabe 2 3 4 3 2 3" xfId="7767" xr:uid="{00000000-0005-0000-0000-00004F1E0000}"/>
    <cellStyle name="Ausgabe 2 3 4 3 3" xfId="7768" xr:uid="{00000000-0005-0000-0000-0000501E0000}"/>
    <cellStyle name="Ausgabe 2 3 4 3 3 2" xfId="7769" xr:uid="{00000000-0005-0000-0000-0000511E0000}"/>
    <cellStyle name="Ausgabe 2 3 4 3 3 3" xfId="7770" xr:uid="{00000000-0005-0000-0000-0000521E0000}"/>
    <cellStyle name="Ausgabe 2 3 4 3 4" xfId="7771" xr:uid="{00000000-0005-0000-0000-0000531E0000}"/>
    <cellStyle name="Ausgabe 2 3 4 3 4 2" xfId="7772" xr:uid="{00000000-0005-0000-0000-0000541E0000}"/>
    <cellStyle name="Ausgabe 2 3 4 3 5" xfId="7773" xr:uid="{00000000-0005-0000-0000-0000551E0000}"/>
    <cellStyle name="Ausgabe 2 3 4 4" xfId="7774" xr:uid="{00000000-0005-0000-0000-0000561E0000}"/>
    <cellStyle name="Ausgabe 2 3 4 4 2" xfId="7775" xr:uid="{00000000-0005-0000-0000-0000571E0000}"/>
    <cellStyle name="Ausgabe 2 3 4 4 2 2" xfId="7776" xr:uid="{00000000-0005-0000-0000-0000581E0000}"/>
    <cellStyle name="Ausgabe 2 3 4 4 2 3" xfId="7777" xr:uid="{00000000-0005-0000-0000-0000591E0000}"/>
    <cellStyle name="Ausgabe 2 3 4 4 3" xfId="7778" xr:uid="{00000000-0005-0000-0000-00005A1E0000}"/>
    <cellStyle name="Ausgabe 2 3 4 4 3 2" xfId="7779" xr:uid="{00000000-0005-0000-0000-00005B1E0000}"/>
    <cellStyle name="Ausgabe 2 3 4 4 4" xfId="7780" xr:uid="{00000000-0005-0000-0000-00005C1E0000}"/>
    <cellStyle name="Ausgabe 2 3 4 4 5" xfId="7781" xr:uid="{00000000-0005-0000-0000-00005D1E0000}"/>
    <cellStyle name="Ausgabe 2 3 4 5" xfId="7782" xr:uid="{00000000-0005-0000-0000-00005E1E0000}"/>
    <cellStyle name="Ausgabe 2 3 4 5 2" xfId="7783" xr:uid="{00000000-0005-0000-0000-00005F1E0000}"/>
    <cellStyle name="Ausgabe 2 3 4 5 2 2" xfId="7784" xr:uid="{00000000-0005-0000-0000-0000601E0000}"/>
    <cellStyle name="Ausgabe 2 3 4 5 3" xfId="7785" xr:uid="{00000000-0005-0000-0000-0000611E0000}"/>
    <cellStyle name="Ausgabe 2 3 4 6" xfId="7786" xr:uid="{00000000-0005-0000-0000-0000621E0000}"/>
    <cellStyle name="Ausgabe 2 3 4 6 2" xfId="7787" xr:uid="{00000000-0005-0000-0000-0000631E0000}"/>
    <cellStyle name="Ausgabe 2 3 4 6 3" xfId="7788" xr:uid="{00000000-0005-0000-0000-0000641E0000}"/>
    <cellStyle name="Ausgabe 2 3 4 7" xfId="7789" xr:uid="{00000000-0005-0000-0000-0000651E0000}"/>
    <cellStyle name="Ausgabe 2 3 4 7 2" xfId="7790" xr:uid="{00000000-0005-0000-0000-0000661E0000}"/>
    <cellStyle name="Ausgabe 2 3 4 8" xfId="7791" xr:uid="{00000000-0005-0000-0000-0000671E0000}"/>
    <cellStyle name="Ausgabe 2 3 4 9" xfId="7792" xr:uid="{00000000-0005-0000-0000-0000681E0000}"/>
    <cellStyle name="Ausgabe 2 3 5" xfId="7793" xr:uid="{00000000-0005-0000-0000-0000691E0000}"/>
    <cellStyle name="Ausgabe 2 3 5 2" xfId="7794" xr:uid="{00000000-0005-0000-0000-00006A1E0000}"/>
    <cellStyle name="Ausgabe 2 3 5 2 2" xfId="7795" xr:uid="{00000000-0005-0000-0000-00006B1E0000}"/>
    <cellStyle name="Ausgabe 2 3 5 2 2 2" xfId="7796" xr:uid="{00000000-0005-0000-0000-00006C1E0000}"/>
    <cellStyle name="Ausgabe 2 3 5 2 3" xfId="7797" xr:uid="{00000000-0005-0000-0000-00006D1E0000}"/>
    <cellStyle name="Ausgabe 2 3 5 3" xfId="7798" xr:uid="{00000000-0005-0000-0000-00006E1E0000}"/>
    <cellStyle name="Ausgabe 2 3 5 3 2" xfId="7799" xr:uid="{00000000-0005-0000-0000-00006F1E0000}"/>
    <cellStyle name="Ausgabe 2 3 5 3 3" xfId="7800" xr:uid="{00000000-0005-0000-0000-0000701E0000}"/>
    <cellStyle name="Ausgabe 2 3 5 4" xfId="7801" xr:uid="{00000000-0005-0000-0000-0000711E0000}"/>
    <cellStyle name="Ausgabe 2 3 5 4 2" xfId="7802" xr:uid="{00000000-0005-0000-0000-0000721E0000}"/>
    <cellStyle name="Ausgabe 2 3 5 5" xfId="7803" xr:uid="{00000000-0005-0000-0000-0000731E0000}"/>
    <cellStyle name="Ausgabe 2 3 6" xfId="7804" xr:uid="{00000000-0005-0000-0000-0000741E0000}"/>
    <cellStyle name="Ausgabe 2 3 6 2" xfId="7805" xr:uid="{00000000-0005-0000-0000-0000751E0000}"/>
    <cellStyle name="Ausgabe 2 3 6 2 2" xfId="7806" xr:uid="{00000000-0005-0000-0000-0000761E0000}"/>
    <cellStyle name="Ausgabe 2 3 6 2 2 2" xfId="7807" xr:uid="{00000000-0005-0000-0000-0000771E0000}"/>
    <cellStyle name="Ausgabe 2 3 6 2 3" xfId="7808" xr:uid="{00000000-0005-0000-0000-0000781E0000}"/>
    <cellStyle name="Ausgabe 2 3 6 3" xfId="7809" xr:uid="{00000000-0005-0000-0000-0000791E0000}"/>
    <cellStyle name="Ausgabe 2 3 6 3 2" xfId="7810" xr:uid="{00000000-0005-0000-0000-00007A1E0000}"/>
    <cellStyle name="Ausgabe 2 3 6 3 3" xfId="7811" xr:uid="{00000000-0005-0000-0000-00007B1E0000}"/>
    <cellStyle name="Ausgabe 2 3 6 4" xfId="7812" xr:uid="{00000000-0005-0000-0000-00007C1E0000}"/>
    <cellStyle name="Ausgabe 2 3 6 4 2" xfId="7813" xr:uid="{00000000-0005-0000-0000-00007D1E0000}"/>
    <cellStyle name="Ausgabe 2 3 6 5" xfId="7814" xr:uid="{00000000-0005-0000-0000-00007E1E0000}"/>
    <cellStyle name="Ausgabe 2 3 7" xfId="7815" xr:uid="{00000000-0005-0000-0000-00007F1E0000}"/>
    <cellStyle name="Ausgabe 2 3 7 2" xfId="7816" xr:uid="{00000000-0005-0000-0000-0000801E0000}"/>
    <cellStyle name="Ausgabe 2 3 7 2 2" xfId="7817" xr:uid="{00000000-0005-0000-0000-0000811E0000}"/>
    <cellStyle name="Ausgabe 2 3 7 2 3" xfId="7818" xr:uid="{00000000-0005-0000-0000-0000821E0000}"/>
    <cellStyle name="Ausgabe 2 3 7 3" xfId="7819" xr:uid="{00000000-0005-0000-0000-0000831E0000}"/>
    <cellStyle name="Ausgabe 2 3 7 3 2" xfId="7820" xr:uid="{00000000-0005-0000-0000-0000841E0000}"/>
    <cellStyle name="Ausgabe 2 3 7 4" xfId="7821" xr:uid="{00000000-0005-0000-0000-0000851E0000}"/>
    <cellStyle name="Ausgabe 2 3 7 5" xfId="7822" xr:uid="{00000000-0005-0000-0000-0000861E0000}"/>
    <cellStyle name="Ausgabe 2 3 8" xfId="7823" xr:uid="{00000000-0005-0000-0000-0000871E0000}"/>
    <cellStyle name="Ausgabe 2 3 8 2" xfId="7824" xr:uid="{00000000-0005-0000-0000-0000881E0000}"/>
    <cellStyle name="Ausgabe 2 3 9" xfId="7825" xr:uid="{00000000-0005-0000-0000-0000891E0000}"/>
    <cellStyle name="Ausgabe 2 4" xfId="7826" xr:uid="{00000000-0005-0000-0000-00008A1E0000}"/>
    <cellStyle name="Ausgabe 2 4 10" xfId="7827" xr:uid="{00000000-0005-0000-0000-00008B1E0000}"/>
    <cellStyle name="Ausgabe 2 4 11" xfId="7828" xr:uid="{00000000-0005-0000-0000-00008C1E0000}"/>
    <cellStyle name="Ausgabe 2 4 12" xfId="7829" xr:uid="{00000000-0005-0000-0000-00008D1E0000}"/>
    <cellStyle name="Ausgabe 2 4 2" xfId="7830" xr:uid="{00000000-0005-0000-0000-00008E1E0000}"/>
    <cellStyle name="Ausgabe 2 4 2 2" xfId="7831" xr:uid="{00000000-0005-0000-0000-00008F1E0000}"/>
    <cellStyle name="Ausgabe 2 4 2 2 2" xfId="7832" xr:uid="{00000000-0005-0000-0000-0000901E0000}"/>
    <cellStyle name="Ausgabe 2 4 2 2 2 2" xfId="7833" xr:uid="{00000000-0005-0000-0000-0000911E0000}"/>
    <cellStyle name="Ausgabe 2 4 2 2 2 3" xfId="7834" xr:uid="{00000000-0005-0000-0000-0000921E0000}"/>
    <cellStyle name="Ausgabe 2 4 2 2 3" xfId="7835" xr:uid="{00000000-0005-0000-0000-0000931E0000}"/>
    <cellStyle name="Ausgabe 2 4 2 2 3 2" xfId="7836" xr:uid="{00000000-0005-0000-0000-0000941E0000}"/>
    <cellStyle name="Ausgabe 2 4 2 2 4" xfId="7837" xr:uid="{00000000-0005-0000-0000-0000951E0000}"/>
    <cellStyle name="Ausgabe 2 4 2 2 5" xfId="7838" xr:uid="{00000000-0005-0000-0000-0000961E0000}"/>
    <cellStyle name="Ausgabe 2 4 2 3" xfId="7839" xr:uid="{00000000-0005-0000-0000-0000971E0000}"/>
    <cellStyle name="Ausgabe 2 4 2 3 2" xfId="7840" xr:uid="{00000000-0005-0000-0000-0000981E0000}"/>
    <cellStyle name="Ausgabe 2 4 2 3 2 2" xfId="7841" xr:uid="{00000000-0005-0000-0000-0000991E0000}"/>
    <cellStyle name="Ausgabe 2 4 2 3 2 3" xfId="7842" xr:uid="{00000000-0005-0000-0000-00009A1E0000}"/>
    <cellStyle name="Ausgabe 2 4 2 3 3" xfId="7843" xr:uid="{00000000-0005-0000-0000-00009B1E0000}"/>
    <cellStyle name="Ausgabe 2 4 2 3 3 2" xfId="7844" xr:uid="{00000000-0005-0000-0000-00009C1E0000}"/>
    <cellStyle name="Ausgabe 2 4 2 3 4" xfId="7845" xr:uid="{00000000-0005-0000-0000-00009D1E0000}"/>
    <cellStyle name="Ausgabe 2 4 2 3 5" xfId="7846" xr:uid="{00000000-0005-0000-0000-00009E1E0000}"/>
    <cellStyle name="Ausgabe 2 4 2 4" xfId="7847" xr:uid="{00000000-0005-0000-0000-00009F1E0000}"/>
    <cellStyle name="Ausgabe 2 4 2 4 2" xfId="7848" xr:uid="{00000000-0005-0000-0000-0000A01E0000}"/>
    <cellStyle name="Ausgabe 2 4 2 4 2 2" xfId="7849" xr:uid="{00000000-0005-0000-0000-0000A11E0000}"/>
    <cellStyle name="Ausgabe 2 4 2 4 3" xfId="7850" xr:uid="{00000000-0005-0000-0000-0000A21E0000}"/>
    <cellStyle name="Ausgabe 2 4 2 4 3 2" xfId="7851" xr:uid="{00000000-0005-0000-0000-0000A31E0000}"/>
    <cellStyle name="Ausgabe 2 4 2 4 4" xfId="7852" xr:uid="{00000000-0005-0000-0000-0000A41E0000}"/>
    <cellStyle name="Ausgabe 2 4 2 4 5" xfId="7853" xr:uid="{00000000-0005-0000-0000-0000A51E0000}"/>
    <cellStyle name="Ausgabe 2 4 2 5" xfId="7854" xr:uid="{00000000-0005-0000-0000-0000A61E0000}"/>
    <cellStyle name="Ausgabe 2 4 2 5 2" xfId="7855" xr:uid="{00000000-0005-0000-0000-0000A71E0000}"/>
    <cellStyle name="Ausgabe 2 4 2 5 3" xfId="7856" xr:uid="{00000000-0005-0000-0000-0000A81E0000}"/>
    <cellStyle name="Ausgabe 2 4 2 6" xfId="7857" xr:uid="{00000000-0005-0000-0000-0000A91E0000}"/>
    <cellStyle name="Ausgabe 2 4 2 6 2" xfId="7858" xr:uid="{00000000-0005-0000-0000-0000AA1E0000}"/>
    <cellStyle name="Ausgabe 2 4 2 7" xfId="7859" xr:uid="{00000000-0005-0000-0000-0000AB1E0000}"/>
    <cellStyle name="Ausgabe 2 4 2 8" xfId="7860" xr:uid="{00000000-0005-0000-0000-0000AC1E0000}"/>
    <cellStyle name="Ausgabe 2 4 3" xfId="7861" xr:uid="{00000000-0005-0000-0000-0000AD1E0000}"/>
    <cellStyle name="Ausgabe 2 4 3 2" xfId="7862" xr:uid="{00000000-0005-0000-0000-0000AE1E0000}"/>
    <cellStyle name="Ausgabe 2 4 3 2 2" xfId="7863" xr:uid="{00000000-0005-0000-0000-0000AF1E0000}"/>
    <cellStyle name="Ausgabe 2 4 3 2 2 2" xfId="7864" xr:uid="{00000000-0005-0000-0000-0000B01E0000}"/>
    <cellStyle name="Ausgabe 2 4 3 2 2 3" xfId="7865" xr:uid="{00000000-0005-0000-0000-0000B11E0000}"/>
    <cellStyle name="Ausgabe 2 4 3 2 3" xfId="7866" xr:uid="{00000000-0005-0000-0000-0000B21E0000}"/>
    <cellStyle name="Ausgabe 2 4 3 2 3 2" xfId="7867" xr:uid="{00000000-0005-0000-0000-0000B31E0000}"/>
    <cellStyle name="Ausgabe 2 4 3 2 4" xfId="7868" xr:uid="{00000000-0005-0000-0000-0000B41E0000}"/>
    <cellStyle name="Ausgabe 2 4 3 2 5" xfId="7869" xr:uid="{00000000-0005-0000-0000-0000B51E0000}"/>
    <cellStyle name="Ausgabe 2 4 3 3" xfId="7870" xr:uid="{00000000-0005-0000-0000-0000B61E0000}"/>
    <cellStyle name="Ausgabe 2 4 3 3 2" xfId="7871" xr:uid="{00000000-0005-0000-0000-0000B71E0000}"/>
    <cellStyle name="Ausgabe 2 4 3 3 2 2" xfId="7872" xr:uid="{00000000-0005-0000-0000-0000B81E0000}"/>
    <cellStyle name="Ausgabe 2 4 3 3 2 3" xfId="7873" xr:uid="{00000000-0005-0000-0000-0000B91E0000}"/>
    <cellStyle name="Ausgabe 2 4 3 3 3" xfId="7874" xr:uid="{00000000-0005-0000-0000-0000BA1E0000}"/>
    <cellStyle name="Ausgabe 2 4 3 3 3 2" xfId="7875" xr:uid="{00000000-0005-0000-0000-0000BB1E0000}"/>
    <cellStyle name="Ausgabe 2 4 3 3 4" xfId="7876" xr:uid="{00000000-0005-0000-0000-0000BC1E0000}"/>
    <cellStyle name="Ausgabe 2 4 3 3 5" xfId="7877" xr:uid="{00000000-0005-0000-0000-0000BD1E0000}"/>
    <cellStyle name="Ausgabe 2 4 3 4" xfId="7878" xr:uid="{00000000-0005-0000-0000-0000BE1E0000}"/>
    <cellStyle name="Ausgabe 2 4 3 4 2" xfId="7879" xr:uid="{00000000-0005-0000-0000-0000BF1E0000}"/>
    <cellStyle name="Ausgabe 2 4 3 4 3" xfId="7880" xr:uid="{00000000-0005-0000-0000-0000C01E0000}"/>
    <cellStyle name="Ausgabe 2 4 3 5" xfId="7881" xr:uid="{00000000-0005-0000-0000-0000C11E0000}"/>
    <cellStyle name="Ausgabe 2 4 3 5 2" xfId="7882" xr:uid="{00000000-0005-0000-0000-0000C21E0000}"/>
    <cellStyle name="Ausgabe 2 4 3 5 3" xfId="7883" xr:uid="{00000000-0005-0000-0000-0000C31E0000}"/>
    <cellStyle name="Ausgabe 2 4 3 6" xfId="7884" xr:uid="{00000000-0005-0000-0000-0000C41E0000}"/>
    <cellStyle name="Ausgabe 2 4 3 6 2" xfId="7885" xr:uid="{00000000-0005-0000-0000-0000C51E0000}"/>
    <cellStyle name="Ausgabe 2 4 3 7" xfId="7886" xr:uid="{00000000-0005-0000-0000-0000C61E0000}"/>
    <cellStyle name="Ausgabe 2 4 4" xfId="7887" xr:uid="{00000000-0005-0000-0000-0000C71E0000}"/>
    <cellStyle name="Ausgabe 2 4 4 2" xfId="7888" xr:uid="{00000000-0005-0000-0000-0000C81E0000}"/>
    <cellStyle name="Ausgabe 2 4 4 2 2" xfId="7889" xr:uid="{00000000-0005-0000-0000-0000C91E0000}"/>
    <cellStyle name="Ausgabe 2 4 4 2 2 2" xfId="7890" xr:uid="{00000000-0005-0000-0000-0000CA1E0000}"/>
    <cellStyle name="Ausgabe 2 4 4 2 2 3" xfId="7891" xr:uid="{00000000-0005-0000-0000-0000CB1E0000}"/>
    <cellStyle name="Ausgabe 2 4 4 2 3" xfId="7892" xr:uid="{00000000-0005-0000-0000-0000CC1E0000}"/>
    <cellStyle name="Ausgabe 2 4 4 2 3 2" xfId="7893" xr:uid="{00000000-0005-0000-0000-0000CD1E0000}"/>
    <cellStyle name="Ausgabe 2 4 4 2 4" xfId="7894" xr:uid="{00000000-0005-0000-0000-0000CE1E0000}"/>
    <cellStyle name="Ausgabe 2 4 4 2 5" xfId="7895" xr:uid="{00000000-0005-0000-0000-0000CF1E0000}"/>
    <cellStyle name="Ausgabe 2 4 4 3" xfId="7896" xr:uid="{00000000-0005-0000-0000-0000D01E0000}"/>
    <cellStyle name="Ausgabe 2 4 4 3 2" xfId="7897" xr:uid="{00000000-0005-0000-0000-0000D11E0000}"/>
    <cellStyle name="Ausgabe 2 4 4 3 2 2" xfId="7898" xr:uid="{00000000-0005-0000-0000-0000D21E0000}"/>
    <cellStyle name="Ausgabe 2 4 4 3 2 3" xfId="7899" xr:uid="{00000000-0005-0000-0000-0000D31E0000}"/>
    <cellStyle name="Ausgabe 2 4 4 3 3" xfId="7900" xr:uid="{00000000-0005-0000-0000-0000D41E0000}"/>
    <cellStyle name="Ausgabe 2 4 4 3 3 2" xfId="7901" xr:uid="{00000000-0005-0000-0000-0000D51E0000}"/>
    <cellStyle name="Ausgabe 2 4 4 3 4" xfId="7902" xr:uid="{00000000-0005-0000-0000-0000D61E0000}"/>
    <cellStyle name="Ausgabe 2 4 4 3 5" xfId="7903" xr:uid="{00000000-0005-0000-0000-0000D71E0000}"/>
    <cellStyle name="Ausgabe 2 4 4 4" xfId="7904" xr:uid="{00000000-0005-0000-0000-0000D81E0000}"/>
    <cellStyle name="Ausgabe 2 4 4 4 2" xfId="7905" xr:uid="{00000000-0005-0000-0000-0000D91E0000}"/>
    <cellStyle name="Ausgabe 2 4 4 4 2 2" xfId="7906" xr:uid="{00000000-0005-0000-0000-0000DA1E0000}"/>
    <cellStyle name="Ausgabe 2 4 4 4 3" xfId="7907" xr:uid="{00000000-0005-0000-0000-0000DB1E0000}"/>
    <cellStyle name="Ausgabe 2 4 4 4 3 2" xfId="7908" xr:uid="{00000000-0005-0000-0000-0000DC1E0000}"/>
    <cellStyle name="Ausgabe 2 4 4 4 4" xfId="7909" xr:uid="{00000000-0005-0000-0000-0000DD1E0000}"/>
    <cellStyle name="Ausgabe 2 4 4 4 5" xfId="7910" xr:uid="{00000000-0005-0000-0000-0000DE1E0000}"/>
    <cellStyle name="Ausgabe 2 4 4 5" xfId="7911" xr:uid="{00000000-0005-0000-0000-0000DF1E0000}"/>
    <cellStyle name="Ausgabe 2 4 4 5 2" xfId="7912" xr:uid="{00000000-0005-0000-0000-0000E01E0000}"/>
    <cellStyle name="Ausgabe 2 4 4 5 3" xfId="7913" xr:uid="{00000000-0005-0000-0000-0000E11E0000}"/>
    <cellStyle name="Ausgabe 2 4 4 6" xfId="7914" xr:uid="{00000000-0005-0000-0000-0000E21E0000}"/>
    <cellStyle name="Ausgabe 2 4 4 6 2" xfId="7915" xr:uid="{00000000-0005-0000-0000-0000E31E0000}"/>
    <cellStyle name="Ausgabe 2 4 4 6 3" xfId="7916" xr:uid="{00000000-0005-0000-0000-0000E41E0000}"/>
    <cellStyle name="Ausgabe 2 4 4 7" xfId="7917" xr:uid="{00000000-0005-0000-0000-0000E51E0000}"/>
    <cellStyle name="Ausgabe 2 4 4 7 2" xfId="7918" xr:uid="{00000000-0005-0000-0000-0000E61E0000}"/>
    <cellStyle name="Ausgabe 2 4 4 8" xfId="7919" xr:uid="{00000000-0005-0000-0000-0000E71E0000}"/>
    <cellStyle name="Ausgabe 2 4 5" xfId="7920" xr:uid="{00000000-0005-0000-0000-0000E81E0000}"/>
    <cellStyle name="Ausgabe 2 4 5 2" xfId="7921" xr:uid="{00000000-0005-0000-0000-0000E91E0000}"/>
    <cellStyle name="Ausgabe 2 4 5 2 2" xfId="7922" xr:uid="{00000000-0005-0000-0000-0000EA1E0000}"/>
    <cellStyle name="Ausgabe 2 4 5 2 3" xfId="7923" xr:uid="{00000000-0005-0000-0000-0000EB1E0000}"/>
    <cellStyle name="Ausgabe 2 4 5 3" xfId="7924" xr:uid="{00000000-0005-0000-0000-0000EC1E0000}"/>
    <cellStyle name="Ausgabe 2 4 5 3 2" xfId="7925" xr:uid="{00000000-0005-0000-0000-0000ED1E0000}"/>
    <cellStyle name="Ausgabe 2 4 5 4" xfId="7926" xr:uid="{00000000-0005-0000-0000-0000EE1E0000}"/>
    <cellStyle name="Ausgabe 2 4 5 5" xfId="7927" xr:uid="{00000000-0005-0000-0000-0000EF1E0000}"/>
    <cellStyle name="Ausgabe 2 4 6" xfId="7928" xr:uid="{00000000-0005-0000-0000-0000F01E0000}"/>
    <cellStyle name="Ausgabe 2 4 6 2" xfId="7929" xr:uid="{00000000-0005-0000-0000-0000F11E0000}"/>
    <cellStyle name="Ausgabe 2 4 6 2 2" xfId="7930" xr:uid="{00000000-0005-0000-0000-0000F21E0000}"/>
    <cellStyle name="Ausgabe 2 4 6 2 3" xfId="7931" xr:uid="{00000000-0005-0000-0000-0000F31E0000}"/>
    <cellStyle name="Ausgabe 2 4 6 3" xfId="7932" xr:uid="{00000000-0005-0000-0000-0000F41E0000}"/>
    <cellStyle name="Ausgabe 2 4 6 3 2" xfId="7933" xr:uid="{00000000-0005-0000-0000-0000F51E0000}"/>
    <cellStyle name="Ausgabe 2 4 6 4" xfId="7934" xr:uid="{00000000-0005-0000-0000-0000F61E0000}"/>
    <cellStyle name="Ausgabe 2 4 6 5" xfId="7935" xr:uid="{00000000-0005-0000-0000-0000F71E0000}"/>
    <cellStyle name="Ausgabe 2 4 7" xfId="7936" xr:uid="{00000000-0005-0000-0000-0000F81E0000}"/>
    <cellStyle name="Ausgabe 2 4 7 2" xfId="7937" xr:uid="{00000000-0005-0000-0000-0000F91E0000}"/>
    <cellStyle name="Ausgabe 2 4 7 2 2" xfId="7938" xr:uid="{00000000-0005-0000-0000-0000FA1E0000}"/>
    <cellStyle name="Ausgabe 2 4 7 3" xfId="7939" xr:uid="{00000000-0005-0000-0000-0000FB1E0000}"/>
    <cellStyle name="Ausgabe 2 4 7 3 2" xfId="7940" xr:uid="{00000000-0005-0000-0000-0000FC1E0000}"/>
    <cellStyle name="Ausgabe 2 4 7 4" xfId="7941" xr:uid="{00000000-0005-0000-0000-0000FD1E0000}"/>
    <cellStyle name="Ausgabe 2 4 7 5" xfId="7942" xr:uid="{00000000-0005-0000-0000-0000FE1E0000}"/>
    <cellStyle name="Ausgabe 2 4 8" xfId="7943" xr:uid="{00000000-0005-0000-0000-0000FF1E0000}"/>
    <cellStyle name="Ausgabe 2 4 8 2" xfId="7944" xr:uid="{00000000-0005-0000-0000-0000001F0000}"/>
    <cellStyle name="Ausgabe 2 4 8 3" xfId="7945" xr:uid="{00000000-0005-0000-0000-0000011F0000}"/>
    <cellStyle name="Ausgabe 2 4 9" xfId="7946" xr:uid="{00000000-0005-0000-0000-0000021F0000}"/>
    <cellStyle name="Ausgabe 2 4 9 2" xfId="7947" xr:uid="{00000000-0005-0000-0000-0000031F0000}"/>
    <cellStyle name="Ausgabe 2 5" xfId="7948" xr:uid="{00000000-0005-0000-0000-0000041F0000}"/>
    <cellStyle name="Ausgabe 2 5 10" xfId="7949" xr:uid="{00000000-0005-0000-0000-0000051F0000}"/>
    <cellStyle name="Ausgabe 2 5 11" xfId="7950" xr:uid="{00000000-0005-0000-0000-0000061F0000}"/>
    <cellStyle name="Ausgabe 2 5 2" xfId="7951" xr:uid="{00000000-0005-0000-0000-0000071F0000}"/>
    <cellStyle name="Ausgabe 2 5 2 2" xfId="7952" xr:uid="{00000000-0005-0000-0000-0000081F0000}"/>
    <cellStyle name="Ausgabe 2 5 2 2 2" xfId="7953" xr:uid="{00000000-0005-0000-0000-0000091F0000}"/>
    <cellStyle name="Ausgabe 2 5 2 2 2 2" xfId="7954" xr:uid="{00000000-0005-0000-0000-00000A1F0000}"/>
    <cellStyle name="Ausgabe 2 5 2 2 2 3" xfId="7955" xr:uid="{00000000-0005-0000-0000-00000B1F0000}"/>
    <cellStyle name="Ausgabe 2 5 2 2 3" xfId="7956" xr:uid="{00000000-0005-0000-0000-00000C1F0000}"/>
    <cellStyle name="Ausgabe 2 5 2 2 3 2" xfId="7957" xr:uid="{00000000-0005-0000-0000-00000D1F0000}"/>
    <cellStyle name="Ausgabe 2 5 2 2 4" xfId="7958" xr:uid="{00000000-0005-0000-0000-00000E1F0000}"/>
    <cellStyle name="Ausgabe 2 5 2 2 5" xfId="7959" xr:uid="{00000000-0005-0000-0000-00000F1F0000}"/>
    <cellStyle name="Ausgabe 2 5 2 3" xfId="7960" xr:uid="{00000000-0005-0000-0000-0000101F0000}"/>
    <cellStyle name="Ausgabe 2 5 2 3 2" xfId="7961" xr:uid="{00000000-0005-0000-0000-0000111F0000}"/>
    <cellStyle name="Ausgabe 2 5 2 3 2 2" xfId="7962" xr:uid="{00000000-0005-0000-0000-0000121F0000}"/>
    <cellStyle name="Ausgabe 2 5 2 3 2 3" xfId="7963" xr:uid="{00000000-0005-0000-0000-0000131F0000}"/>
    <cellStyle name="Ausgabe 2 5 2 3 3" xfId="7964" xr:uid="{00000000-0005-0000-0000-0000141F0000}"/>
    <cellStyle name="Ausgabe 2 5 2 3 3 2" xfId="7965" xr:uid="{00000000-0005-0000-0000-0000151F0000}"/>
    <cellStyle name="Ausgabe 2 5 2 3 4" xfId="7966" xr:uid="{00000000-0005-0000-0000-0000161F0000}"/>
    <cellStyle name="Ausgabe 2 5 2 3 5" xfId="7967" xr:uid="{00000000-0005-0000-0000-0000171F0000}"/>
    <cellStyle name="Ausgabe 2 5 2 4" xfId="7968" xr:uid="{00000000-0005-0000-0000-0000181F0000}"/>
    <cellStyle name="Ausgabe 2 5 2 4 2" xfId="7969" xr:uid="{00000000-0005-0000-0000-0000191F0000}"/>
    <cellStyle name="Ausgabe 2 5 2 4 3" xfId="7970" xr:uid="{00000000-0005-0000-0000-00001A1F0000}"/>
    <cellStyle name="Ausgabe 2 5 2 5" xfId="7971" xr:uid="{00000000-0005-0000-0000-00001B1F0000}"/>
    <cellStyle name="Ausgabe 2 5 2 5 2" xfId="7972" xr:uid="{00000000-0005-0000-0000-00001C1F0000}"/>
    <cellStyle name="Ausgabe 2 5 2 5 3" xfId="7973" xr:uid="{00000000-0005-0000-0000-00001D1F0000}"/>
    <cellStyle name="Ausgabe 2 5 2 6" xfId="7974" xr:uid="{00000000-0005-0000-0000-00001E1F0000}"/>
    <cellStyle name="Ausgabe 2 5 2 6 2" xfId="7975" xr:uid="{00000000-0005-0000-0000-00001F1F0000}"/>
    <cellStyle name="Ausgabe 2 5 2 7" xfId="7976" xr:uid="{00000000-0005-0000-0000-0000201F0000}"/>
    <cellStyle name="Ausgabe 2 5 3" xfId="7977" xr:uid="{00000000-0005-0000-0000-0000211F0000}"/>
    <cellStyle name="Ausgabe 2 5 3 2" xfId="7978" xr:uid="{00000000-0005-0000-0000-0000221F0000}"/>
    <cellStyle name="Ausgabe 2 5 3 2 2" xfId="7979" xr:uid="{00000000-0005-0000-0000-0000231F0000}"/>
    <cellStyle name="Ausgabe 2 5 3 2 2 2" xfId="7980" xr:uid="{00000000-0005-0000-0000-0000241F0000}"/>
    <cellStyle name="Ausgabe 2 5 3 2 2 3" xfId="7981" xr:uid="{00000000-0005-0000-0000-0000251F0000}"/>
    <cellStyle name="Ausgabe 2 5 3 2 3" xfId="7982" xr:uid="{00000000-0005-0000-0000-0000261F0000}"/>
    <cellStyle name="Ausgabe 2 5 3 2 3 2" xfId="7983" xr:uid="{00000000-0005-0000-0000-0000271F0000}"/>
    <cellStyle name="Ausgabe 2 5 3 2 4" xfId="7984" xr:uid="{00000000-0005-0000-0000-0000281F0000}"/>
    <cellStyle name="Ausgabe 2 5 3 2 5" xfId="7985" xr:uid="{00000000-0005-0000-0000-0000291F0000}"/>
    <cellStyle name="Ausgabe 2 5 3 3" xfId="7986" xr:uid="{00000000-0005-0000-0000-00002A1F0000}"/>
    <cellStyle name="Ausgabe 2 5 3 3 2" xfId="7987" xr:uid="{00000000-0005-0000-0000-00002B1F0000}"/>
    <cellStyle name="Ausgabe 2 5 3 3 2 2" xfId="7988" xr:uid="{00000000-0005-0000-0000-00002C1F0000}"/>
    <cellStyle name="Ausgabe 2 5 3 3 2 3" xfId="7989" xr:uid="{00000000-0005-0000-0000-00002D1F0000}"/>
    <cellStyle name="Ausgabe 2 5 3 3 3" xfId="7990" xr:uid="{00000000-0005-0000-0000-00002E1F0000}"/>
    <cellStyle name="Ausgabe 2 5 3 3 3 2" xfId="7991" xr:uid="{00000000-0005-0000-0000-00002F1F0000}"/>
    <cellStyle name="Ausgabe 2 5 3 3 4" xfId="7992" xr:uid="{00000000-0005-0000-0000-0000301F0000}"/>
    <cellStyle name="Ausgabe 2 5 3 3 5" xfId="7993" xr:uid="{00000000-0005-0000-0000-0000311F0000}"/>
    <cellStyle name="Ausgabe 2 5 3 4" xfId="7994" xr:uid="{00000000-0005-0000-0000-0000321F0000}"/>
    <cellStyle name="Ausgabe 2 5 3 4 2" xfId="7995" xr:uid="{00000000-0005-0000-0000-0000331F0000}"/>
    <cellStyle name="Ausgabe 2 5 3 4 2 2" xfId="7996" xr:uid="{00000000-0005-0000-0000-0000341F0000}"/>
    <cellStyle name="Ausgabe 2 5 3 4 3" xfId="7997" xr:uid="{00000000-0005-0000-0000-0000351F0000}"/>
    <cellStyle name="Ausgabe 2 5 3 4 3 2" xfId="7998" xr:uid="{00000000-0005-0000-0000-0000361F0000}"/>
    <cellStyle name="Ausgabe 2 5 3 4 4" xfId="7999" xr:uid="{00000000-0005-0000-0000-0000371F0000}"/>
    <cellStyle name="Ausgabe 2 5 3 4 5" xfId="8000" xr:uid="{00000000-0005-0000-0000-0000381F0000}"/>
    <cellStyle name="Ausgabe 2 5 3 5" xfId="8001" xr:uid="{00000000-0005-0000-0000-0000391F0000}"/>
    <cellStyle name="Ausgabe 2 5 3 5 2" xfId="8002" xr:uid="{00000000-0005-0000-0000-00003A1F0000}"/>
    <cellStyle name="Ausgabe 2 5 3 5 3" xfId="8003" xr:uid="{00000000-0005-0000-0000-00003B1F0000}"/>
    <cellStyle name="Ausgabe 2 5 3 6" xfId="8004" xr:uid="{00000000-0005-0000-0000-00003C1F0000}"/>
    <cellStyle name="Ausgabe 2 5 3 6 2" xfId="8005" xr:uid="{00000000-0005-0000-0000-00003D1F0000}"/>
    <cellStyle name="Ausgabe 2 5 3 6 3" xfId="8006" xr:uid="{00000000-0005-0000-0000-00003E1F0000}"/>
    <cellStyle name="Ausgabe 2 5 3 7" xfId="8007" xr:uid="{00000000-0005-0000-0000-00003F1F0000}"/>
    <cellStyle name="Ausgabe 2 5 3 7 2" xfId="8008" xr:uid="{00000000-0005-0000-0000-0000401F0000}"/>
    <cellStyle name="Ausgabe 2 5 3 8" xfId="8009" xr:uid="{00000000-0005-0000-0000-0000411F0000}"/>
    <cellStyle name="Ausgabe 2 5 4" xfId="8010" xr:uid="{00000000-0005-0000-0000-0000421F0000}"/>
    <cellStyle name="Ausgabe 2 5 4 2" xfId="8011" xr:uid="{00000000-0005-0000-0000-0000431F0000}"/>
    <cellStyle name="Ausgabe 2 5 4 2 2" xfId="8012" xr:uid="{00000000-0005-0000-0000-0000441F0000}"/>
    <cellStyle name="Ausgabe 2 5 4 2 3" xfId="8013" xr:uid="{00000000-0005-0000-0000-0000451F0000}"/>
    <cellStyle name="Ausgabe 2 5 4 3" xfId="8014" xr:uid="{00000000-0005-0000-0000-0000461F0000}"/>
    <cellStyle name="Ausgabe 2 5 4 3 2" xfId="8015" xr:uid="{00000000-0005-0000-0000-0000471F0000}"/>
    <cellStyle name="Ausgabe 2 5 4 4" xfId="8016" xr:uid="{00000000-0005-0000-0000-0000481F0000}"/>
    <cellStyle name="Ausgabe 2 5 4 5" xfId="8017" xr:uid="{00000000-0005-0000-0000-0000491F0000}"/>
    <cellStyle name="Ausgabe 2 5 5" xfId="8018" xr:uid="{00000000-0005-0000-0000-00004A1F0000}"/>
    <cellStyle name="Ausgabe 2 5 5 2" xfId="8019" xr:uid="{00000000-0005-0000-0000-00004B1F0000}"/>
    <cellStyle name="Ausgabe 2 5 5 2 2" xfId="8020" xr:uid="{00000000-0005-0000-0000-00004C1F0000}"/>
    <cellStyle name="Ausgabe 2 5 5 2 3" xfId="8021" xr:uid="{00000000-0005-0000-0000-00004D1F0000}"/>
    <cellStyle name="Ausgabe 2 5 5 3" xfId="8022" xr:uid="{00000000-0005-0000-0000-00004E1F0000}"/>
    <cellStyle name="Ausgabe 2 5 5 3 2" xfId="8023" xr:uid="{00000000-0005-0000-0000-00004F1F0000}"/>
    <cellStyle name="Ausgabe 2 5 5 4" xfId="8024" xr:uid="{00000000-0005-0000-0000-0000501F0000}"/>
    <cellStyle name="Ausgabe 2 5 5 5" xfId="8025" xr:uid="{00000000-0005-0000-0000-0000511F0000}"/>
    <cellStyle name="Ausgabe 2 5 6" xfId="8026" xr:uid="{00000000-0005-0000-0000-0000521F0000}"/>
    <cellStyle name="Ausgabe 2 5 6 2" xfId="8027" xr:uid="{00000000-0005-0000-0000-0000531F0000}"/>
    <cellStyle name="Ausgabe 2 5 6 2 2" xfId="8028" xr:uid="{00000000-0005-0000-0000-0000541F0000}"/>
    <cellStyle name="Ausgabe 2 5 6 3" xfId="8029" xr:uid="{00000000-0005-0000-0000-0000551F0000}"/>
    <cellStyle name="Ausgabe 2 5 6 3 2" xfId="8030" xr:uid="{00000000-0005-0000-0000-0000561F0000}"/>
    <cellStyle name="Ausgabe 2 5 6 4" xfId="8031" xr:uid="{00000000-0005-0000-0000-0000571F0000}"/>
    <cellStyle name="Ausgabe 2 5 6 5" xfId="8032" xr:uid="{00000000-0005-0000-0000-0000581F0000}"/>
    <cellStyle name="Ausgabe 2 5 7" xfId="8033" xr:uid="{00000000-0005-0000-0000-0000591F0000}"/>
    <cellStyle name="Ausgabe 2 5 7 2" xfId="8034" xr:uid="{00000000-0005-0000-0000-00005A1F0000}"/>
    <cellStyle name="Ausgabe 2 5 7 3" xfId="8035" xr:uid="{00000000-0005-0000-0000-00005B1F0000}"/>
    <cellStyle name="Ausgabe 2 5 8" xfId="8036" xr:uid="{00000000-0005-0000-0000-00005C1F0000}"/>
    <cellStyle name="Ausgabe 2 5 8 2" xfId="8037" xr:uid="{00000000-0005-0000-0000-00005D1F0000}"/>
    <cellStyle name="Ausgabe 2 5 9" xfId="8038" xr:uid="{00000000-0005-0000-0000-00005E1F0000}"/>
    <cellStyle name="Ausgabe 2 6" xfId="8039" xr:uid="{00000000-0005-0000-0000-00005F1F0000}"/>
    <cellStyle name="Ausgabe 2 6 2" xfId="8040" xr:uid="{00000000-0005-0000-0000-0000601F0000}"/>
    <cellStyle name="Ausgabe 2 6 2 2" xfId="8041" xr:uid="{00000000-0005-0000-0000-0000611F0000}"/>
    <cellStyle name="Ausgabe 2 6 2 2 2" xfId="8042" xr:uid="{00000000-0005-0000-0000-0000621F0000}"/>
    <cellStyle name="Ausgabe 2 6 2 2 3" xfId="8043" xr:uid="{00000000-0005-0000-0000-0000631F0000}"/>
    <cellStyle name="Ausgabe 2 6 2 3" xfId="8044" xr:uid="{00000000-0005-0000-0000-0000641F0000}"/>
    <cellStyle name="Ausgabe 2 6 2 3 2" xfId="8045" xr:uid="{00000000-0005-0000-0000-0000651F0000}"/>
    <cellStyle name="Ausgabe 2 6 2 4" xfId="8046" xr:uid="{00000000-0005-0000-0000-0000661F0000}"/>
    <cellStyle name="Ausgabe 2 6 2 5" xfId="8047" xr:uid="{00000000-0005-0000-0000-0000671F0000}"/>
    <cellStyle name="Ausgabe 2 6 3" xfId="8048" xr:uid="{00000000-0005-0000-0000-0000681F0000}"/>
    <cellStyle name="Ausgabe 2 6 3 2" xfId="8049" xr:uid="{00000000-0005-0000-0000-0000691F0000}"/>
    <cellStyle name="Ausgabe 2 6 3 2 2" xfId="8050" xr:uid="{00000000-0005-0000-0000-00006A1F0000}"/>
    <cellStyle name="Ausgabe 2 6 3 2 3" xfId="8051" xr:uid="{00000000-0005-0000-0000-00006B1F0000}"/>
    <cellStyle name="Ausgabe 2 6 3 3" xfId="8052" xr:uid="{00000000-0005-0000-0000-00006C1F0000}"/>
    <cellStyle name="Ausgabe 2 6 3 3 2" xfId="8053" xr:uid="{00000000-0005-0000-0000-00006D1F0000}"/>
    <cellStyle name="Ausgabe 2 6 3 4" xfId="8054" xr:uid="{00000000-0005-0000-0000-00006E1F0000}"/>
    <cellStyle name="Ausgabe 2 6 3 5" xfId="8055" xr:uid="{00000000-0005-0000-0000-00006F1F0000}"/>
    <cellStyle name="Ausgabe 2 6 4" xfId="8056" xr:uid="{00000000-0005-0000-0000-0000701F0000}"/>
    <cellStyle name="Ausgabe 2 6 4 2" xfId="8057" xr:uid="{00000000-0005-0000-0000-0000711F0000}"/>
    <cellStyle name="Ausgabe 2 6 4 2 2" xfId="8058" xr:uid="{00000000-0005-0000-0000-0000721F0000}"/>
    <cellStyle name="Ausgabe 2 6 4 3" xfId="8059" xr:uid="{00000000-0005-0000-0000-0000731F0000}"/>
    <cellStyle name="Ausgabe 2 6 4 3 2" xfId="8060" xr:uid="{00000000-0005-0000-0000-0000741F0000}"/>
    <cellStyle name="Ausgabe 2 6 4 4" xfId="8061" xr:uid="{00000000-0005-0000-0000-0000751F0000}"/>
    <cellStyle name="Ausgabe 2 6 4 5" xfId="8062" xr:uid="{00000000-0005-0000-0000-0000761F0000}"/>
    <cellStyle name="Ausgabe 2 6 5" xfId="8063" xr:uid="{00000000-0005-0000-0000-0000771F0000}"/>
    <cellStyle name="Ausgabe 2 6 5 2" xfId="8064" xr:uid="{00000000-0005-0000-0000-0000781F0000}"/>
    <cellStyle name="Ausgabe 2 6 5 3" xfId="8065" xr:uid="{00000000-0005-0000-0000-0000791F0000}"/>
    <cellStyle name="Ausgabe 2 6 6" xfId="8066" xr:uid="{00000000-0005-0000-0000-00007A1F0000}"/>
    <cellStyle name="Ausgabe 2 6 6 2" xfId="8067" xr:uid="{00000000-0005-0000-0000-00007B1F0000}"/>
    <cellStyle name="Ausgabe 2 6 6 3" xfId="8068" xr:uid="{00000000-0005-0000-0000-00007C1F0000}"/>
    <cellStyle name="Ausgabe 2 6 7" xfId="8069" xr:uid="{00000000-0005-0000-0000-00007D1F0000}"/>
    <cellStyle name="Ausgabe 2 6 8" xfId="8070" xr:uid="{00000000-0005-0000-0000-00007E1F0000}"/>
    <cellStyle name="Ausgabe 2 7" xfId="8071" xr:uid="{00000000-0005-0000-0000-00007F1F0000}"/>
    <cellStyle name="Ausgabe 2 7 2" xfId="8072" xr:uid="{00000000-0005-0000-0000-0000801F0000}"/>
    <cellStyle name="Ausgabe 2 7 2 2" xfId="8073" xr:uid="{00000000-0005-0000-0000-0000811F0000}"/>
    <cellStyle name="Ausgabe 2 7 2 2 2" xfId="8074" xr:uid="{00000000-0005-0000-0000-0000821F0000}"/>
    <cellStyle name="Ausgabe 2 7 2 2 3" xfId="8075" xr:uid="{00000000-0005-0000-0000-0000831F0000}"/>
    <cellStyle name="Ausgabe 2 7 2 3" xfId="8076" xr:uid="{00000000-0005-0000-0000-0000841F0000}"/>
    <cellStyle name="Ausgabe 2 7 2 3 2" xfId="8077" xr:uid="{00000000-0005-0000-0000-0000851F0000}"/>
    <cellStyle name="Ausgabe 2 7 2 4" xfId="8078" xr:uid="{00000000-0005-0000-0000-0000861F0000}"/>
    <cellStyle name="Ausgabe 2 7 2 5" xfId="8079" xr:uid="{00000000-0005-0000-0000-0000871F0000}"/>
    <cellStyle name="Ausgabe 2 7 3" xfId="8080" xr:uid="{00000000-0005-0000-0000-0000881F0000}"/>
    <cellStyle name="Ausgabe 2 7 3 2" xfId="8081" xr:uid="{00000000-0005-0000-0000-0000891F0000}"/>
    <cellStyle name="Ausgabe 2 7 3 2 2" xfId="8082" xr:uid="{00000000-0005-0000-0000-00008A1F0000}"/>
    <cellStyle name="Ausgabe 2 7 3 2 3" xfId="8083" xr:uid="{00000000-0005-0000-0000-00008B1F0000}"/>
    <cellStyle name="Ausgabe 2 7 3 3" xfId="8084" xr:uid="{00000000-0005-0000-0000-00008C1F0000}"/>
    <cellStyle name="Ausgabe 2 7 3 3 2" xfId="8085" xr:uid="{00000000-0005-0000-0000-00008D1F0000}"/>
    <cellStyle name="Ausgabe 2 7 3 4" xfId="8086" xr:uid="{00000000-0005-0000-0000-00008E1F0000}"/>
    <cellStyle name="Ausgabe 2 7 3 5" xfId="8087" xr:uid="{00000000-0005-0000-0000-00008F1F0000}"/>
    <cellStyle name="Ausgabe 2 7 4" xfId="8088" xr:uid="{00000000-0005-0000-0000-0000901F0000}"/>
    <cellStyle name="Ausgabe 2 7 4 2" xfId="8089" xr:uid="{00000000-0005-0000-0000-0000911F0000}"/>
    <cellStyle name="Ausgabe 2 7 4 3" xfId="8090" xr:uid="{00000000-0005-0000-0000-0000921F0000}"/>
    <cellStyle name="Ausgabe 2 7 5" xfId="8091" xr:uid="{00000000-0005-0000-0000-0000931F0000}"/>
    <cellStyle name="Ausgabe 2 7 5 2" xfId="8092" xr:uid="{00000000-0005-0000-0000-0000941F0000}"/>
    <cellStyle name="Ausgabe 2 7 5 3" xfId="8093" xr:uid="{00000000-0005-0000-0000-0000951F0000}"/>
    <cellStyle name="Ausgabe 2 7 6" xfId="8094" xr:uid="{00000000-0005-0000-0000-0000961F0000}"/>
    <cellStyle name="Ausgabe 2 7 6 2" xfId="8095" xr:uid="{00000000-0005-0000-0000-0000971F0000}"/>
    <cellStyle name="Ausgabe 2 7 7" xfId="8096" xr:uid="{00000000-0005-0000-0000-0000981F0000}"/>
    <cellStyle name="Ausgabe 2 8" xfId="8097" xr:uid="{00000000-0005-0000-0000-0000991F0000}"/>
    <cellStyle name="Ausgabe 2 8 2" xfId="8098" xr:uid="{00000000-0005-0000-0000-00009A1F0000}"/>
    <cellStyle name="Ausgabe 2 8 2 2" xfId="8099" xr:uid="{00000000-0005-0000-0000-00009B1F0000}"/>
    <cellStyle name="Ausgabe 2 8 2 2 2" xfId="8100" xr:uid="{00000000-0005-0000-0000-00009C1F0000}"/>
    <cellStyle name="Ausgabe 2 8 2 3" xfId="8101" xr:uid="{00000000-0005-0000-0000-00009D1F0000}"/>
    <cellStyle name="Ausgabe 2 8 2 3 2" xfId="8102" xr:uid="{00000000-0005-0000-0000-00009E1F0000}"/>
    <cellStyle name="Ausgabe 2 8 2 4" xfId="8103" xr:uid="{00000000-0005-0000-0000-00009F1F0000}"/>
    <cellStyle name="Ausgabe 2 8 2 5" xfId="8104" xr:uid="{00000000-0005-0000-0000-0000A01F0000}"/>
    <cellStyle name="Ausgabe 2 8 3" xfId="8105" xr:uid="{00000000-0005-0000-0000-0000A11F0000}"/>
    <cellStyle name="Ausgabe 2 8 3 2" xfId="8106" xr:uid="{00000000-0005-0000-0000-0000A21F0000}"/>
    <cellStyle name="Ausgabe 2 8 3 2 2" xfId="8107" xr:uid="{00000000-0005-0000-0000-0000A31F0000}"/>
    <cellStyle name="Ausgabe 2 8 3 3" xfId="8108" xr:uid="{00000000-0005-0000-0000-0000A41F0000}"/>
    <cellStyle name="Ausgabe 2 8 3 3 2" xfId="8109" xr:uid="{00000000-0005-0000-0000-0000A51F0000}"/>
    <cellStyle name="Ausgabe 2 8 3 4" xfId="8110" xr:uid="{00000000-0005-0000-0000-0000A61F0000}"/>
    <cellStyle name="Ausgabe 2 8 3 5" xfId="8111" xr:uid="{00000000-0005-0000-0000-0000A71F0000}"/>
    <cellStyle name="Ausgabe 2 8 4" xfId="8112" xr:uid="{00000000-0005-0000-0000-0000A81F0000}"/>
    <cellStyle name="Ausgabe 2 8 4 2" xfId="8113" xr:uid="{00000000-0005-0000-0000-0000A91F0000}"/>
    <cellStyle name="Ausgabe 2 8 4 2 2" xfId="8114" xr:uid="{00000000-0005-0000-0000-0000AA1F0000}"/>
    <cellStyle name="Ausgabe 2 8 4 3" xfId="8115" xr:uid="{00000000-0005-0000-0000-0000AB1F0000}"/>
    <cellStyle name="Ausgabe 2 8 4 3 2" xfId="8116" xr:uid="{00000000-0005-0000-0000-0000AC1F0000}"/>
    <cellStyle name="Ausgabe 2 8 4 4" xfId="8117" xr:uid="{00000000-0005-0000-0000-0000AD1F0000}"/>
    <cellStyle name="Ausgabe 2 8 4 5" xfId="8118" xr:uid="{00000000-0005-0000-0000-0000AE1F0000}"/>
    <cellStyle name="Ausgabe 2 8 5" xfId="8119" xr:uid="{00000000-0005-0000-0000-0000AF1F0000}"/>
    <cellStyle name="Ausgabe 2 8 5 2" xfId="8120" xr:uid="{00000000-0005-0000-0000-0000B01F0000}"/>
    <cellStyle name="Ausgabe 2 8 6" xfId="8121" xr:uid="{00000000-0005-0000-0000-0000B11F0000}"/>
    <cellStyle name="Ausgabe 2 8 6 2" xfId="8122" xr:uid="{00000000-0005-0000-0000-0000B21F0000}"/>
    <cellStyle name="Ausgabe 2 8 7" xfId="8123" xr:uid="{00000000-0005-0000-0000-0000B31F0000}"/>
    <cellStyle name="Ausgabe 2 8 8" xfId="8124" xr:uid="{00000000-0005-0000-0000-0000B41F0000}"/>
    <cellStyle name="Ausgabe 2 9" xfId="8125" xr:uid="{00000000-0005-0000-0000-0000B51F0000}"/>
    <cellStyle name="Ausgabe 2 9 2" xfId="8126" xr:uid="{00000000-0005-0000-0000-0000B61F0000}"/>
    <cellStyle name="Ausgabe 2 9 2 2" xfId="8127" xr:uid="{00000000-0005-0000-0000-0000B71F0000}"/>
    <cellStyle name="Ausgabe 2 9 3" xfId="8128" xr:uid="{00000000-0005-0000-0000-0000B81F0000}"/>
    <cellStyle name="Ausgabe 2 9 3 2" xfId="8129" xr:uid="{00000000-0005-0000-0000-0000B91F0000}"/>
    <cellStyle name="Ausgabe 2 9 4" xfId="8130" xr:uid="{00000000-0005-0000-0000-0000BA1F0000}"/>
    <cellStyle name="Ausgabe 2 9 5" xfId="8131" xr:uid="{00000000-0005-0000-0000-0000BB1F0000}"/>
    <cellStyle name="Ausgabe 3" xfId="8132" xr:uid="{00000000-0005-0000-0000-0000BC1F0000}"/>
    <cellStyle name="b" xfId="8133" xr:uid="{00000000-0005-0000-0000-0000BD1F0000}"/>
    <cellStyle name="Bad" xfId="8134" xr:uid="{00000000-0005-0000-0000-0000BE1F0000}"/>
    <cellStyle name="Berechnung 2" xfId="8135" xr:uid="{00000000-0005-0000-0000-0000BF1F0000}"/>
    <cellStyle name="Berechnung 2 10" xfId="8136" xr:uid="{00000000-0005-0000-0000-0000C01F0000}"/>
    <cellStyle name="Berechnung 2 10 2" xfId="8137" xr:uid="{00000000-0005-0000-0000-0000C11F0000}"/>
    <cellStyle name="Berechnung 2 10 2 2" xfId="8138" xr:uid="{00000000-0005-0000-0000-0000C21F0000}"/>
    <cellStyle name="Berechnung 2 10 2 2 2" xfId="8139" xr:uid="{00000000-0005-0000-0000-0000C31F0000}"/>
    <cellStyle name="Berechnung 2 10 2 3" xfId="8140" xr:uid="{00000000-0005-0000-0000-0000C41F0000}"/>
    <cellStyle name="Berechnung 2 10 3" xfId="8141" xr:uid="{00000000-0005-0000-0000-0000C51F0000}"/>
    <cellStyle name="Berechnung 2 10 3 2" xfId="8142" xr:uid="{00000000-0005-0000-0000-0000C61F0000}"/>
    <cellStyle name="Berechnung 2 10 4" xfId="8143" xr:uid="{00000000-0005-0000-0000-0000C71F0000}"/>
    <cellStyle name="Berechnung 2 10 4 2" xfId="8144" xr:uid="{00000000-0005-0000-0000-0000C81F0000}"/>
    <cellStyle name="Berechnung 2 10 5" xfId="8145" xr:uid="{00000000-0005-0000-0000-0000C91F0000}"/>
    <cellStyle name="Berechnung 2 11" xfId="8146" xr:uid="{00000000-0005-0000-0000-0000CA1F0000}"/>
    <cellStyle name="Berechnung 2 11 2" xfId="8147" xr:uid="{00000000-0005-0000-0000-0000CB1F0000}"/>
    <cellStyle name="Berechnung 2 11 2 2" xfId="8148" xr:uid="{00000000-0005-0000-0000-0000CC1F0000}"/>
    <cellStyle name="Berechnung 2 11 3" xfId="8149" xr:uid="{00000000-0005-0000-0000-0000CD1F0000}"/>
    <cellStyle name="Berechnung 2 11 3 2" xfId="8150" xr:uid="{00000000-0005-0000-0000-0000CE1F0000}"/>
    <cellStyle name="Berechnung 2 11 4" xfId="8151" xr:uid="{00000000-0005-0000-0000-0000CF1F0000}"/>
    <cellStyle name="Berechnung 2 12" xfId="8152" xr:uid="{00000000-0005-0000-0000-0000D01F0000}"/>
    <cellStyle name="Berechnung 2 12 2" xfId="8153" xr:uid="{00000000-0005-0000-0000-0000D11F0000}"/>
    <cellStyle name="Berechnung 2 12 2 2" xfId="8154" xr:uid="{00000000-0005-0000-0000-0000D21F0000}"/>
    <cellStyle name="Berechnung 2 12 3" xfId="8155" xr:uid="{00000000-0005-0000-0000-0000D31F0000}"/>
    <cellStyle name="Berechnung 2 12 3 2" xfId="8156" xr:uid="{00000000-0005-0000-0000-0000D41F0000}"/>
    <cellStyle name="Berechnung 2 12 4" xfId="8157" xr:uid="{00000000-0005-0000-0000-0000D51F0000}"/>
    <cellStyle name="Berechnung 2 13" xfId="8158" xr:uid="{00000000-0005-0000-0000-0000D61F0000}"/>
    <cellStyle name="Berechnung 2 13 2" xfId="8159" xr:uid="{00000000-0005-0000-0000-0000D71F0000}"/>
    <cellStyle name="Berechnung 2 13 2 2" xfId="8160" xr:uid="{00000000-0005-0000-0000-0000D81F0000}"/>
    <cellStyle name="Berechnung 2 13 3" xfId="8161" xr:uid="{00000000-0005-0000-0000-0000D91F0000}"/>
    <cellStyle name="Berechnung 2 14" xfId="8162" xr:uid="{00000000-0005-0000-0000-0000DA1F0000}"/>
    <cellStyle name="Berechnung 2 14 2" xfId="8163" xr:uid="{00000000-0005-0000-0000-0000DB1F0000}"/>
    <cellStyle name="Berechnung 2 15" xfId="8164" xr:uid="{00000000-0005-0000-0000-0000DC1F0000}"/>
    <cellStyle name="Berechnung 2 15 2" xfId="8165" xr:uid="{00000000-0005-0000-0000-0000DD1F0000}"/>
    <cellStyle name="Berechnung 2 16" xfId="8166" xr:uid="{00000000-0005-0000-0000-0000DE1F0000}"/>
    <cellStyle name="Berechnung 2 16 2" xfId="8167" xr:uid="{00000000-0005-0000-0000-0000DF1F0000}"/>
    <cellStyle name="Berechnung 2 17" xfId="8168" xr:uid="{00000000-0005-0000-0000-0000E01F0000}"/>
    <cellStyle name="Berechnung 2 17 2" xfId="8169" xr:uid="{00000000-0005-0000-0000-0000E11F0000}"/>
    <cellStyle name="Berechnung 2 18" xfId="8170" xr:uid="{00000000-0005-0000-0000-0000E21F0000}"/>
    <cellStyle name="Berechnung 2 18 2" xfId="8171" xr:uid="{00000000-0005-0000-0000-0000E31F0000}"/>
    <cellStyle name="Berechnung 2 19" xfId="8172" xr:uid="{00000000-0005-0000-0000-0000E41F0000}"/>
    <cellStyle name="Berechnung 2 2" xfId="8173" xr:uid="{00000000-0005-0000-0000-0000E51F0000}"/>
    <cellStyle name="Berechnung 2 2 10" xfId="8174" xr:uid="{00000000-0005-0000-0000-0000E61F0000}"/>
    <cellStyle name="Berechnung 2 2 10 2" xfId="8175" xr:uid="{00000000-0005-0000-0000-0000E71F0000}"/>
    <cellStyle name="Berechnung 2 2 11" xfId="8176" xr:uid="{00000000-0005-0000-0000-0000E81F0000}"/>
    <cellStyle name="Berechnung 2 2 11 2" xfId="8177" xr:uid="{00000000-0005-0000-0000-0000E91F0000}"/>
    <cellStyle name="Berechnung 2 2 12" xfId="8178" xr:uid="{00000000-0005-0000-0000-0000EA1F0000}"/>
    <cellStyle name="Berechnung 2 2 12 2" xfId="8179" xr:uid="{00000000-0005-0000-0000-0000EB1F0000}"/>
    <cellStyle name="Berechnung 2 2 13" xfId="8180" xr:uid="{00000000-0005-0000-0000-0000EC1F0000}"/>
    <cellStyle name="Berechnung 2 2 13 2" xfId="8181" xr:uid="{00000000-0005-0000-0000-0000ED1F0000}"/>
    <cellStyle name="Berechnung 2 2 14" xfId="8182" xr:uid="{00000000-0005-0000-0000-0000EE1F0000}"/>
    <cellStyle name="Berechnung 2 2 14 2" xfId="8183" xr:uid="{00000000-0005-0000-0000-0000EF1F0000}"/>
    <cellStyle name="Berechnung 2 2 15" xfId="8184" xr:uid="{00000000-0005-0000-0000-0000F01F0000}"/>
    <cellStyle name="Berechnung 2 2 2" xfId="8185" xr:uid="{00000000-0005-0000-0000-0000F11F0000}"/>
    <cellStyle name="Berechnung 2 2 2 10" xfId="8186" xr:uid="{00000000-0005-0000-0000-0000F21F0000}"/>
    <cellStyle name="Berechnung 2 2 2 10 2" xfId="8187" xr:uid="{00000000-0005-0000-0000-0000F31F0000}"/>
    <cellStyle name="Berechnung 2 2 2 11" xfId="8188" xr:uid="{00000000-0005-0000-0000-0000F41F0000}"/>
    <cellStyle name="Berechnung 2 2 2 11 2" xfId="8189" xr:uid="{00000000-0005-0000-0000-0000F51F0000}"/>
    <cellStyle name="Berechnung 2 2 2 12" xfId="8190" xr:uid="{00000000-0005-0000-0000-0000F61F0000}"/>
    <cellStyle name="Berechnung 2 2 2 12 2" xfId="8191" xr:uid="{00000000-0005-0000-0000-0000F71F0000}"/>
    <cellStyle name="Berechnung 2 2 2 13" xfId="8192" xr:uid="{00000000-0005-0000-0000-0000F81F0000}"/>
    <cellStyle name="Berechnung 2 2 2 13 2" xfId="8193" xr:uid="{00000000-0005-0000-0000-0000F91F0000}"/>
    <cellStyle name="Berechnung 2 2 2 14" xfId="8194" xr:uid="{00000000-0005-0000-0000-0000FA1F0000}"/>
    <cellStyle name="Berechnung 2 2 2 2" xfId="8195" xr:uid="{00000000-0005-0000-0000-0000FB1F0000}"/>
    <cellStyle name="Berechnung 2 2 2 2 10" xfId="8196" xr:uid="{00000000-0005-0000-0000-0000FC1F0000}"/>
    <cellStyle name="Berechnung 2 2 2 2 10 2" xfId="8197" xr:uid="{00000000-0005-0000-0000-0000FD1F0000}"/>
    <cellStyle name="Berechnung 2 2 2 2 11" xfId="8198" xr:uid="{00000000-0005-0000-0000-0000FE1F0000}"/>
    <cellStyle name="Berechnung 2 2 2 2 2" xfId="8199" xr:uid="{00000000-0005-0000-0000-0000FF1F0000}"/>
    <cellStyle name="Berechnung 2 2 2 2 2 10" xfId="8200" xr:uid="{00000000-0005-0000-0000-000000200000}"/>
    <cellStyle name="Berechnung 2 2 2 2 2 10 2" xfId="8201" xr:uid="{00000000-0005-0000-0000-000001200000}"/>
    <cellStyle name="Berechnung 2 2 2 2 2 11" xfId="8202" xr:uid="{00000000-0005-0000-0000-000002200000}"/>
    <cellStyle name="Berechnung 2 2 2 2 2 2" xfId="8203" xr:uid="{00000000-0005-0000-0000-000003200000}"/>
    <cellStyle name="Berechnung 2 2 2 2 2 2 10" xfId="8204" xr:uid="{00000000-0005-0000-0000-000004200000}"/>
    <cellStyle name="Berechnung 2 2 2 2 2 2 2" xfId="8205" xr:uid="{00000000-0005-0000-0000-000005200000}"/>
    <cellStyle name="Berechnung 2 2 2 2 2 2 2 2" xfId="8206" xr:uid="{00000000-0005-0000-0000-000006200000}"/>
    <cellStyle name="Berechnung 2 2 2 2 2 2 2 2 2" xfId="8207" xr:uid="{00000000-0005-0000-0000-000007200000}"/>
    <cellStyle name="Berechnung 2 2 2 2 2 2 2 2 2 2" xfId="8208" xr:uid="{00000000-0005-0000-0000-000008200000}"/>
    <cellStyle name="Berechnung 2 2 2 2 2 2 2 2 2 2 2" xfId="8209" xr:uid="{00000000-0005-0000-0000-000009200000}"/>
    <cellStyle name="Berechnung 2 2 2 2 2 2 2 2 2 3" xfId="8210" xr:uid="{00000000-0005-0000-0000-00000A200000}"/>
    <cellStyle name="Berechnung 2 2 2 2 2 2 2 2 3" xfId="8211" xr:uid="{00000000-0005-0000-0000-00000B200000}"/>
    <cellStyle name="Berechnung 2 2 2 2 2 2 2 2 3 2" xfId="8212" xr:uid="{00000000-0005-0000-0000-00000C200000}"/>
    <cellStyle name="Berechnung 2 2 2 2 2 2 2 2 4" xfId="8213" xr:uid="{00000000-0005-0000-0000-00000D200000}"/>
    <cellStyle name="Berechnung 2 2 2 2 2 2 2 3" xfId="8214" xr:uid="{00000000-0005-0000-0000-00000E200000}"/>
    <cellStyle name="Berechnung 2 2 2 2 2 2 2 3 2" xfId="8215" xr:uid="{00000000-0005-0000-0000-00000F200000}"/>
    <cellStyle name="Berechnung 2 2 2 2 2 2 2 3 2 2" xfId="8216" xr:uid="{00000000-0005-0000-0000-000010200000}"/>
    <cellStyle name="Berechnung 2 2 2 2 2 2 2 3 2 2 2" xfId="8217" xr:uid="{00000000-0005-0000-0000-000011200000}"/>
    <cellStyle name="Berechnung 2 2 2 2 2 2 2 3 2 3" xfId="8218" xr:uid="{00000000-0005-0000-0000-000012200000}"/>
    <cellStyle name="Berechnung 2 2 2 2 2 2 2 3 3" xfId="8219" xr:uid="{00000000-0005-0000-0000-000013200000}"/>
    <cellStyle name="Berechnung 2 2 2 2 2 2 2 3 3 2" xfId="8220" xr:uid="{00000000-0005-0000-0000-000014200000}"/>
    <cellStyle name="Berechnung 2 2 2 2 2 2 2 3 4" xfId="8221" xr:uid="{00000000-0005-0000-0000-000015200000}"/>
    <cellStyle name="Berechnung 2 2 2 2 2 2 2 4" xfId="8222" xr:uid="{00000000-0005-0000-0000-000016200000}"/>
    <cellStyle name="Berechnung 2 2 2 2 2 2 2 4 2" xfId="8223" xr:uid="{00000000-0005-0000-0000-000017200000}"/>
    <cellStyle name="Berechnung 2 2 2 2 2 2 2 4 2 2" xfId="8224" xr:uid="{00000000-0005-0000-0000-000018200000}"/>
    <cellStyle name="Berechnung 2 2 2 2 2 2 2 4 2 2 2" xfId="8225" xr:uid="{00000000-0005-0000-0000-000019200000}"/>
    <cellStyle name="Berechnung 2 2 2 2 2 2 2 4 2 3" xfId="8226" xr:uid="{00000000-0005-0000-0000-00001A200000}"/>
    <cellStyle name="Berechnung 2 2 2 2 2 2 2 4 3" xfId="8227" xr:uid="{00000000-0005-0000-0000-00001B200000}"/>
    <cellStyle name="Berechnung 2 2 2 2 2 2 2 5" xfId="8228" xr:uid="{00000000-0005-0000-0000-00001C200000}"/>
    <cellStyle name="Berechnung 2 2 2 2 2 2 2 5 2" xfId="8229" xr:uid="{00000000-0005-0000-0000-00001D200000}"/>
    <cellStyle name="Berechnung 2 2 2 2 2 2 2 5 2 2" xfId="8230" xr:uid="{00000000-0005-0000-0000-00001E200000}"/>
    <cellStyle name="Berechnung 2 2 2 2 2 2 2 5 3" xfId="8231" xr:uid="{00000000-0005-0000-0000-00001F200000}"/>
    <cellStyle name="Berechnung 2 2 2 2 2 2 2 6" xfId="8232" xr:uid="{00000000-0005-0000-0000-000020200000}"/>
    <cellStyle name="Berechnung 2 2 2 2 2 2 2 6 2" xfId="8233" xr:uid="{00000000-0005-0000-0000-000021200000}"/>
    <cellStyle name="Berechnung 2 2 2 2 2 2 2 6 2 2" xfId="8234" xr:uid="{00000000-0005-0000-0000-000022200000}"/>
    <cellStyle name="Berechnung 2 2 2 2 2 2 2 6 3" xfId="8235" xr:uid="{00000000-0005-0000-0000-000023200000}"/>
    <cellStyle name="Berechnung 2 2 2 2 2 2 2 7" xfId="8236" xr:uid="{00000000-0005-0000-0000-000024200000}"/>
    <cellStyle name="Berechnung 2 2 2 2 2 2 2 7 2" xfId="8237" xr:uid="{00000000-0005-0000-0000-000025200000}"/>
    <cellStyle name="Berechnung 2 2 2 2 2 2 2 8" xfId="8238" xr:uid="{00000000-0005-0000-0000-000026200000}"/>
    <cellStyle name="Berechnung 2 2 2 2 2 2 3" xfId="8239" xr:uid="{00000000-0005-0000-0000-000027200000}"/>
    <cellStyle name="Berechnung 2 2 2 2 2 2 3 2" xfId="8240" xr:uid="{00000000-0005-0000-0000-000028200000}"/>
    <cellStyle name="Berechnung 2 2 2 2 2 2 3 2 2" xfId="8241" xr:uid="{00000000-0005-0000-0000-000029200000}"/>
    <cellStyle name="Berechnung 2 2 2 2 2 2 3 2 2 2" xfId="8242" xr:uid="{00000000-0005-0000-0000-00002A200000}"/>
    <cellStyle name="Berechnung 2 2 2 2 2 2 3 2 2 2 2" xfId="8243" xr:uid="{00000000-0005-0000-0000-00002B200000}"/>
    <cellStyle name="Berechnung 2 2 2 2 2 2 3 2 2 3" xfId="8244" xr:uid="{00000000-0005-0000-0000-00002C200000}"/>
    <cellStyle name="Berechnung 2 2 2 2 2 2 3 2 3" xfId="8245" xr:uid="{00000000-0005-0000-0000-00002D200000}"/>
    <cellStyle name="Berechnung 2 2 2 2 2 2 3 2 3 2" xfId="8246" xr:uid="{00000000-0005-0000-0000-00002E200000}"/>
    <cellStyle name="Berechnung 2 2 2 2 2 2 3 2 4" xfId="8247" xr:uid="{00000000-0005-0000-0000-00002F200000}"/>
    <cellStyle name="Berechnung 2 2 2 2 2 2 3 3" xfId="8248" xr:uid="{00000000-0005-0000-0000-000030200000}"/>
    <cellStyle name="Berechnung 2 2 2 2 2 2 3 3 2" xfId="8249" xr:uid="{00000000-0005-0000-0000-000031200000}"/>
    <cellStyle name="Berechnung 2 2 2 2 2 2 3 3 2 2" xfId="8250" xr:uid="{00000000-0005-0000-0000-000032200000}"/>
    <cellStyle name="Berechnung 2 2 2 2 2 2 3 3 2 2 2" xfId="8251" xr:uid="{00000000-0005-0000-0000-000033200000}"/>
    <cellStyle name="Berechnung 2 2 2 2 2 2 3 3 2 3" xfId="8252" xr:uid="{00000000-0005-0000-0000-000034200000}"/>
    <cellStyle name="Berechnung 2 2 2 2 2 2 3 3 3" xfId="8253" xr:uid="{00000000-0005-0000-0000-000035200000}"/>
    <cellStyle name="Berechnung 2 2 2 2 2 2 3 4" xfId="8254" xr:uid="{00000000-0005-0000-0000-000036200000}"/>
    <cellStyle name="Berechnung 2 2 2 2 2 2 3 4 2" xfId="8255" xr:uid="{00000000-0005-0000-0000-000037200000}"/>
    <cellStyle name="Berechnung 2 2 2 2 2 2 3 4 2 2" xfId="8256" xr:uid="{00000000-0005-0000-0000-000038200000}"/>
    <cellStyle name="Berechnung 2 2 2 2 2 2 3 4 3" xfId="8257" xr:uid="{00000000-0005-0000-0000-000039200000}"/>
    <cellStyle name="Berechnung 2 2 2 2 2 2 3 5" xfId="8258" xr:uid="{00000000-0005-0000-0000-00003A200000}"/>
    <cellStyle name="Berechnung 2 2 2 2 2 2 3 5 2" xfId="8259" xr:uid="{00000000-0005-0000-0000-00003B200000}"/>
    <cellStyle name="Berechnung 2 2 2 2 2 2 3 6" xfId="8260" xr:uid="{00000000-0005-0000-0000-00003C200000}"/>
    <cellStyle name="Berechnung 2 2 2 2 2 2 4" xfId="8261" xr:uid="{00000000-0005-0000-0000-00003D200000}"/>
    <cellStyle name="Berechnung 2 2 2 2 2 2 4 2" xfId="8262" xr:uid="{00000000-0005-0000-0000-00003E200000}"/>
    <cellStyle name="Berechnung 2 2 2 2 2 2 4 2 2" xfId="8263" xr:uid="{00000000-0005-0000-0000-00003F200000}"/>
    <cellStyle name="Berechnung 2 2 2 2 2 2 4 2 2 2" xfId="8264" xr:uid="{00000000-0005-0000-0000-000040200000}"/>
    <cellStyle name="Berechnung 2 2 2 2 2 2 4 2 3" xfId="8265" xr:uid="{00000000-0005-0000-0000-000041200000}"/>
    <cellStyle name="Berechnung 2 2 2 2 2 2 4 3" xfId="8266" xr:uid="{00000000-0005-0000-0000-000042200000}"/>
    <cellStyle name="Berechnung 2 2 2 2 2 2 4 3 2" xfId="8267" xr:uid="{00000000-0005-0000-0000-000043200000}"/>
    <cellStyle name="Berechnung 2 2 2 2 2 2 4 4" xfId="8268" xr:uid="{00000000-0005-0000-0000-000044200000}"/>
    <cellStyle name="Berechnung 2 2 2 2 2 2 5" xfId="8269" xr:uid="{00000000-0005-0000-0000-000045200000}"/>
    <cellStyle name="Berechnung 2 2 2 2 2 2 5 2" xfId="8270" xr:uid="{00000000-0005-0000-0000-000046200000}"/>
    <cellStyle name="Berechnung 2 2 2 2 2 2 5 2 2" xfId="8271" xr:uid="{00000000-0005-0000-0000-000047200000}"/>
    <cellStyle name="Berechnung 2 2 2 2 2 2 5 2 2 2" xfId="8272" xr:uid="{00000000-0005-0000-0000-000048200000}"/>
    <cellStyle name="Berechnung 2 2 2 2 2 2 5 2 3" xfId="8273" xr:uid="{00000000-0005-0000-0000-000049200000}"/>
    <cellStyle name="Berechnung 2 2 2 2 2 2 5 3" xfId="8274" xr:uid="{00000000-0005-0000-0000-00004A200000}"/>
    <cellStyle name="Berechnung 2 2 2 2 2 2 5 3 2" xfId="8275" xr:uid="{00000000-0005-0000-0000-00004B200000}"/>
    <cellStyle name="Berechnung 2 2 2 2 2 2 5 4" xfId="8276" xr:uid="{00000000-0005-0000-0000-00004C200000}"/>
    <cellStyle name="Berechnung 2 2 2 2 2 2 6" xfId="8277" xr:uid="{00000000-0005-0000-0000-00004D200000}"/>
    <cellStyle name="Berechnung 2 2 2 2 2 2 6 2" xfId="8278" xr:uid="{00000000-0005-0000-0000-00004E200000}"/>
    <cellStyle name="Berechnung 2 2 2 2 2 2 6 2 2" xfId="8279" xr:uid="{00000000-0005-0000-0000-00004F200000}"/>
    <cellStyle name="Berechnung 2 2 2 2 2 2 6 3" xfId="8280" xr:uid="{00000000-0005-0000-0000-000050200000}"/>
    <cellStyle name="Berechnung 2 2 2 2 2 2 7" xfId="8281" xr:uid="{00000000-0005-0000-0000-000051200000}"/>
    <cellStyle name="Berechnung 2 2 2 2 2 2 7 2" xfId="8282" xr:uid="{00000000-0005-0000-0000-000052200000}"/>
    <cellStyle name="Berechnung 2 2 2 2 2 2 7 2 2" xfId="8283" xr:uid="{00000000-0005-0000-0000-000053200000}"/>
    <cellStyle name="Berechnung 2 2 2 2 2 2 7 3" xfId="8284" xr:uid="{00000000-0005-0000-0000-000054200000}"/>
    <cellStyle name="Berechnung 2 2 2 2 2 2 8" xfId="8285" xr:uid="{00000000-0005-0000-0000-000055200000}"/>
    <cellStyle name="Berechnung 2 2 2 2 2 2 8 2" xfId="8286" xr:uid="{00000000-0005-0000-0000-000056200000}"/>
    <cellStyle name="Berechnung 2 2 2 2 2 2 9" xfId="8287" xr:uid="{00000000-0005-0000-0000-000057200000}"/>
    <cellStyle name="Berechnung 2 2 2 2 2 2 9 2" xfId="8288" xr:uid="{00000000-0005-0000-0000-000058200000}"/>
    <cellStyle name="Berechnung 2 2 2 2 2 3" xfId="8289" xr:uid="{00000000-0005-0000-0000-000059200000}"/>
    <cellStyle name="Berechnung 2 2 2 2 2 3 2" xfId="8290" xr:uid="{00000000-0005-0000-0000-00005A200000}"/>
    <cellStyle name="Berechnung 2 2 2 2 2 3 2 2" xfId="8291" xr:uid="{00000000-0005-0000-0000-00005B200000}"/>
    <cellStyle name="Berechnung 2 2 2 2 2 3 2 2 2" xfId="8292" xr:uid="{00000000-0005-0000-0000-00005C200000}"/>
    <cellStyle name="Berechnung 2 2 2 2 2 3 2 2 2 2" xfId="8293" xr:uid="{00000000-0005-0000-0000-00005D200000}"/>
    <cellStyle name="Berechnung 2 2 2 2 2 3 2 2 3" xfId="8294" xr:uid="{00000000-0005-0000-0000-00005E200000}"/>
    <cellStyle name="Berechnung 2 2 2 2 2 3 2 3" xfId="8295" xr:uid="{00000000-0005-0000-0000-00005F200000}"/>
    <cellStyle name="Berechnung 2 2 2 2 2 3 2 3 2" xfId="8296" xr:uid="{00000000-0005-0000-0000-000060200000}"/>
    <cellStyle name="Berechnung 2 2 2 2 2 3 2 4" xfId="8297" xr:uid="{00000000-0005-0000-0000-000061200000}"/>
    <cellStyle name="Berechnung 2 2 2 2 2 3 3" xfId="8298" xr:uid="{00000000-0005-0000-0000-000062200000}"/>
    <cellStyle name="Berechnung 2 2 2 2 2 3 3 2" xfId="8299" xr:uid="{00000000-0005-0000-0000-000063200000}"/>
    <cellStyle name="Berechnung 2 2 2 2 2 3 3 2 2" xfId="8300" xr:uid="{00000000-0005-0000-0000-000064200000}"/>
    <cellStyle name="Berechnung 2 2 2 2 2 3 3 2 2 2" xfId="8301" xr:uid="{00000000-0005-0000-0000-000065200000}"/>
    <cellStyle name="Berechnung 2 2 2 2 2 3 3 2 3" xfId="8302" xr:uid="{00000000-0005-0000-0000-000066200000}"/>
    <cellStyle name="Berechnung 2 2 2 2 2 3 3 3" xfId="8303" xr:uid="{00000000-0005-0000-0000-000067200000}"/>
    <cellStyle name="Berechnung 2 2 2 2 2 3 3 3 2" xfId="8304" xr:uid="{00000000-0005-0000-0000-000068200000}"/>
    <cellStyle name="Berechnung 2 2 2 2 2 3 3 4" xfId="8305" xr:uid="{00000000-0005-0000-0000-000069200000}"/>
    <cellStyle name="Berechnung 2 2 2 2 2 3 4" xfId="8306" xr:uid="{00000000-0005-0000-0000-00006A200000}"/>
    <cellStyle name="Berechnung 2 2 2 2 2 3 4 2" xfId="8307" xr:uid="{00000000-0005-0000-0000-00006B200000}"/>
    <cellStyle name="Berechnung 2 2 2 2 2 3 4 2 2" xfId="8308" xr:uid="{00000000-0005-0000-0000-00006C200000}"/>
    <cellStyle name="Berechnung 2 2 2 2 2 3 4 2 2 2" xfId="8309" xr:uid="{00000000-0005-0000-0000-00006D200000}"/>
    <cellStyle name="Berechnung 2 2 2 2 2 3 4 2 3" xfId="8310" xr:uid="{00000000-0005-0000-0000-00006E200000}"/>
    <cellStyle name="Berechnung 2 2 2 2 2 3 4 3" xfId="8311" xr:uid="{00000000-0005-0000-0000-00006F200000}"/>
    <cellStyle name="Berechnung 2 2 2 2 2 3 5" xfId="8312" xr:uid="{00000000-0005-0000-0000-000070200000}"/>
    <cellStyle name="Berechnung 2 2 2 2 2 3 5 2" xfId="8313" xr:uid="{00000000-0005-0000-0000-000071200000}"/>
    <cellStyle name="Berechnung 2 2 2 2 2 3 5 2 2" xfId="8314" xr:uid="{00000000-0005-0000-0000-000072200000}"/>
    <cellStyle name="Berechnung 2 2 2 2 2 3 5 3" xfId="8315" xr:uid="{00000000-0005-0000-0000-000073200000}"/>
    <cellStyle name="Berechnung 2 2 2 2 2 3 6" xfId="8316" xr:uid="{00000000-0005-0000-0000-000074200000}"/>
    <cellStyle name="Berechnung 2 2 2 2 2 3 6 2" xfId="8317" xr:uid="{00000000-0005-0000-0000-000075200000}"/>
    <cellStyle name="Berechnung 2 2 2 2 2 3 6 2 2" xfId="8318" xr:uid="{00000000-0005-0000-0000-000076200000}"/>
    <cellStyle name="Berechnung 2 2 2 2 2 3 6 3" xfId="8319" xr:uid="{00000000-0005-0000-0000-000077200000}"/>
    <cellStyle name="Berechnung 2 2 2 2 2 3 7" xfId="8320" xr:uid="{00000000-0005-0000-0000-000078200000}"/>
    <cellStyle name="Berechnung 2 2 2 2 2 3 7 2" xfId="8321" xr:uid="{00000000-0005-0000-0000-000079200000}"/>
    <cellStyle name="Berechnung 2 2 2 2 2 3 8" xfId="8322" xr:uid="{00000000-0005-0000-0000-00007A200000}"/>
    <cellStyle name="Berechnung 2 2 2 2 2 4" xfId="8323" xr:uid="{00000000-0005-0000-0000-00007B200000}"/>
    <cellStyle name="Berechnung 2 2 2 2 2 4 2" xfId="8324" xr:uid="{00000000-0005-0000-0000-00007C200000}"/>
    <cellStyle name="Berechnung 2 2 2 2 2 4 2 2" xfId="8325" xr:uid="{00000000-0005-0000-0000-00007D200000}"/>
    <cellStyle name="Berechnung 2 2 2 2 2 4 2 2 2" xfId="8326" xr:uid="{00000000-0005-0000-0000-00007E200000}"/>
    <cellStyle name="Berechnung 2 2 2 2 2 4 2 2 2 2" xfId="8327" xr:uid="{00000000-0005-0000-0000-00007F200000}"/>
    <cellStyle name="Berechnung 2 2 2 2 2 4 2 2 3" xfId="8328" xr:uid="{00000000-0005-0000-0000-000080200000}"/>
    <cellStyle name="Berechnung 2 2 2 2 2 4 2 3" xfId="8329" xr:uid="{00000000-0005-0000-0000-000081200000}"/>
    <cellStyle name="Berechnung 2 2 2 2 2 4 2 3 2" xfId="8330" xr:uid="{00000000-0005-0000-0000-000082200000}"/>
    <cellStyle name="Berechnung 2 2 2 2 2 4 2 4" xfId="8331" xr:uid="{00000000-0005-0000-0000-000083200000}"/>
    <cellStyle name="Berechnung 2 2 2 2 2 4 3" xfId="8332" xr:uid="{00000000-0005-0000-0000-000084200000}"/>
    <cellStyle name="Berechnung 2 2 2 2 2 4 3 2" xfId="8333" xr:uid="{00000000-0005-0000-0000-000085200000}"/>
    <cellStyle name="Berechnung 2 2 2 2 2 4 3 2 2" xfId="8334" xr:uid="{00000000-0005-0000-0000-000086200000}"/>
    <cellStyle name="Berechnung 2 2 2 2 2 4 3 2 2 2" xfId="8335" xr:uid="{00000000-0005-0000-0000-000087200000}"/>
    <cellStyle name="Berechnung 2 2 2 2 2 4 3 2 3" xfId="8336" xr:uid="{00000000-0005-0000-0000-000088200000}"/>
    <cellStyle name="Berechnung 2 2 2 2 2 4 3 3" xfId="8337" xr:uid="{00000000-0005-0000-0000-000089200000}"/>
    <cellStyle name="Berechnung 2 2 2 2 2 4 4" xfId="8338" xr:uid="{00000000-0005-0000-0000-00008A200000}"/>
    <cellStyle name="Berechnung 2 2 2 2 2 4 4 2" xfId="8339" xr:uid="{00000000-0005-0000-0000-00008B200000}"/>
    <cellStyle name="Berechnung 2 2 2 2 2 4 4 2 2" xfId="8340" xr:uid="{00000000-0005-0000-0000-00008C200000}"/>
    <cellStyle name="Berechnung 2 2 2 2 2 4 4 3" xfId="8341" xr:uid="{00000000-0005-0000-0000-00008D200000}"/>
    <cellStyle name="Berechnung 2 2 2 2 2 4 5" xfId="8342" xr:uid="{00000000-0005-0000-0000-00008E200000}"/>
    <cellStyle name="Berechnung 2 2 2 2 2 4 5 2" xfId="8343" xr:uid="{00000000-0005-0000-0000-00008F200000}"/>
    <cellStyle name="Berechnung 2 2 2 2 2 4 6" xfId="8344" xr:uid="{00000000-0005-0000-0000-000090200000}"/>
    <cellStyle name="Berechnung 2 2 2 2 2 5" xfId="8345" xr:uid="{00000000-0005-0000-0000-000091200000}"/>
    <cellStyle name="Berechnung 2 2 2 2 2 5 2" xfId="8346" xr:uid="{00000000-0005-0000-0000-000092200000}"/>
    <cellStyle name="Berechnung 2 2 2 2 2 5 2 2" xfId="8347" xr:uid="{00000000-0005-0000-0000-000093200000}"/>
    <cellStyle name="Berechnung 2 2 2 2 2 5 2 2 2" xfId="8348" xr:uid="{00000000-0005-0000-0000-000094200000}"/>
    <cellStyle name="Berechnung 2 2 2 2 2 5 2 3" xfId="8349" xr:uid="{00000000-0005-0000-0000-000095200000}"/>
    <cellStyle name="Berechnung 2 2 2 2 2 5 3" xfId="8350" xr:uid="{00000000-0005-0000-0000-000096200000}"/>
    <cellStyle name="Berechnung 2 2 2 2 2 5 3 2" xfId="8351" xr:uid="{00000000-0005-0000-0000-000097200000}"/>
    <cellStyle name="Berechnung 2 2 2 2 2 5 4" xfId="8352" xr:uid="{00000000-0005-0000-0000-000098200000}"/>
    <cellStyle name="Berechnung 2 2 2 2 2 6" xfId="8353" xr:uid="{00000000-0005-0000-0000-000099200000}"/>
    <cellStyle name="Berechnung 2 2 2 2 2 6 2" xfId="8354" xr:uid="{00000000-0005-0000-0000-00009A200000}"/>
    <cellStyle name="Berechnung 2 2 2 2 2 6 2 2" xfId="8355" xr:uid="{00000000-0005-0000-0000-00009B200000}"/>
    <cellStyle name="Berechnung 2 2 2 2 2 6 2 2 2" xfId="8356" xr:uid="{00000000-0005-0000-0000-00009C200000}"/>
    <cellStyle name="Berechnung 2 2 2 2 2 6 2 3" xfId="8357" xr:uid="{00000000-0005-0000-0000-00009D200000}"/>
    <cellStyle name="Berechnung 2 2 2 2 2 6 3" xfId="8358" xr:uid="{00000000-0005-0000-0000-00009E200000}"/>
    <cellStyle name="Berechnung 2 2 2 2 2 6 3 2" xfId="8359" xr:uid="{00000000-0005-0000-0000-00009F200000}"/>
    <cellStyle name="Berechnung 2 2 2 2 2 6 4" xfId="8360" xr:uid="{00000000-0005-0000-0000-0000A0200000}"/>
    <cellStyle name="Berechnung 2 2 2 2 2 7" xfId="8361" xr:uid="{00000000-0005-0000-0000-0000A1200000}"/>
    <cellStyle name="Berechnung 2 2 2 2 2 7 2" xfId="8362" xr:uid="{00000000-0005-0000-0000-0000A2200000}"/>
    <cellStyle name="Berechnung 2 2 2 2 2 7 2 2" xfId="8363" xr:uid="{00000000-0005-0000-0000-0000A3200000}"/>
    <cellStyle name="Berechnung 2 2 2 2 2 7 3" xfId="8364" xr:uid="{00000000-0005-0000-0000-0000A4200000}"/>
    <cellStyle name="Berechnung 2 2 2 2 2 8" xfId="8365" xr:uid="{00000000-0005-0000-0000-0000A5200000}"/>
    <cellStyle name="Berechnung 2 2 2 2 2 8 2" xfId="8366" xr:uid="{00000000-0005-0000-0000-0000A6200000}"/>
    <cellStyle name="Berechnung 2 2 2 2 2 8 2 2" xfId="8367" xr:uid="{00000000-0005-0000-0000-0000A7200000}"/>
    <cellStyle name="Berechnung 2 2 2 2 2 8 3" xfId="8368" xr:uid="{00000000-0005-0000-0000-0000A8200000}"/>
    <cellStyle name="Berechnung 2 2 2 2 2 9" xfId="8369" xr:uid="{00000000-0005-0000-0000-0000A9200000}"/>
    <cellStyle name="Berechnung 2 2 2 2 2 9 2" xfId="8370" xr:uid="{00000000-0005-0000-0000-0000AA200000}"/>
    <cellStyle name="Berechnung 2 2 2 2 3" xfId="8371" xr:uid="{00000000-0005-0000-0000-0000AB200000}"/>
    <cellStyle name="Berechnung 2 2 2 2 3 2" xfId="8372" xr:uid="{00000000-0005-0000-0000-0000AC200000}"/>
    <cellStyle name="Berechnung 2 2 2 2 3 2 2" xfId="8373" xr:uid="{00000000-0005-0000-0000-0000AD200000}"/>
    <cellStyle name="Berechnung 2 2 2 2 3 2 2 2" xfId="8374" xr:uid="{00000000-0005-0000-0000-0000AE200000}"/>
    <cellStyle name="Berechnung 2 2 2 2 3 2 2 2 2" xfId="8375" xr:uid="{00000000-0005-0000-0000-0000AF200000}"/>
    <cellStyle name="Berechnung 2 2 2 2 3 2 2 2 2 2" xfId="8376" xr:uid="{00000000-0005-0000-0000-0000B0200000}"/>
    <cellStyle name="Berechnung 2 2 2 2 3 2 2 2 3" xfId="8377" xr:uid="{00000000-0005-0000-0000-0000B1200000}"/>
    <cellStyle name="Berechnung 2 2 2 2 3 2 2 3" xfId="8378" xr:uid="{00000000-0005-0000-0000-0000B2200000}"/>
    <cellStyle name="Berechnung 2 2 2 2 3 2 2 3 2" xfId="8379" xr:uid="{00000000-0005-0000-0000-0000B3200000}"/>
    <cellStyle name="Berechnung 2 2 2 2 3 2 2 4" xfId="8380" xr:uid="{00000000-0005-0000-0000-0000B4200000}"/>
    <cellStyle name="Berechnung 2 2 2 2 3 2 3" xfId="8381" xr:uid="{00000000-0005-0000-0000-0000B5200000}"/>
    <cellStyle name="Berechnung 2 2 2 2 3 2 3 2" xfId="8382" xr:uid="{00000000-0005-0000-0000-0000B6200000}"/>
    <cellStyle name="Berechnung 2 2 2 2 3 2 3 2 2" xfId="8383" xr:uid="{00000000-0005-0000-0000-0000B7200000}"/>
    <cellStyle name="Berechnung 2 2 2 2 3 2 3 2 2 2" xfId="8384" xr:uid="{00000000-0005-0000-0000-0000B8200000}"/>
    <cellStyle name="Berechnung 2 2 2 2 3 2 3 2 3" xfId="8385" xr:uid="{00000000-0005-0000-0000-0000B9200000}"/>
    <cellStyle name="Berechnung 2 2 2 2 3 2 3 3" xfId="8386" xr:uid="{00000000-0005-0000-0000-0000BA200000}"/>
    <cellStyle name="Berechnung 2 2 2 2 3 2 4" xfId="8387" xr:uid="{00000000-0005-0000-0000-0000BB200000}"/>
    <cellStyle name="Berechnung 2 2 2 2 3 2 4 2" xfId="8388" xr:uid="{00000000-0005-0000-0000-0000BC200000}"/>
    <cellStyle name="Berechnung 2 2 2 2 3 2 4 2 2" xfId="8389" xr:uid="{00000000-0005-0000-0000-0000BD200000}"/>
    <cellStyle name="Berechnung 2 2 2 2 3 2 4 3" xfId="8390" xr:uid="{00000000-0005-0000-0000-0000BE200000}"/>
    <cellStyle name="Berechnung 2 2 2 2 3 2 5" xfId="8391" xr:uid="{00000000-0005-0000-0000-0000BF200000}"/>
    <cellStyle name="Berechnung 2 2 2 2 3 2 5 2" xfId="8392" xr:uid="{00000000-0005-0000-0000-0000C0200000}"/>
    <cellStyle name="Berechnung 2 2 2 2 3 2 6" xfId="8393" xr:uid="{00000000-0005-0000-0000-0000C1200000}"/>
    <cellStyle name="Berechnung 2 2 2 2 3 2 6 2" xfId="8394" xr:uid="{00000000-0005-0000-0000-0000C2200000}"/>
    <cellStyle name="Berechnung 2 2 2 2 3 2 7" xfId="8395" xr:uid="{00000000-0005-0000-0000-0000C3200000}"/>
    <cellStyle name="Berechnung 2 2 2 2 3 3" xfId="8396" xr:uid="{00000000-0005-0000-0000-0000C4200000}"/>
    <cellStyle name="Berechnung 2 2 2 2 3 3 2" xfId="8397" xr:uid="{00000000-0005-0000-0000-0000C5200000}"/>
    <cellStyle name="Berechnung 2 2 2 2 3 3 2 2" xfId="8398" xr:uid="{00000000-0005-0000-0000-0000C6200000}"/>
    <cellStyle name="Berechnung 2 2 2 2 3 3 2 2 2" xfId="8399" xr:uid="{00000000-0005-0000-0000-0000C7200000}"/>
    <cellStyle name="Berechnung 2 2 2 2 3 3 2 3" xfId="8400" xr:uid="{00000000-0005-0000-0000-0000C8200000}"/>
    <cellStyle name="Berechnung 2 2 2 2 3 3 3" xfId="8401" xr:uid="{00000000-0005-0000-0000-0000C9200000}"/>
    <cellStyle name="Berechnung 2 2 2 2 3 3 3 2" xfId="8402" xr:uid="{00000000-0005-0000-0000-0000CA200000}"/>
    <cellStyle name="Berechnung 2 2 2 2 3 3 4" xfId="8403" xr:uid="{00000000-0005-0000-0000-0000CB200000}"/>
    <cellStyle name="Berechnung 2 2 2 2 3 4" xfId="8404" xr:uid="{00000000-0005-0000-0000-0000CC200000}"/>
    <cellStyle name="Berechnung 2 2 2 2 3 4 2" xfId="8405" xr:uid="{00000000-0005-0000-0000-0000CD200000}"/>
    <cellStyle name="Berechnung 2 2 2 2 3 4 2 2" xfId="8406" xr:uid="{00000000-0005-0000-0000-0000CE200000}"/>
    <cellStyle name="Berechnung 2 2 2 2 3 4 2 2 2" xfId="8407" xr:uid="{00000000-0005-0000-0000-0000CF200000}"/>
    <cellStyle name="Berechnung 2 2 2 2 3 4 2 3" xfId="8408" xr:uid="{00000000-0005-0000-0000-0000D0200000}"/>
    <cellStyle name="Berechnung 2 2 2 2 3 4 3" xfId="8409" xr:uid="{00000000-0005-0000-0000-0000D1200000}"/>
    <cellStyle name="Berechnung 2 2 2 2 3 5" xfId="8410" xr:uid="{00000000-0005-0000-0000-0000D2200000}"/>
    <cellStyle name="Berechnung 2 2 2 2 3 5 2" xfId="8411" xr:uid="{00000000-0005-0000-0000-0000D3200000}"/>
    <cellStyle name="Berechnung 2 2 2 2 3 5 2 2" xfId="8412" xr:uid="{00000000-0005-0000-0000-0000D4200000}"/>
    <cellStyle name="Berechnung 2 2 2 2 3 5 3" xfId="8413" xr:uid="{00000000-0005-0000-0000-0000D5200000}"/>
    <cellStyle name="Berechnung 2 2 2 2 3 6" xfId="8414" xr:uid="{00000000-0005-0000-0000-0000D6200000}"/>
    <cellStyle name="Berechnung 2 2 2 2 3 6 2" xfId="8415" xr:uid="{00000000-0005-0000-0000-0000D7200000}"/>
    <cellStyle name="Berechnung 2 2 2 2 3 7" xfId="8416" xr:uid="{00000000-0005-0000-0000-0000D8200000}"/>
    <cellStyle name="Berechnung 2 2 2 2 3 7 2" xfId="8417" xr:uid="{00000000-0005-0000-0000-0000D9200000}"/>
    <cellStyle name="Berechnung 2 2 2 2 3 8" xfId="8418" xr:uid="{00000000-0005-0000-0000-0000DA200000}"/>
    <cellStyle name="Berechnung 2 2 2 2 4" xfId="8419" xr:uid="{00000000-0005-0000-0000-0000DB200000}"/>
    <cellStyle name="Berechnung 2 2 2 2 4 2" xfId="8420" xr:uid="{00000000-0005-0000-0000-0000DC200000}"/>
    <cellStyle name="Berechnung 2 2 2 2 4 2 2" xfId="8421" xr:uid="{00000000-0005-0000-0000-0000DD200000}"/>
    <cellStyle name="Berechnung 2 2 2 2 4 2 2 2" xfId="8422" xr:uid="{00000000-0005-0000-0000-0000DE200000}"/>
    <cellStyle name="Berechnung 2 2 2 2 4 2 2 2 2" xfId="8423" xr:uid="{00000000-0005-0000-0000-0000DF200000}"/>
    <cellStyle name="Berechnung 2 2 2 2 4 2 2 3" xfId="8424" xr:uid="{00000000-0005-0000-0000-0000E0200000}"/>
    <cellStyle name="Berechnung 2 2 2 2 4 2 3" xfId="8425" xr:uid="{00000000-0005-0000-0000-0000E1200000}"/>
    <cellStyle name="Berechnung 2 2 2 2 4 2 3 2" xfId="8426" xr:uid="{00000000-0005-0000-0000-0000E2200000}"/>
    <cellStyle name="Berechnung 2 2 2 2 4 2 4" xfId="8427" xr:uid="{00000000-0005-0000-0000-0000E3200000}"/>
    <cellStyle name="Berechnung 2 2 2 2 4 3" xfId="8428" xr:uid="{00000000-0005-0000-0000-0000E4200000}"/>
    <cellStyle name="Berechnung 2 2 2 2 4 3 2" xfId="8429" xr:uid="{00000000-0005-0000-0000-0000E5200000}"/>
    <cellStyle name="Berechnung 2 2 2 2 4 3 2 2" xfId="8430" xr:uid="{00000000-0005-0000-0000-0000E6200000}"/>
    <cellStyle name="Berechnung 2 2 2 2 4 3 2 2 2" xfId="8431" xr:uid="{00000000-0005-0000-0000-0000E7200000}"/>
    <cellStyle name="Berechnung 2 2 2 2 4 3 2 3" xfId="8432" xr:uid="{00000000-0005-0000-0000-0000E8200000}"/>
    <cellStyle name="Berechnung 2 2 2 2 4 3 3" xfId="8433" xr:uid="{00000000-0005-0000-0000-0000E9200000}"/>
    <cellStyle name="Berechnung 2 2 2 2 4 3 3 2" xfId="8434" xr:uid="{00000000-0005-0000-0000-0000EA200000}"/>
    <cellStyle name="Berechnung 2 2 2 2 4 3 4" xfId="8435" xr:uid="{00000000-0005-0000-0000-0000EB200000}"/>
    <cellStyle name="Berechnung 2 2 2 2 4 4" xfId="8436" xr:uid="{00000000-0005-0000-0000-0000EC200000}"/>
    <cellStyle name="Berechnung 2 2 2 2 4 4 2" xfId="8437" xr:uid="{00000000-0005-0000-0000-0000ED200000}"/>
    <cellStyle name="Berechnung 2 2 2 2 4 4 2 2" xfId="8438" xr:uid="{00000000-0005-0000-0000-0000EE200000}"/>
    <cellStyle name="Berechnung 2 2 2 2 4 4 2 2 2" xfId="8439" xr:uid="{00000000-0005-0000-0000-0000EF200000}"/>
    <cellStyle name="Berechnung 2 2 2 2 4 4 2 3" xfId="8440" xr:uid="{00000000-0005-0000-0000-0000F0200000}"/>
    <cellStyle name="Berechnung 2 2 2 2 4 4 3" xfId="8441" xr:uid="{00000000-0005-0000-0000-0000F1200000}"/>
    <cellStyle name="Berechnung 2 2 2 2 4 5" xfId="8442" xr:uid="{00000000-0005-0000-0000-0000F2200000}"/>
    <cellStyle name="Berechnung 2 2 2 2 4 5 2" xfId="8443" xr:uid="{00000000-0005-0000-0000-0000F3200000}"/>
    <cellStyle name="Berechnung 2 2 2 2 4 5 2 2" xfId="8444" xr:uid="{00000000-0005-0000-0000-0000F4200000}"/>
    <cellStyle name="Berechnung 2 2 2 2 4 5 3" xfId="8445" xr:uid="{00000000-0005-0000-0000-0000F5200000}"/>
    <cellStyle name="Berechnung 2 2 2 2 4 6" xfId="8446" xr:uid="{00000000-0005-0000-0000-0000F6200000}"/>
    <cellStyle name="Berechnung 2 2 2 2 4 6 2" xfId="8447" xr:uid="{00000000-0005-0000-0000-0000F7200000}"/>
    <cellStyle name="Berechnung 2 2 2 2 4 6 2 2" xfId="8448" xr:uid="{00000000-0005-0000-0000-0000F8200000}"/>
    <cellStyle name="Berechnung 2 2 2 2 4 6 3" xfId="8449" xr:uid="{00000000-0005-0000-0000-0000F9200000}"/>
    <cellStyle name="Berechnung 2 2 2 2 4 7" xfId="8450" xr:uid="{00000000-0005-0000-0000-0000FA200000}"/>
    <cellStyle name="Berechnung 2 2 2 2 4 7 2" xfId="8451" xr:uid="{00000000-0005-0000-0000-0000FB200000}"/>
    <cellStyle name="Berechnung 2 2 2 2 4 8" xfId="8452" xr:uid="{00000000-0005-0000-0000-0000FC200000}"/>
    <cellStyle name="Berechnung 2 2 2 2 4 8 2" xfId="8453" xr:uid="{00000000-0005-0000-0000-0000FD200000}"/>
    <cellStyle name="Berechnung 2 2 2 2 4 9" xfId="8454" xr:uid="{00000000-0005-0000-0000-0000FE200000}"/>
    <cellStyle name="Berechnung 2 2 2 2 5" xfId="8455" xr:uid="{00000000-0005-0000-0000-0000FF200000}"/>
    <cellStyle name="Berechnung 2 2 2 2 5 2" xfId="8456" xr:uid="{00000000-0005-0000-0000-000000210000}"/>
    <cellStyle name="Berechnung 2 2 2 2 5 2 2" xfId="8457" xr:uid="{00000000-0005-0000-0000-000001210000}"/>
    <cellStyle name="Berechnung 2 2 2 2 5 2 2 2" xfId="8458" xr:uid="{00000000-0005-0000-0000-000002210000}"/>
    <cellStyle name="Berechnung 2 2 2 2 5 2 2 2 2" xfId="8459" xr:uid="{00000000-0005-0000-0000-000003210000}"/>
    <cellStyle name="Berechnung 2 2 2 2 5 2 2 3" xfId="8460" xr:uid="{00000000-0005-0000-0000-000004210000}"/>
    <cellStyle name="Berechnung 2 2 2 2 5 2 3" xfId="8461" xr:uid="{00000000-0005-0000-0000-000005210000}"/>
    <cellStyle name="Berechnung 2 2 2 2 5 2 3 2" xfId="8462" xr:uid="{00000000-0005-0000-0000-000006210000}"/>
    <cellStyle name="Berechnung 2 2 2 2 5 2 4" xfId="8463" xr:uid="{00000000-0005-0000-0000-000007210000}"/>
    <cellStyle name="Berechnung 2 2 2 2 5 3" xfId="8464" xr:uid="{00000000-0005-0000-0000-000008210000}"/>
    <cellStyle name="Berechnung 2 2 2 2 5 3 2" xfId="8465" xr:uid="{00000000-0005-0000-0000-000009210000}"/>
    <cellStyle name="Berechnung 2 2 2 2 5 3 2 2" xfId="8466" xr:uid="{00000000-0005-0000-0000-00000A210000}"/>
    <cellStyle name="Berechnung 2 2 2 2 5 3 2 2 2" xfId="8467" xr:uid="{00000000-0005-0000-0000-00000B210000}"/>
    <cellStyle name="Berechnung 2 2 2 2 5 3 2 3" xfId="8468" xr:uid="{00000000-0005-0000-0000-00000C210000}"/>
    <cellStyle name="Berechnung 2 2 2 2 5 3 3" xfId="8469" xr:uid="{00000000-0005-0000-0000-00000D210000}"/>
    <cellStyle name="Berechnung 2 2 2 2 5 4" xfId="8470" xr:uid="{00000000-0005-0000-0000-00000E210000}"/>
    <cellStyle name="Berechnung 2 2 2 2 5 4 2" xfId="8471" xr:uid="{00000000-0005-0000-0000-00000F210000}"/>
    <cellStyle name="Berechnung 2 2 2 2 5 4 2 2" xfId="8472" xr:uid="{00000000-0005-0000-0000-000010210000}"/>
    <cellStyle name="Berechnung 2 2 2 2 5 4 3" xfId="8473" xr:uid="{00000000-0005-0000-0000-000011210000}"/>
    <cellStyle name="Berechnung 2 2 2 2 5 5" xfId="8474" xr:uid="{00000000-0005-0000-0000-000012210000}"/>
    <cellStyle name="Berechnung 2 2 2 2 5 5 2" xfId="8475" xr:uid="{00000000-0005-0000-0000-000013210000}"/>
    <cellStyle name="Berechnung 2 2 2 2 5 6" xfId="8476" xr:uid="{00000000-0005-0000-0000-000014210000}"/>
    <cellStyle name="Berechnung 2 2 2 2 6" xfId="8477" xr:uid="{00000000-0005-0000-0000-000015210000}"/>
    <cellStyle name="Berechnung 2 2 2 2 6 2" xfId="8478" xr:uid="{00000000-0005-0000-0000-000016210000}"/>
    <cellStyle name="Berechnung 2 2 2 2 6 2 2" xfId="8479" xr:uid="{00000000-0005-0000-0000-000017210000}"/>
    <cellStyle name="Berechnung 2 2 2 2 6 2 2 2" xfId="8480" xr:uid="{00000000-0005-0000-0000-000018210000}"/>
    <cellStyle name="Berechnung 2 2 2 2 6 2 3" xfId="8481" xr:uid="{00000000-0005-0000-0000-000019210000}"/>
    <cellStyle name="Berechnung 2 2 2 2 6 3" xfId="8482" xr:uid="{00000000-0005-0000-0000-00001A210000}"/>
    <cellStyle name="Berechnung 2 2 2 2 6 3 2" xfId="8483" xr:uid="{00000000-0005-0000-0000-00001B210000}"/>
    <cellStyle name="Berechnung 2 2 2 2 6 4" xfId="8484" xr:uid="{00000000-0005-0000-0000-00001C210000}"/>
    <cellStyle name="Berechnung 2 2 2 2 7" xfId="8485" xr:uid="{00000000-0005-0000-0000-00001D210000}"/>
    <cellStyle name="Berechnung 2 2 2 2 7 2" xfId="8486" xr:uid="{00000000-0005-0000-0000-00001E210000}"/>
    <cellStyle name="Berechnung 2 2 2 2 7 2 2" xfId="8487" xr:uid="{00000000-0005-0000-0000-00001F210000}"/>
    <cellStyle name="Berechnung 2 2 2 2 7 2 2 2" xfId="8488" xr:uid="{00000000-0005-0000-0000-000020210000}"/>
    <cellStyle name="Berechnung 2 2 2 2 7 2 3" xfId="8489" xr:uid="{00000000-0005-0000-0000-000021210000}"/>
    <cellStyle name="Berechnung 2 2 2 2 7 3" xfId="8490" xr:uid="{00000000-0005-0000-0000-000022210000}"/>
    <cellStyle name="Berechnung 2 2 2 2 7 3 2" xfId="8491" xr:uid="{00000000-0005-0000-0000-000023210000}"/>
    <cellStyle name="Berechnung 2 2 2 2 7 4" xfId="8492" xr:uid="{00000000-0005-0000-0000-000024210000}"/>
    <cellStyle name="Berechnung 2 2 2 2 8" xfId="8493" xr:uid="{00000000-0005-0000-0000-000025210000}"/>
    <cellStyle name="Berechnung 2 2 2 2 8 2" xfId="8494" xr:uid="{00000000-0005-0000-0000-000026210000}"/>
    <cellStyle name="Berechnung 2 2 2 2 8 2 2" xfId="8495" xr:uid="{00000000-0005-0000-0000-000027210000}"/>
    <cellStyle name="Berechnung 2 2 2 2 8 3" xfId="8496" xr:uid="{00000000-0005-0000-0000-000028210000}"/>
    <cellStyle name="Berechnung 2 2 2 2 9" xfId="8497" xr:uid="{00000000-0005-0000-0000-000029210000}"/>
    <cellStyle name="Berechnung 2 2 2 2 9 2" xfId="8498" xr:uid="{00000000-0005-0000-0000-00002A210000}"/>
    <cellStyle name="Berechnung 2 2 2 3" xfId="8499" xr:uid="{00000000-0005-0000-0000-00002B210000}"/>
    <cellStyle name="Berechnung 2 2 2 3 10" xfId="8500" xr:uid="{00000000-0005-0000-0000-00002C210000}"/>
    <cellStyle name="Berechnung 2 2 2 3 2" xfId="8501" xr:uid="{00000000-0005-0000-0000-00002D210000}"/>
    <cellStyle name="Berechnung 2 2 2 3 2 2" xfId="8502" xr:uid="{00000000-0005-0000-0000-00002E210000}"/>
    <cellStyle name="Berechnung 2 2 2 3 2 2 2" xfId="8503" xr:uid="{00000000-0005-0000-0000-00002F210000}"/>
    <cellStyle name="Berechnung 2 2 2 3 2 2 2 2" xfId="8504" xr:uid="{00000000-0005-0000-0000-000030210000}"/>
    <cellStyle name="Berechnung 2 2 2 3 2 2 2 2 2" xfId="8505" xr:uid="{00000000-0005-0000-0000-000031210000}"/>
    <cellStyle name="Berechnung 2 2 2 3 2 2 2 2 2 2" xfId="8506" xr:uid="{00000000-0005-0000-0000-000032210000}"/>
    <cellStyle name="Berechnung 2 2 2 3 2 2 2 2 3" xfId="8507" xr:uid="{00000000-0005-0000-0000-000033210000}"/>
    <cellStyle name="Berechnung 2 2 2 3 2 2 2 3" xfId="8508" xr:uid="{00000000-0005-0000-0000-000034210000}"/>
    <cellStyle name="Berechnung 2 2 2 3 2 2 2 3 2" xfId="8509" xr:uid="{00000000-0005-0000-0000-000035210000}"/>
    <cellStyle name="Berechnung 2 2 2 3 2 2 2 4" xfId="8510" xr:uid="{00000000-0005-0000-0000-000036210000}"/>
    <cellStyle name="Berechnung 2 2 2 3 2 2 3" xfId="8511" xr:uid="{00000000-0005-0000-0000-000037210000}"/>
    <cellStyle name="Berechnung 2 2 2 3 2 2 3 2" xfId="8512" xr:uid="{00000000-0005-0000-0000-000038210000}"/>
    <cellStyle name="Berechnung 2 2 2 3 2 2 3 2 2" xfId="8513" xr:uid="{00000000-0005-0000-0000-000039210000}"/>
    <cellStyle name="Berechnung 2 2 2 3 2 2 3 2 2 2" xfId="8514" xr:uid="{00000000-0005-0000-0000-00003A210000}"/>
    <cellStyle name="Berechnung 2 2 2 3 2 2 3 2 3" xfId="8515" xr:uid="{00000000-0005-0000-0000-00003B210000}"/>
    <cellStyle name="Berechnung 2 2 2 3 2 2 3 3" xfId="8516" xr:uid="{00000000-0005-0000-0000-00003C210000}"/>
    <cellStyle name="Berechnung 2 2 2 3 2 2 4" xfId="8517" xr:uid="{00000000-0005-0000-0000-00003D210000}"/>
    <cellStyle name="Berechnung 2 2 2 3 2 2 4 2" xfId="8518" xr:uid="{00000000-0005-0000-0000-00003E210000}"/>
    <cellStyle name="Berechnung 2 2 2 3 2 2 4 2 2" xfId="8519" xr:uid="{00000000-0005-0000-0000-00003F210000}"/>
    <cellStyle name="Berechnung 2 2 2 3 2 2 4 3" xfId="8520" xr:uid="{00000000-0005-0000-0000-000040210000}"/>
    <cellStyle name="Berechnung 2 2 2 3 2 2 5" xfId="8521" xr:uid="{00000000-0005-0000-0000-000041210000}"/>
    <cellStyle name="Berechnung 2 2 2 3 2 2 5 2" xfId="8522" xr:uid="{00000000-0005-0000-0000-000042210000}"/>
    <cellStyle name="Berechnung 2 2 2 3 2 2 6" xfId="8523" xr:uid="{00000000-0005-0000-0000-000043210000}"/>
    <cellStyle name="Berechnung 2 2 2 3 2 2 6 2" xfId="8524" xr:uid="{00000000-0005-0000-0000-000044210000}"/>
    <cellStyle name="Berechnung 2 2 2 3 2 2 7" xfId="8525" xr:uid="{00000000-0005-0000-0000-000045210000}"/>
    <cellStyle name="Berechnung 2 2 2 3 2 3" xfId="8526" xr:uid="{00000000-0005-0000-0000-000046210000}"/>
    <cellStyle name="Berechnung 2 2 2 3 2 3 2" xfId="8527" xr:uid="{00000000-0005-0000-0000-000047210000}"/>
    <cellStyle name="Berechnung 2 2 2 3 2 3 2 2" xfId="8528" xr:uid="{00000000-0005-0000-0000-000048210000}"/>
    <cellStyle name="Berechnung 2 2 2 3 2 3 2 2 2" xfId="8529" xr:uid="{00000000-0005-0000-0000-000049210000}"/>
    <cellStyle name="Berechnung 2 2 2 3 2 3 2 3" xfId="8530" xr:uid="{00000000-0005-0000-0000-00004A210000}"/>
    <cellStyle name="Berechnung 2 2 2 3 2 3 3" xfId="8531" xr:uid="{00000000-0005-0000-0000-00004B210000}"/>
    <cellStyle name="Berechnung 2 2 2 3 2 3 3 2" xfId="8532" xr:uid="{00000000-0005-0000-0000-00004C210000}"/>
    <cellStyle name="Berechnung 2 2 2 3 2 3 4" xfId="8533" xr:uid="{00000000-0005-0000-0000-00004D210000}"/>
    <cellStyle name="Berechnung 2 2 2 3 2 4" xfId="8534" xr:uid="{00000000-0005-0000-0000-00004E210000}"/>
    <cellStyle name="Berechnung 2 2 2 3 2 4 2" xfId="8535" xr:uid="{00000000-0005-0000-0000-00004F210000}"/>
    <cellStyle name="Berechnung 2 2 2 3 2 4 2 2" xfId="8536" xr:uid="{00000000-0005-0000-0000-000050210000}"/>
    <cellStyle name="Berechnung 2 2 2 3 2 4 2 2 2" xfId="8537" xr:uid="{00000000-0005-0000-0000-000051210000}"/>
    <cellStyle name="Berechnung 2 2 2 3 2 4 2 3" xfId="8538" xr:uid="{00000000-0005-0000-0000-000052210000}"/>
    <cellStyle name="Berechnung 2 2 2 3 2 4 3" xfId="8539" xr:uid="{00000000-0005-0000-0000-000053210000}"/>
    <cellStyle name="Berechnung 2 2 2 3 2 5" xfId="8540" xr:uid="{00000000-0005-0000-0000-000054210000}"/>
    <cellStyle name="Berechnung 2 2 2 3 2 5 2" xfId="8541" xr:uid="{00000000-0005-0000-0000-000055210000}"/>
    <cellStyle name="Berechnung 2 2 2 3 2 5 2 2" xfId="8542" xr:uid="{00000000-0005-0000-0000-000056210000}"/>
    <cellStyle name="Berechnung 2 2 2 3 2 5 3" xfId="8543" xr:uid="{00000000-0005-0000-0000-000057210000}"/>
    <cellStyle name="Berechnung 2 2 2 3 2 6" xfId="8544" xr:uid="{00000000-0005-0000-0000-000058210000}"/>
    <cellStyle name="Berechnung 2 2 2 3 2 6 2" xfId="8545" xr:uid="{00000000-0005-0000-0000-000059210000}"/>
    <cellStyle name="Berechnung 2 2 2 3 2 7" xfId="8546" xr:uid="{00000000-0005-0000-0000-00005A210000}"/>
    <cellStyle name="Berechnung 2 2 2 3 2 7 2" xfId="8547" xr:uid="{00000000-0005-0000-0000-00005B210000}"/>
    <cellStyle name="Berechnung 2 2 2 3 2 8" xfId="8548" xr:uid="{00000000-0005-0000-0000-00005C210000}"/>
    <cellStyle name="Berechnung 2 2 2 3 3" xfId="8549" xr:uid="{00000000-0005-0000-0000-00005D210000}"/>
    <cellStyle name="Berechnung 2 2 2 3 3 10" xfId="8550" xr:uid="{00000000-0005-0000-0000-00005E210000}"/>
    <cellStyle name="Berechnung 2 2 2 3 3 2" xfId="8551" xr:uid="{00000000-0005-0000-0000-00005F210000}"/>
    <cellStyle name="Berechnung 2 2 2 3 3 2 2" xfId="8552" xr:uid="{00000000-0005-0000-0000-000060210000}"/>
    <cellStyle name="Berechnung 2 2 2 3 3 2 2 2" xfId="8553" xr:uid="{00000000-0005-0000-0000-000061210000}"/>
    <cellStyle name="Berechnung 2 2 2 3 3 2 2 2 2" xfId="8554" xr:uid="{00000000-0005-0000-0000-000062210000}"/>
    <cellStyle name="Berechnung 2 2 2 3 3 2 2 2 2 2" xfId="8555" xr:uid="{00000000-0005-0000-0000-000063210000}"/>
    <cellStyle name="Berechnung 2 2 2 3 3 2 2 2 3" xfId="8556" xr:uid="{00000000-0005-0000-0000-000064210000}"/>
    <cellStyle name="Berechnung 2 2 2 3 3 2 2 3" xfId="8557" xr:uid="{00000000-0005-0000-0000-000065210000}"/>
    <cellStyle name="Berechnung 2 2 2 3 3 2 2 3 2" xfId="8558" xr:uid="{00000000-0005-0000-0000-000066210000}"/>
    <cellStyle name="Berechnung 2 2 2 3 3 2 2 4" xfId="8559" xr:uid="{00000000-0005-0000-0000-000067210000}"/>
    <cellStyle name="Berechnung 2 2 2 3 3 2 3" xfId="8560" xr:uid="{00000000-0005-0000-0000-000068210000}"/>
    <cellStyle name="Berechnung 2 2 2 3 3 2 3 2" xfId="8561" xr:uid="{00000000-0005-0000-0000-000069210000}"/>
    <cellStyle name="Berechnung 2 2 2 3 3 2 3 2 2" xfId="8562" xr:uid="{00000000-0005-0000-0000-00006A210000}"/>
    <cellStyle name="Berechnung 2 2 2 3 3 2 3 2 2 2" xfId="8563" xr:uid="{00000000-0005-0000-0000-00006B210000}"/>
    <cellStyle name="Berechnung 2 2 2 3 3 2 3 2 3" xfId="8564" xr:uid="{00000000-0005-0000-0000-00006C210000}"/>
    <cellStyle name="Berechnung 2 2 2 3 3 2 3 3" xfId="8565" xr:uid="{00000000-0005-0000-0000-00006D210000}"/>
    <cellStyle name="Berechnung 2 2 2 3 3 2 3 3 2" xfId="8566" xr:uid="{00000000-0005-0000-0000-00006E210000}"/>
    <cellStyle name="Berechnung 2 2 2 3 3 2 3 4" xfId="8567" xr:uid="{00000000-0005-0000-0000-00006F210000}"/>
    <cellStyle name="Berechnung 2 2 2 3 3 2 4" xfId="8568" xr:uid="{00000000-0005-0000-0000-000070210000}"/>
    <cellStyle name="Berechnung 2 2 2 3 3 2 4 2" xfId="8569" xr:uid="{00000000-0005-0000-0000-000071210000}"/>
    <cellStyle name="Berechnung 2 2 2 3 3 2 4 2 2" xfId="8570" xr:uid="{00000000-0005-0000-0000-000072210000}"/>
    <cellStyle name="Berechnung 2 2 2 3 3 2 4 2 2 2" xfId="8571" xr:uid="{00000000-0005-0000-0000-000073210000}"/>
    <cellStyle name="Berechnung 2 2 2 3 3 2 4 2 3" xfId="8572" xr:uid="{00000000-0005-0000-0000-000074210000}"/>
    <cellStyle name="Berechnung 2 2 2 3 3 2 4 3" xfId="8573" xr:uid="{00000000-0005-0000-0000-000075210000}"/>
    <cellStyle name="Berechnung 2 2 2 3 3 2 5" xfId="8574" xr:uid="{00000000-0005-0000-0000-000076210000}"/>
    <cellStyle name="Berechnung 2 2 2 3 3 2 5 2" xfId="8575" xr:uid="{00000000-0005-0000-0000-000077210000}"/>
    <cellStyle name="Berechnung 2 2 2 3 3 2 5 2 2" xfId="8576" xr:uid="{00000000-0005-0000-0000-000078210000}"/>
    <cellStyle name="Berechnung 2 2 2 3 3 2 5 3" xfId="8577" xr:uid="{00000000-0005-0000-0000-000079210000}"/>
    <cellStyle name="Berechnung 2 2 2 3 3 2 6" xfId="8578" xr:uid="{00000000-0005-0000-0000-00007A210000}"/>
    <cellStyle name="Berechnung 2 2 2 3 3 2 6 2" xfId="8579" xr:uid="{00000000-0005-0000-0000-00007B210000}"/>
    <cellStyle name="Berechnung 2 2 2 3 3 2 6 2 2" xfId="8580" xr:uid="{00000000-0005-0000-0000-00007C210000}"/>
    <cellStyle name="Berechnung 2 2 2 3 3 2 6 3" xfId="8581" xr:uid="{00000000-0005-0000-0000-00007D210000}"/>
    <cellStyle name="Berechnung 2 2 2 3 3 2 7" xfId="8582" xr:uid="{00000000-0005-0000-0000-00007E210000}"/>
    <cellStyle name="Berechnung 2 2 2 3 3 2 7 2" xfId="8583" xr:uid="{00000000-0005-0000-0000-00007F210000}"/>
    <cellStyle name="Berechnung 2 2 2 3 3 2 8" xfId="8584" xr:uid="{00000000-0005-0000-0000-000080210000}"/>
    <cellStyle name="Berechnung 2 2 2 3 3 3" xfId="8585" xr:uid="{00000000-0005-0000-0000-000081210000}"/>
    <cellStyle name="Berechnung 2 2 2 3 3 3 2" xfId="8586" xr:uid="{00000000-0005-0000-0000-000082210000}"/>
    <cellStyle name="Berechnung 2 2 2 3 3 3 2 2" xfId="8587" xr:uid="{00000000-0005-0000-0000-000083210000}"/>
    <cellStyle name="Berechnung 2 2 2 3 3 3 2 2 2" xfId="8588" xr:uid="{00000000-0005-0000-0000-000084210000}"/>
    <cellStyle name="Berechnung 2 2 2 3 3 3 2 3" xfId="8589" xr:uid="{00000000-0005-0000-0000-000085210000}"/>
    <cellStyle name="Berechnung 2 2 2 3 3 3 3" xfId="8590" xr:uid="{00000000-0005-0000-0000-000086210000}"/>
    <cellStyle name="Berechnung 2 2 2 3 3 3 3 2" xfId="8591" xr:uid="{00000000-0005-0000-0000-000087210000}"/>
    <cellStyle name="Berechnung 2 2 2 3 3 3 4" xfId="8592" xr:uid="{00000000-0005-0000-0000-000088210000}"/>
    <cellStyle name="Berechnung 2 2 2 3 3 4" xfId="8593" xr:uid="{00000000-0005-0000-0000-000089210000}"/>
    <cellStyle name="Berechnung 2 2 2 3 3 4 2" xfId="8594" xr:uid="{00000000-0005-0000-0000-00008A210000}"/>
    <cellStyle name="Berechnung 2 2 2 3 3 4 2 2" xfId="8595" xr:uid="{00000000-0005-0000-0000-00008B210000}"/>
    <cellStyle name="Berechnung 2 2 2 3 3 4 2 2 2" xfId="8596" xr:uid="{00000000-0005-0000-0000-00008C210000}"/>
    <cellStyle name="Berechnung 2 2 2 3 3 4 2 3" xfId="8597" xr:uid="{00000000-0005-0000-0000-00008D210000}"/>
    <cellStyle name="Berechnung 2 2 2 3 3 4 3" xfId="8598" xr:uid="{00000000-0005-0000-0000-00008E210000}"/>
    <cellStyle name="Berechnung 2 2 2 3 3 4 3 2" xfId="8599" xr:uid="{00000000-0005-0000-0000-00008F210000}"/>
    <cellStyle name="Berechnung 2 2 2 3 3 4 4" xfId="8600" xr:uid="{00000000-0005-0000-0000-000090210000}"/>
    <cellStyle name="Berechnung 2 2 2 3 3 5" xfId="8601" xr:uid="{00000000-0005-0000-0000-000091210000}"/>
    <cellStyle name="Berechnung 2 2 2 3 3 5 2" xfId="8602" xr:uid="{00000000-0005-0000-0000-000092210000}"/>
    <cellStyle name="Berechnung 2 2 2 3 3 5 2 2" xfId="8603" xr:uid="{00000000-0005-0000-0000-000093210000}"/>
    <cellStyle name="Berechnung 2 2 2 3 3 5 2 2 2" xfId="8604" xr:uid="{00000000-0005-0000-0000-000094210000}"/>
    <cellStyle name="Berechnung 2 2 2 3 3 5 2 3" xfId="8605" xr:uid="{00000000-0005-0000-0000-000095210000}"/>
    <cellStyle name="Berechnung 2 2 2 3 3 5 3" xfId="8606" xr:uid="{00000000-0005-0000-0000-000096210000}"/>
    <cellStyle name="Berechnung 2 2 2 3 3 6" xfId="8607" xr:uid="{00000000-0005-0000-0000-000097210000}"/>
    <cellStyle name="Berechnung 2 2 2 3 3 6 2" xfId="8608" xr:uid="{00000000-0005-0000-0000-000098210000}"/>
    <cellStyle name="Berechnung 2 2 2 3 3 6 2 2" xfId="8609" xr:uid="{00000000-0005-0000-0000-000099210000}"/>
    <cellStyle name="Berechnung 2 2 2 3 3 6 3" xfId="8610" xr:uid="{00000000-0005-0000-0000-00009A210000}"/>
    <cellStyle name="Berechnung 2 2 2 3 3 7" xfId="8611" xr:uid="{00000000-0005-0000-0000-00009B210000}"/>
    <cellStyle name="Berechnung 2 2 2 3 3 7 2" xfId="8612" xr:uid="{00000000-0005-0000-0000-00009C210000}"/>
    <cellStyle name="Berechnung 2 2 2 3 3 7 2 2" xfId="8613" xr:uid="{00000000-0005-0000-0000-00009D210000}"/>
    <cellStyle name="Berechnung 2 2 2 3 3 7 3" xfId="8614" xr:uid="{00000000-0005-0000-0000-00009E210000}"/>
    <cellStyle name="Berechnung 2 2 2 3 3 8" xfId="8615" xr:uid="{00000000-0005-0000-0000-00009F210000}"/>
    <cellStyle name="Berechnung 2 2 2 3 3 8 2" xfId="8616" xr:uid="{00000000-0005-0000-0000-0000A0210000}"/>
    <cellStyle name="Berechnung 2 2 2 3 3 9" xfId="8617" xr:uid="{00000000-0005-0000-0000-0000A1210000}"/>
    <cellStyle name="Berechnung 2 2 2 3 3 9 2" xfId="8618" xr:uid="{00000000-0005-0000-0000-0000A2210000}"/>
    <cellStyle name="Berechnung 2 2 2 3 4" xfId="8619" xr:uid="{00000000-0005-0000-0000-0000A3210000}"/>
    <cellStyle name="Berechnung 2 2 2 3 4 2" xfId="8620" xr:uid="{00000000-0005-0000-0000-0000A4210000}"/>
    <cellStyle name="Berechnung 2 2 2 3 4 2 2" xfId="8621" xr:uid="{00000000-0005-0000-0000-0000A5210000}"/>
    <cellStyle name="Berechnung 2 2 2 3 4 2 2 2" xfId="8622" xr:uid="{00000000-0005-0000-0000-0000A6210000}"/>
    <cellStyle name="Berechnung 2 2 2 3 4 2 2 2 2" xfId="8623" xr:uid="{00000000-0005-0000-0000-0000A7210000}"/>
    <cellStyle name="Berechnung 2 2 2 3 4 2 2 3" xfId="8624" xr:uid="{00000000-0005-0000-0000-0000A8210000}"/>
    <cellStyle name="Berechnung 2 2 2 3 4 2 3" xfId="8625" xr:uid="{00000000-0005-0000-0000-0000A9210000}"/>
    <cellStyle name="Berechnung 2 2 2 3 4 2 3 2" xfId="8626" xr:uid="{00000000-0005-0000-0000-0000AA210000}"/>
    <cellStyle name="Berechnung 2 2 2 3 4 2 4" xfId="8627" xr:uid="{00000000-0005-0000-0000-0000AB210000}"/>
    <cellStyle name="Berechnung 2 2 2 3 4 3" xfId="8628" xr:uid="{00000000-0005-0000-0000-0000AC210000}"/>
    <cellStyle name="Berechnung 2 2 2 3 4 3 2" xfId="8629" xr:uid="{00000000-0005-0000-0000-0000AD210000}"/>
    <cellStyle name="Berechnung 2 2 2 3 4 3 2 2" xfId="8630" xr:uid="{00000000-0005-0000-0000-0000AE210000}"/>
    <cellStyle name="Berechnung 2 2 2 3 4 3 2 2 2" xfId="8631" xr:uid="{00000000-0005-0000-0000-0000AF210000}"/>
    <cellStyle name="Berechnung 2 2 2 3 4 3 2 3" xfId="8632" xr:uid="{00000000-0005-0000-0000-0000B0210000}"/>
    <cellStyle name="Berechnung 2 2 2 3 4 3 3" xfId="8633" xr:uid="{00000000-0005-0000-0000-0000B1210000}"/>
    <cellStyle name="Berechnung 2 2 2 3 4 4" xfId="8634" xr:uid="{00000000-0005-0000-0000-0000B2210000}"/>
    <cellStyle name="Berechnung 2 2 2 3 4 4 2" xfId="8635" xr:uid="{00000000-0005-0000-0000-0000B3210000}"/>
    <cellStyle name="Berechnung 2 2 2 3 4 4 2 2" xfId="8636" xr:uid="{00000000-0005-0000-0000-0000B4210000}"/>
    <cellStyle name="Berechnung 2 2 2 3 4 4 3" xfId="8637" xr:uid="{00000000-0005-0000-0000-0000B5210000}"/>
    <cellStyle name="Berechnung 2 2 2 3 4 5" xfId="8638" xr:uid="{00000000-0005-0000-0000-0000B6210000}"/>
    <cellStyle name="Berechnung 2 2 2 3 4 5 2" xfId="8639" xr:uid="{00000000-0005-0000-0000-0000B7210000}"/>
    <cellStyle name="Berechnung 2 2 2 3 4 6" xfId="8640" xr:uid="{00000000-0005-0000-0000-0000B8210000}"/>
    <cellStyle name="Berechnung 2 2 2 3 5" xfId="8641" xr:uid="{00000000-0005-0000-0000-0000B9210000}"/>
    <cellStyle name="Berechnung 2 2 2 3 5 2" xfId="8642" xr:uid="{00000000-0005-0000-0000-0000BA210000}"/>
    <cellStyle name="Berechnung 2 2 2 3 5 2 2" xfId="8643" xr:uid="{00000000-0005-0000-0000-0000BB210000}"/>
    <cellStyle name="Berechnung 2 2 2 3 5 2 2 2" xfId="8644" xr:uid="{00000000-0005-0000-0000-0000BC210000}"/>
    <cellStyle name="Berechnung 2 2 2 3 5 2 3" xfId="8645" xr:uid="{00000000-0005-0000-0000-0000BD210000}"/>
    <cellStyle name="Berechnung 2 2 2 3 5 3" xfId="8646" xr:uid="{00000000-0005-0000-0000-0000BE210000}"/>
    <cellStyle name="Berechnung 2 2 2 3 5 3 2" xfId="8647" xr:uid="{00000000-0005-0000-0000-0000BF210000}"/>
    <cellStyle name="Berechnung 2 2 2 3 5 4" xfId="8648" xr:uid="{00000000-0005-0000-0000-0000C0210000}"/>
    <cellStyle name="Berechnung 2 2 2 3 6" xfId="8649" xr:uid="{00000000-0005-0000-0000-0000C1210000}"/>
    <cellStyle name="Berechnung 2 2 2 3 6 2" xfId="8650" xr:uid="{00000000-0005-0000-0000-0000C2210000}"/>
    <cellStyle name="Berechnung 2 2 2 3 6 2 2" xfId="8651" xr:uid="{00000000-0005-0000-0000-0000C3210000}"/>
    <cellStyle name="Berechnung 2 2 2 3 6 2 2 2" xfId="8652" xr:uid="{00000000-0005-0000-0000-0000C4210000}"/>
    <cellStyle name="Berechnung 2 2 2 3 6 2 3" xfId="8653" xr:uid="{00000000-0005-0000-0000-0000C5210000}"/>
    <cellStyle name="Berechnung 2 2 2 3 6 3" xfId="8654" xr:uid="{00000000-0005-0000-0000-0000C6210000}"/>
    <cellStyle name="Berechnung 2 2 2 3 6 3 2" xfId="8655" xr:uid="{00000000-0005-0000-0000-0000C7210000}"/>
    <cellStyle name="Berechnung 2 2 2 3 6 4" xfId="8656" xr:uid="{00000000-0005-0000-0000-0000C8210000}"/>
    <cellStyle name="Berechnung 2 2 2 3 7" xfId="8657" xr:uid="{00000000-0005-0000-0000-0000C9210000}"/>
    <cellStyle name="Berechnung 2 2 2 3 7 2" xfId="8658" xr:uid="{00000000-0005-0000-0000-0000CA210000}"/>
    <cellStyle name="Berechnung 2 2 2 3 7 2 2" xfId="8659" xr:uid="{00000000-0005-0000-0000-0000CB210000}"/>
    <cellStyle name="Berechnung 2 2 2 3 7 3" xfId="8660" xr:uid="{00000000-0005-0000-0000-0000CC210000}"/>
    <cellStyle name="Berechnung 2 2 2 3 8" xfId="8661" xr:uid="{00000000-0005-0000-0000-0000CD210000}"/>
    <cellStyle name="Berechnung 2 2 2 3 8 2" xfId="8662" xr:uid="{00000000-0005-0000-0000-0000CE210000}"/>
    <cellStyle name="Berechnung 2 2 2 3 9" xfId="8663" xr:uid="{00000000-0005-0000-0000-0000CF210000}"/>
    <cellStyle name="Berechnung 2 2 2 3 9 2" xfId="8664" xr:uid="{00000000-0005-0000-0000-0000D0210000}"/>
    <cellStyle name="Berechnung 2 2 2 4" xfId="8665" xr:uid="{00000000-0005-0000-0000-0000D1210000}"/>
    <cellStyle name="Berechnung 2 2 2 4 2" xfId="8666" xr:uid="{00000000-0005-0000-0000-0000D2210000}"/>
    <cellStyle name="Berechnung 2 2 2 4 2 2" xfId="8667" xr:uid="{00000000-0005-0000-0000-0000D3210000}"/>
    <cellStyle name="Berechnung 2 2 2 4 2 2 2" xfId="8668" xr:uid="{00000000-0005-0000-0000-0000D4210000}"/>
    <cellStyle name="Berechnung 2 2 2 4 2 2 2 2" xfId="8669" xr:uid="{00000000-0005-0000-0000-0000D5210000}"/>
    <cellStyle name="Berechnung 2 2 2 4 2 2 2 2 2" xfId="8670" xr:uid="{00000000-0005-0000-0000-0000D6210000}"/>
    <cellStyle name="Berechnung 2 2 2 4 2 2 2 3" xfId="8671" xr:uid="{00000000-0005-0000-0000-0000D7210000}"/>
    <cellStyle name="Berechnung 2 2 2 4 2 2 3" xfId="8672" xr:uid="{00000000-0005-0000-0000-0000D8210000}"/>
    <cellStyle name="Berechnung 2 2 2 4 2 2 3 2" xfId="8673" xr:uid="{00000000-0005-0000-0000-0000D9210000}"/>
    <cellStyle name="Berechnung 2 2 2 4 2 2 4" xfId="8674" xr:uid="{00000000-0005-0000-0000-0000DA210000}"/>
    <cellStyle name="Berechnung 2 2 2 4 2 3" xfId="8675" xr:uid="{00000000-0005-0000-0000-0000DB210000}"/>
    <cellStyle name="Berechnung 2 2 2 4 2 3 2" xfId="8676" xr:uid="{00000000-0005-0000-0000-0000DC210000}"/>
    <cellStyle name="Berechnung 2 2 2 4 2 3 2 2" xfId="8677" xr:uid="{00000000-0005-0000-0000-0000DD210000}"/>
    <cellStyle name="Berechnung 2 2 2 4 2 3 2 2 2" xfId="8678" xr:uid="{00000000-0005-0000-0000-0000DE210000}"/>
    <cellStyle name="Berechnung 2 2 2 4 2 3 2 3" xfId="8679" xr:uid="{00000000-0005-0000-0000-0000DF210000}"/>
    <cellStyle name="Berechnung 2 2 2 4 2 3 3" xfId="8680" xr:uid="{00000000-0005-0000-0000-0000E0210000}"/>
    <cellStyle name="Berechnung 2 2 2 4 2 4" xfId="8681" xr:uid="{00000000-0005-0000-0000-0000E1210000}"/>
    <cellStyle name="Berechnung 2 2 2 4 2 4 2" xfId="8682" xr:uid="{00000000-0005-0000-0000-0000E2210000}"/>
    <cellStyle name="Berechnung 2 2 2 4 2 4 2 2" xfId="8683" xr:uid="{00000000-0005-0000-0000-0000E3210000}"/>
    <cellStyle name="Berechnung 2 2 2 4 2 4 3" xfId="8684" xr:uid="{00000000-0005-0000-0000-0000E4210000}"/>
    <cellStyle name="Berechnung 2 2 2 4 2 5" xfId="8685" xr:uid="{00000000-0005-0000-0000-0000E5210000}"/>
    <cellStyle name="Berechnung 2 2 2 4 2 5 2" xfId="8686" xr:uid="{00000000-0005-0000-0000-0000E6210000}"/>
    <cellStyle name="Berechnung 2 2 2 4 2 6" xfId="8687" xr:uid="{00000000-0005-0000-0000-0000E7210000}"/>
    <cellStyle name="Berechnung 2 2 2 4 2 6 2" xfId="8688" xr:uid="{00000000-0005-0000-0000-0000E8210000}"/>
    <cellStyle name="Berechnung 2 2 2 4 2 7" xfId="8689" xr:uid="{00000000-0005-0000-0000-0000E9210000}"/>
    <cellStyle name="Berechnung 2 2 2 4 3" xfId="8690" xr:uid="{00000000-0005-0000-0000-0000EA210000}"/>
    <cellStyle name="Berechnung 2 2 2 4 3 2" xfId="8691" xr:uid="{00000000-0005-0000-0000-0000EB210000}"/>
    <cellStyle name="Berechnung 2 2 2 4 3 2 2" xfId="8692" xr:uid="{00000000-0005-0000-0000-0000EC210000}"/>
    <cellStyle name="Berechnung 2 2 2 4 3 2 2 2" xfId="8693" xr:uid="{00000000-0005-0000-0000-0000ED210000}"/>
    <cellStyle name="Berechnung 2 2 2 4 3 2 3" xfId="8694" xr:uid="{00000000-0005-0000-0000-0000EE210000}"/>
    <cellStyle name="Berechnung 2 2 2 4 3 3" xfId="8695" xr:uid="{00000000-0005-0000-0000-0000EF210000}"/>
    <cellStyle name="Berechnung 2 2 2 4 3 3 2" xfId="8696" xr:uid="{00000000-0005-0000-0000-0000F0210000}"/>
    <cellStyle name="Berechnung 2 2 2 4 3 4" xfId="8697" xr:uid="{00000000-0005-0000-0000-0000F1210000}"/>
    <cellStyle name="Berechnung 2 2 2 4 4" xfId="8698" xr:uid="{00000000-0005-0000-0000-0000F2210000}"/>
    <cellStyle name="Berechnung 2 2 2 4 4 2" xfId="8699" xr:uid="{00000000-0005-0000-0000-0000F3210000}"/>
    <cellStyle name="Berechnung 2 2 2 4 4 2 2" xfId="8700" xr:uid="{00000000-0005-0000-0000-0000F4210000}"/>
    <cellStyle name="Berechnung 2 2 2 4 4 2 2 2" xfId="8701" xr:uid="{00000000-0005-0000-0000-0000F5210000}"/>
    <cellStyle name="Berechnung 2 2 2 4 4 2 3" xfId="8702" xr:uid="{00000000-0005-0000-0000-0000F6210000}"/>
    <cellStyle name="Berechnung 2 2 2 4 4 3" xfId="8703" xr:uid="{00000000-0005-0000-0000-0000F7210000}"/>
    <cellStyle name="Berechnung 2 2 2 4 5" xfId="8704" xr:uid="{00000000-0005-0000-0000-0000F8210000}"/>
    <cellStyle name="Berechnung 2 2 2 4 5 2" xfId="8705" xr:uid="{00000000-0005-0000-0000-0000F9210000}"/>
    <cellStyle name="Berechnung 2 2 2 4 5 2 2" xfId="8706" xr:uid="{00000000-0005-0000-0000-0000FA210000}"/>
    <cellStyle name="Berechnung 2 2 2 4 5 3" xfId="8707" xr:uid="{00000000-0005-0000-0000-0000FB210000}"/>
    <cellStyle name="Berechnung 2 2 2 4 6" xfId="8708" xr:uid="{00000000-0005-0000-0000-0000FC210000}"/>
    <cellStyle name="Berechnung 2 2 2 4 6 2" xfId="8709" xr:uid="{00000000-0005-0000-0000-0000FD210000}"/>
    <cellStyle name="Berechnung 2 2 2 4 7" xfId="8710" xr:uid="{00000000-0005-0000-0000-0000FE210000}"/>
    <cellStyle name="Berechnung 2 2 2 4 7 2" xfId="8711" xr:uid="{00000000-0005-0000-0000-0000FF210000}"/>
    <cellStyle name="Berechnung 2 2 2 4 8" xfId="8712" xr:uid="{00000000-0005-0000-0000-000000220000}"/>
    <cellStyle name="Berechnung 2 2 2 5" xfId="8713" xr:uid="{00000000-0005-0000-0000-000001220000}"/>
    <cellStyle name="Berechnung 2 2 2 5 2" xfId="8714" xr:uid="{00000000-0005-0000-0000-000002220000}"/>
    <cellStyle name="Berechnung 2 2 2 5 2 2" xfId="8715" xr:uid="{00000000-0005-0000-0000-000003220000}"/>
    <cellStyle name="Berechnung 2 2 2 5 2 2 2" xfId="8716" xr:uid="{00000000-0005-0000-0000-000004220000}"/>
    <cellStyle name="Berechnung 2 2 2 5 2 2 2 2" xfId="8717" xr:uid="{00000000-0005-0000-0000-000005220000}"/>
    <cellStyle name="Berechnung 2 2 2 5 2 2 3" xfId="8718" xr:uid="{00000000-0005-0000-0000-000006220000}"/>
    <cellStyle name="Berechnung 2 2 2 5 2 3" xfId="8719" xr:uid="{00000000-0005-0000-0000-000007220000}"/>
    <cellStyle name="Berechnung 2 2 2 5 2 3 2" xfId="8720" xr:uid="{00000000-0005-0000-0000-000008220000}"/>
    <cellStyle name="Berechnung 2 2 2 5 2 4" xfId="8721" xr:uid="{00000000-0005-0000-0000-000009220000}"/>
    <cellStyle name="Berechnung 2 2 2 5 2 4 2" xfId="8722" xr:uid="{00000000-0005-0000-0000-00000A220000}"/>
    <cellStyle name="Berechnung 2 2 2 5 2 5" xfId="8723" xr:uid="{00000000-0005-0000-0000-00000B220000}"/>
    <cellStyle name="Berechnung 2 2 2 5 3" xfId="8724" xr:uid="{00000000-0005-0000-0000-00000C220000}"/>
    <cellStyle name="Berechnung 2 2 2 5 3 2" xfId="8725" xr:uid="{00000000-0005-0000-0000-00000D220000}"/>
    <cellStyle name="Berechnung 2 2 2 5 3 2 2" xfId="8726" xr:uid="{00000000-0005-0000-0000-00000E220000}"/>
    <cellStyle name="Berechnung 2 2 2 5 3 2 2 2" xfId="8727" xr:uid="{00000000-0005-0000-0000-00000F220000}"/>
    <cellStyle name="Berechnung 2 2 2 5 3 2 3" xfId="8728" xr:uid="{00000000-0005-0000-0000-000010220000}"/>
    <cellStyle name="Berechnung 2 2 2 5 3 3" xfId="8729" xr:uid="{00000000-0005-0000-0000-000011220000}"/>
    <cellStyle name="Berechnung 2 2 2 5 4" xfId="8730" xr:uid="{00000000-0005-0000-0000-000012220000}"/>
    <cellStyle name="Berechnung 2 2 2 5 4 2" xfId="8731" xr:uid="{00000000-0005-0000-0000-000013220000}"/>
    <cellStyle name="Berechnung 2 2 2 5 4 2 2" xfId="8732" xr:uid="{00000000-0005-0000-0000-000014220000}"/>
    <cellStyle name="Berechnung 2 2 2 5 4 3" xfId="8733" xr:uid="{00000000-0005-0000-0000-000015220000}"/>
    <cellStyle name="Berechnung 2 2 2 5 5" xfId="8734" xr:uid="{00000000-0005-0000-0000-000016220000}"/>
    <cellStyle name="Berechnung 2 2 2 5 5 2" xfId="8735" xr:uid="{00000000-0005-0000-0000-000017220000}"/>
    <cellStyle name="Berechnung 2 2 2 5 6" xfId="8736" xr:uid="{00000000-0005-0000-0000-000018220000}"/>
    <cellStyle name="Berechnung 2 2 2 5 6 2" xfId="8737" xr:uid="{00000000-0005-0000-0000-000019220000}"/>
    <cellStyle name="Berechnung 2 2 2 5 7" xfId="8738" xr:uid="{00000000-0005-0000-0000-00001A220000}"/>
    <cellStyle name="Berechnung 2 2 2 6" xfId="8739" xr:uid="{00000000-0005-0000-0000-00001B220000}"/>
    <cellStyle name="Berechnung 2 2 2 6 2" xfId="8740" xr:uid="{00000000-0005-0000-0000-00001C220000}"/>
    <cellStyle name="Berechnung 2 2 2 6 2 2" xfId="8741" xr:uid="{00000000-0005-0000-0000-00001D220000}"/>
    <cellStyle name="Berechnung 2 2 2 6 2 2 2" xfId="8742" xr:uid="{00000000-0005-0000-0000-00001E220000}"/>
    <cellStyle name="Berechnung 2 2 2 6 2 3" xfId="8743" xr:uid="{00000000-0005-0000-0000-00001F220000}"/>
    <cellStyle name="Berechnung 2 2 2 6 2 3 2" xfId="8744" xr:uid="{00000000-0005-0000-0000-000020220000}"/>
    <cellStyle name="Berechnung 2 2 2 6 2 4" xfId="8745" xr:uid="{00000000-0005-0000-0000-000021220000}"/>
    <cellStyle name="Berechnung 2 2 2 6 3" xfId="8746" xr:uid="{00000000-0005-0000-0000-000022220000}"/>
    <cellStyle name="Berechnung 2 2 2 6 3 2" xfId="8747" xr:uid="{00000000-0005-0000-0000-000023220000}"/>
    <cellStyle name="Berechnung 2 2 2 6 4" xfId="8748" xr:uid="{00000000-0005-0000-0000-000024220000}"/>
    <cellStyle name="Berechnung 2 2 2 6 4 2" xfId="8749" xr:uid="{00000000-0005-0000-0000-000025220000}"/>
    <cellStyle name="Berechnung 2 2 2 6 5" xfId="8750" xr:uid="{00000000-0005-0000-0000-000026220000}"/>
    <cellStyle name="Berechnung 2 2 2 7" xfId="8751" xr:uid="{00000000-0005-0000-0000-000027220000}"/>
    <cellStyle name="Berechnung 2 2 2 7 2" xfId="8752" xr:uid="{00000000-0005-0000-0000-000028220000}"/>
    <cellStyle name="Berechnung 2 2 2 7 2 2" xfId="8753" xr:uid="{00000000-0005-0000-0000-000029220000}"/>
    <cellStyle name="Berechnung 2 2 2 7 2 2 2" xfId="8754" xr:uid="{00000000-0005-0000-0000-00002A220000}"/>
    <cellStyle name="Berechnung 2 2 2 7 2 3" xfId="8755" xr:uid="{00000000-0005-0000-0000-00002B220000}"/>
    <cellStyle name="Berechnung 2 2 2 7 3" xfId="8756" xr:uid="{00000000-0005-0000-0000-00002C220000}"/>
    <cellStyle name="Berechnung 2 2 2 7 3 2" xfId="8757" xr:uid="{00000000-0005-0000-0000-00002D220000}"/>
    <cellStyle name="Berechnung 2 2 2 7 4" xfId="8758" xr:uid="{00000000-0005-0000-0000-00002E220000}"/>
    <cellStyle name="Berechnung 2 2 2 7 4 2" xfId="8759" xr:uid="{00000000-0005-0000-0000-00002F220000}"/>
    <cellStyle name="Berechnung 2 2 2 7 5" xfId="8760" xr:uid="{00000000-0005-0000-0000-000030220000}"/>
    <cellStyle name="Berechnung 2 2 2 8" xfId="8761" xr:uid="{00000000-0005-0000-0000-000031220000}"/>
    <cellStyle name="Berechnung 2 2 2 8 2" xfId="8762" xr:uid="{00000000-0005-0000-0000-000032220000}"/>
    <cellStyle name="Berechnung 2 2 2 8 2 2" xfId="8763" xr:uid="{00000000-0005-0000-0000-000033220000}"/>
    <cellStyle name="Berechnung 2 2 2 8 3" xfId="8764" xr:uid="{00000000-0005-0000-0000-000034220000}"/>
    <cellStyle name="Berechnung 2 2 2 9" xfId="8765" xr:uid="{00000000-0005-0000-0000-000035220000}"/>
    <cellStyle name="Berechnung 2 2 2 9 2" xfId="8766" xr:uid="{00000000-0005-0000-0000-000036220000}"/>
    <cellStyle name="Berechnung 2 2 3" xfId="8767" xr:uid="{00000000-0005-0000-0000-000037220000}"/>
    <cellStyle name="Berechnung 2 2 3 10" xfId="8768" xr:uid="{00000000-0005-0000-0000-000038220000}"/>
    <cellStyle name="Berechnung 2 2 3 10 2" xfId="8769" xr:uid="{00000000-0005-0000-0000-000039220000}"/>
    <cellStyle name="Berechnung 2 2 3 11" xfId="8770" xr:uid="{00000000-0005-0000-0000-00003A220000}"/>
    <cellStyle name="Berechnung 2 2 3 11 2" xfId="8771" xr:uid="{00000000-0005-0000-0000-00003B220000}"/>
    <cellStyle name="Berechnung 2 2 3 12" xfId="8772" xr:uid="{00000000-0005-0000-0000-00003C220000}"/>
    <cellStyle name="Berechnung 2 2 3 2" xfId="8773" xr:uid="{00000000-0005-0000-0000-00003D220000}"/>
    <cellStyle name="Berechnung 2 2 3 2 2" xfId="8774" xr:uid="{00000000-0005-0000-0000-00003E220000}"/>
    <cellStyle name="Berechnung 2 2 3 2 2 2" xfId="8775" xr:uid="{00000000-0005-0000-0000-00003F220000}"/>
    <cellStyle name="Berechnung 2 2 3 2 2 2 2" xfId="8776" xr:uid="{00000000-0005-0000-0000-000040220000}"/>
    <cellStyle name="Berechnung 2 2 3 2 2 2 2 2" xfId="8777" xr:uid="{00000000-0005-0000-0000-000041220000}"/>
    <cellStyle name="Berechnung 2 2 3 2 2 2 2 2 2" xfId="8778" xr:uid="{00000000-0005-0000-0000-000042220000}"/>
    <cellStyle name="Berechnung 2 2 3 2 2 2 2 2 2 2" xfId="8779" xr:uid="{00000000-0005-0000-0000-000043220000}"/>
    <cellStyle name="Berechnung 2 2 3 2 2 2 2 2 3" xfId="8780" xr:uid="{00000000-0005-0000-0000-000044220000}"/>
    <cellStyle name="Berechnung 2 2 3 2 2 2 2 3" xfId="8781" xr:uid="{00000000-0005-0000-0000-000045220000}"/>
    <cellStyle name="Berechnung 2 2 3 2 2 2 2 3 2" xfId="8782" xr:uid="{00000000-0005-0000-0000-000046220000}"/>
    <cellStyle name="Berechnung 2 2 3 2 2 2 2 4" xfId="8783" xr:uid="{00000000-0005-0000-0000-000047220000}"/>
    <cellStyle name="Berechnung 2 2 3 2 2 2 3" xfId="8784" xr:uid="{00000000-0005-0000-0000-000048220000}"/>
    <cellStyle name="Berechnung 2 2 3 2 2 2 3 2" xfId="8785" xr:uid="{00000000-0005-0000-0000-000049220000}"/>
    <cellStyle name="Berechnung 2 2 3 2 2 2 3 2 2" xfId="8786" xr:uid="{00000000-0005-0000-0000-00004A220000}"/>
    <cellStyle name="Berechnung 2 2 3 2 2 2 3 2 2 2" xfId="8787" xr:uid="{00000000-0005-0000-0000-00004B220000}"/>
    <cellStyle name="Berechnung 2 2 3 2 2 2 3 2 3" xfId="8788" xr:uid="{00000000-0005-0000-0000-00004C220000}"/>
    <cellStyle name="Berechnung 2 2 3 2 2 2 3 3" xfId="8789" xr:uid="{00000000-0005-0000-0000-00004D220000}"/>
    <cellStyle name="Berechnung 2 2 3 2 2 2 4" xfId="8790" xr:uid="{00000000-0005-0000-0000-00004E220000}"/>
    <cellStyle name="Berechnung 2 2 3 2 2 2 4 2" xfId="8791" xr:uid="{00000000-0005-0000-0000-00004F220000}"/>
    <cellStyle name="Berechnung 2 2 3 2 2 2 4 2 2" xfId="8792" xr:uid="{00000000-0005-0000-0000-000050220000}"/>
    <cellStyle name="Berechnung 2 2 3 2 2 2 4 3" xfId="8793" xr:uid="{00000000-0005-0000-0000-000051220000}"/>
    <cellStyle name="Berechnung 2 2 3 2 2 2 5" xfId="8794" xr:uid="{00000000-0005-0000-0000-000052220000}"/>
    <cellStyle name="Berechnung 2 2 3 2 2 2 5 2" xfId="8795" xr:uid="{00000000-0005-0000-0000-000053220000}"/>
    <cellStyle name="Berechnung 2 2 3 2 2 2 6" xfId="8796" xr:uid="{00000000-0005-0000-0000-000054220000}"/>
    <cellStyle name="Berechnung 2 2 3 2 2 2 6 2" xfId="8797" xr:uid="{00000000-0005-0000-0000-000055220000}"/>
    <cellStyle name="Berechnung 2 2 3 2 2 2 7" xfId="8798" xr:uid="{00000000-0005-0000-0000-000056220000}"/>
    <cellStyle name="Berechnung 2 2 3 2 2 3" xfId="8799" xr:uid="{00000000-0005-0000-0000-000057220000}"/>
    <cellStyle name="Berechnung 2 2 3 2 2 3 2" xfId="8800" xr:uid="{00000000-0005-0000-0000-000058220000}"/>
    <cellStyle name="Berechnung 2 2 3 2 2 3 2 2" xfId="8801" xr:uid="{00000000-0005-0000-0000-000059220000}"/>
    <cellStyle name="Berechnung 2 2 3 2 2 3 2 2 2" xfId="8802" xr:uid="{00000000-0005-0000-0000-00005A220000}"/>
    <cellStyle name="Berechnung 2 2 3 2 2 3 2 3" xfId="8803" xr:uid="{00000000-0005-0000-0000-00005B220000}"/>
    <cellStyle name="Berechnung 2 2 3 2 2 3 3" xfId="8804" xr:uid="{00000000-0005-0000-0000-00005C220000}"/>
    <cellStyle name="Berechnung 2 2 3 2 2 3 3 2" xfId="8805" xr:uid="{00000000-0005-0000-0000-00005D220000}"/>
    <cellStyle name="Berechnung 2 2 3 2 2 3 4" xfId="8806" xr:uid="{00000000-0005-0000-0000-00005E220000}"/>
    <cellStyle name="Berechnung 2 2 3 2 2 4" xfId="8807" xr:uid="{00000000-0005-0000-0000-00005F220000}"/>
    <cellStyle name="Berechnung 2 2 3 2 2 4 2" xfId="8808" xr:uid="{00000000-0005-0000-0000-000060220000}"/>
    <cellStyle name="Berechnung 2 2 3 2 2 4 2 2" xfId="8809" xr:uid="{00000000-0005-0000-0000-000061220000}"/>
    <cellStyle name="Berechnung 2 2 3 2 2 4 2 2 2" xfId="8810" xr:uid="{00000000-0005-0000-0000-000062220000}"/>
    <cellStyle name="Berechnung 2 2 3 2 2 4 2 3" xfId="8811" xr:uid="{00000000-0005-0000-0000-000063220000}"/>
    <cellStyle name="Berechnung 2 2 3 2 2 4 3" xfId="8812" xr:uid="{00000000-0005-0000-0000-000064220000}"/>
    <cellStyle name="Berechnung 2 2 3 2 2 5" xfId="8813" xr:uid="{00000000-0005-0000-0000-000065220000}"/>
    <cellStyle name="Berechnung 2 2 3 2 2 5 2" xfId="8814" xr:uid="{00000000-0005-0000-0000-000066220000}"/>
    <cellStyle name="Berechnung 2 2 3 2 2 5 2 2" xfId="8815" xr:uid="{00000000-0005-0000-0000-000067220000}"/>
    <cellStyle name="Berechnung 2 2 3 2 2 5 3" xfId="8816" xr:uid="{00000000-0005-0000-0000-000068220000}"/>
    <cellStyle name="Berechnung 2 2 3 2 2 6" xfId="8817" xr:uid="{00000000-0005-0000-0000-000069220000}"/>
    <cellStyle name="Berechnung 2 2 3 2 2 6 2" xfId="8818" xr:uid="{00000000-0005-0000-0000-00006A220000}"/>
    <cellStyle name="Berechnung 2 2 3 2 2 7" xfId="8819" xr:uid="{00000000-0005-0000-0000-00006B220000}"/>
    <cellStyle name="Berechnung 2 2 3 2 2 7 2" xfId="8820" xr:uid="{00000000-0005-0000-0000-00006C220000}"/>
    <cellStyle name="Berechnung 2 2 3 2 2 8" xfId="8821" xr:uid="{00000000-0005-0000-0000-00006D220000}"/>
    <cellStyle name="Berechnung 2 2 3 2 3" xfId="8822" xr:uid="{00000000-0005-0000-0000-00006E220000}"/>
    <cellStyle name="Berechnung 2 2 3 2 3 2" xfId="8823" xr:uid="{00000000-0005-0000-0000-00006F220000}"/>
    <cellStyle name="Berechnung 2 2 3 2 3 2 2" xfId="8824" xr:uid="{00000000-0005-0000-0000-000070220000}"/>
    <cellStyle name="Berechnung 2 2 3 2 3 2 2 2" xfId="8825" xr:uid="{00000000-0005-0000-0000-000071220000}"/>
    <cellStyle name="Berechnung 2 2 3 2 3 2 2 2 2" xfId="8826" xr:uid="{00000000-0005-0000-0000-000072220000}"/>
    <cellStyle name="Berechnung 2 2 3 2 3 2 2 3" xfId="8827" xr:uid="{00000000-0005-0000-0000-000073220000}"/>
    <cellStyle name="Berechnung 2 2 3 2 3 2 3" xfId="8828" xr:uid="{00000000-0005-0000-0000-000074220000}"/>
    <cellStyle name="Berechnung 2 2 3 2 3 2 3 2" xfId="8829" xr:uid="{00000000-0005-0000-0000-000075220000}"/>
    <cellStyle name="Berechnung 2 2 3 2 3 2 4" xfId="8830" xr:uid="{00000000-0005-0000-0000-000076220000}"/>
    <cellStyle name="Berechnung 2 2 3 2 3 3" xfId="8831" xr:uid="{00000000-0005-0000-0000-000077220000}"/>
    <cellStyle name="Berechnung 2 2 3 2 3 3 2" xfId="8832" xr:uid="{00000000-0005-0000-0000-000078220000}"/>
    <cellStyle name="Berechnung 2 2 3 2 3 3 2 2" xfId="8833" xr:uid="{00000000-0005-0000-0000-000079220000}"/>
    <cellStyle name="Berechnung 2 2 3 2 3 3 2 2 2" xfId="8834" xr:uid="{00000000-0005-0000-0000-00007A220000}"/>
    <cellStyle name="Berechnung 2 2 3 2 3 3 2 3" xfId="8835" xr:uid="{00000000-0005-0000-0000-00007B220000}"/>
    <cellStyle name="Berechnung 2 2 3 2 3 3 3" xfId="8836" xr:uid="{00000000-0005-0000-0000-00007C220000}"/>
    <cellStyle name="Berechnung 2 2 3 2 3 4" xfId="8837" xr:uid="{00000000-0005-0000-0000-00007D220000}"/>
    <cellStyle name="Berechnung 2 2 3 2 3 4 2" xfId="8838" xr:uid="{00000000-0005-0000-0000-00007E220000}"/>
    <cellStyle name="Berechnung 2 2 3 2 3 4 2 2" xfId="8839" xr:uid="{00000000-0005-0000-0000-00007F220000}"/>
    <cellStyle name="Berechnung 2 2 3 2 3 4 3" xfId="8840" xr:uid="{00000000-0005-0000-0000-000080220000}"/>
    <cellStyle name="Berechnung 2 2 3 2 3 5" xfId="8841" xr:uid="{00000000-0005-0000-0000-000081220000}"/>
    <cellStyle name="Berechnung 2 2 3 2 3 5 2" xfId="8842" xr:uid="{00000000-0005-0000-0000-000082220000}"/>
    <cellStyle name="Berechnung 2 2 3 2 3 6" xfId="8843" xr:uid="{00000000-0005-0000-0000-000083220000}"/>
    <cellStyle name="Berechnung 2 2 3 2 3 6 2" xfId="8844" xr:uid="{00000000-0005-0000-0000-000084220000}"/>
    <cellStyle name="Berechnung 2 2 3 2 3 7" xfId="8845" xr:uid="{00000000-0005-0000-0000-000085220000}"/>
    <cellStyle name="Berechnung 2 2 3 2 4" xfId="8846" xr:uid="{00000000-0005-0000-0000-000086220000}"/>
    <cellStyle name="Berechnung 2 2 3 2 4 2" xfId="8847" xr:uid="{00000000-0005-0000-0000-000087220000}"/>
    <cellStyle name="Berechnung 2 2 3 2 4 2 2" xfId="8848" xr:uid="{00000000-0005-0000-0000-000088220000}"/>
    <cellStyle name="Berechnung 2 2 3 2 4 2 2 2" xfId="8849" xr:uid="{00000000-0005-0000-0000-000089220000}"/>
    <cellStyle name="Berechnung 2 2 3 2 4 2 3" xfId="8850" xr:uid="{00000000-0005-0000-0000-00008A220000}"/>
    <cellStyle name="Berechnung 2 2 3 2 4 3" xfId="8851" xr:uid="{00000000-0005-0000-0000-00008B220000}"/>
    <cellStyle name="Berechnung 2 2 3 2 4 3 2" xfId="8852" xr:uid="{00000000-0005-0000-0000-00008C220000}"/>
    <cellStyle name="Berechnung 2 2 3 2 4 3 2 2" xfId="8853" xr:uid="{00000000-0005-0000-0000-00008D220000}"/>
    <cellStyle name="Berechnung 2 2 3 2 4 3 3" xfId="8854" xr:uid="{00000000-0005-0000-0000-00008E220000}"/>
    <cellStyle name="Berechnung 2 2 3 2 4 4" xfId="8855" xr:uid="{00000000-0005-0000-0000-00008F220000}"/>
    <cellStyle name="Berechnung 2 2 3 2 4 4 2" xfId="8856" xr:uid="{00000000-0005-0000-0000-000090220000}"/>
    <cellStyle name="Berechnung 2 2 3 2 4 5" xfId="8857" xr:uid="{00000000-0005-0000-0000-000091220000}"/>
    <cellStyle name="Berechnung 2 2 3 2 5" xfId="8858" xr:uid="{00000000-0005-0000-0000-000092220000}"/>
    <cellStyle name="Berechnung 2 2 3 2 5 2" xfId="8859" xr:uid="{00000000-0005-0000-0000-000093220000}"/>
    <cellStyle name="Berechnung 2 2 3 2 5 2 2" xfId="8860" xr:uid="{00000000-0005-0000-0000-000094220000}"/>
    <cellStyle name="Berechnung 2 2 3 2 5 2 2 2" xfId="8861" xr:uid="{00000000-0005-0000-0000-000095220000}"/>
    <cellStyle name="Berechnung 2 2 3 2 5 2 3" xfId="8862" xr:uid="{00000000-0005-0000-0000-000096220000}"/>
    <cellStyle name="Berechnung 2 2 3 2 5 3" xfId="8863" xr:uid="{00000000-0005-0000-0000-000097220000}"/>
    <cellStyle name="Berechnung 2 2 3 2 5 3 2" xfId="8864" xr:uid="{00000000-0005-0000-0000-000098220000}"/>
    <cellStyle name="Berechnung 2 2 3 2 5 4" xfId="8865" xr:uid="{00000000-0005-0000-0000-000099220000}"/>
    <cellStyle name="Berechnung 2 2 3 2 6" xfId="8866" xr:uid="{00000000-0005-0000-0000-00009A220000}"/>
    <cellStyle name="Berechnung 2 2 3 2 6 2" xfId="8867" xr:uid="{00000000-0005-0000-0000-00009B220000}"/>
    <cellStyle name="Berechnung 2 2 3 2 6 2 2" xfId="8868" xr:uid="{00000000-0005-0000-0000-00009C220000}"/>
    <cellStyle name="Berechnung 2 2 3 2 6 3" xfId="8869" xr:uid="{00000000-0005-0000-0000-00009D220000}"/>
    <cellStyle name="Berechnung 2 2 3 2 7" xfId="8870" xr:uid="{00000000-0005-0000-0000-00009E220000}"/>
    <cellStyle name="Berechnung 2 2 3 2 7 2" xfId="8871" xr:uid="{00000000-0005-0000-0000-00009F220000}"/>
    <cellStyle name="Berechnung 2 2 3 2 8" xfId="8872" xr:uid="{00000000-0005-0000-0000-0000A0220000}"/>
    <cellStyle name="Berechnung 2 2 3 3" xfId="8873" xr:uid="{00000000-0005-0000-0000-0000A1220000}"/>
    <cellStyle name="Berechnung 2 2 3 3 2" xfId="8874" xr:uid="{00000000-0005-0000-0000-0000A2220000}"/>
    <cellStyle name="Berechnung 2 2 3 3 2 2" xfId="8875" xr:uid="{00000000-0005-0000-0000-0000A3220000}"/>
    <cellStyle name="Berechnung 2 2 3 3 2 2 2" xfId="8876" xr:uid="{00000000-0005-0000-0000-0000A4220000}"/>
    <cellStyle name="Berechnung 2 2 3 3 2 2 2 2" xfId="8877" xr:uid="{00000000-0005-0000-0000-0000A5220000}"/>
    <cellStyle name="Berechnung 2 2 3 3 2 2 2 2 2" xfId="8878" xr:uid="{00000000-0005-0000-0000-0000A6220000}"/>
    <cellStyle name="Berechnung 2 2 3 3 2 2 2 3" xfId="8879" xr:uid="{00000000-0005-0000-0000-0000A7220000}"/>
    <cellStyle name="Berechnung 2 2 3 3 2 2 3" xfId="8880" xr:uid="{00000000-0005-0000-0000-0000A8220000}"/>
    <cellStyle name="Berechnung 2 2 3 3 2 2 3 2" xfId="8881" xr:uid="{00000000-0005-0000-0000-0000A9220000}"/>
    <cellStyle name="Berechnung 2 2 3 3 2 2 4" xfId="8882" xr:uid="{00000000-0005-0000-0000-0000AA220000}"/>
    <cellStyle name="Berechnung 2 2 3 3 2 2 4 2" xfId="8883" xr:uid="{00000000-0005-0000-0000-0000AB220000}"/>
    <cellStyle name="Berechnung 2 2 3 3 2 2 5" xfId="8884" xr:uid="{00000000-0005-0000-0000-0000AC220000}"/>
    <cellStyle name="Berechnung 2 2 3 3 2 3" xfId="8885" xr:uid="{00000000-0005-0000-0000-0000AD220000}"/>
    <cellStyle name="Berechnung 2 2 3 3 2 3 2" xfId="8886" xr:uid="{00000000-0005-0000-0000-0000AE220000}"/>
    <cellStyle name="Berechnung 2 2 3 3 2 3 2 2" xfId="8887" xr:uid="{00000000-0005-0000-0000-0000AF220000}"/>
    <cellStyle name="Berechnung 2 2 3 3 2 3 2 2 2" xfId="8888" xr:uid="{00000000-0005-0000-0000-0000B0220000}"/>
    <cellStyle name="Berechnung 2 2 3 3 2 3 2 3" xfId="8889" xr:uid="{00000000-0005-0000-0000-0000B1220000}"/>
    <cellStyle name="Berechnung 2 2 3 3 2 3 3" xfId="8890" xr:uid="{00000000-0005-0000-0000-0000B2220000}"/>
    <cellStyle name="Berechnung 2 2 3 3 2 4" xfId="8891" xr:uid="{00000000-0005-0000-0000-0000B3220000}"/>
    <cellStyle name="Berechnung 2 2 3 3 2 4 2" xfId="8892" xr:uid="{00000000-0005-0000-0000-0000B4220000}"/>
    <cellStyle name="Berechnung 2 2 3 3 2 4 2 2" xfId="8893" xr:uid="{00000000-0005-0000-0000-0000B5220000}"/>
    <cellStyle name="Berechnung 2 2 3 3 2 4 3" xfId="8894" xr:uid="{00000000-0005-0000-0000-0000B6220000}"/>
    <cellStyle name="Berechnung 2 2 3 3 2 5" xfId="8895" xr:uid="{00000000-0005-0000-0000-0000B7220000}"/>
    <cellStyle name="Berechnung 2 2 3 3 2 5 2" xfId="8896" xr:uid="{00000000-0005-0000-0000-0000B8220000}"/>
    <cellStyle name="Berechnung 2 2 3 3 2 6" xfId="8897" xr:uid="{00000000-0005-0000-0000-0000B9220000}"/>
    <cellStyle name="Berechnung 2 2 3 3 2 6 2" xfId="8898" xr:uid="{00000000-0005-0000-0000-0000BA220000}"/>
    <cellStyle name="Berechnung 2 2 3 3 2 7" xfId="8899" xr:uid="{00000000-0005-0000-0000-0000BB220000}"/>
    <cellStyle name="Berechnung 2 2 3 3 3" xfId="8900" xr:uid="{00000000-0005-0000-0000-0000BC220000}"/>
    <cellStyle name="Berechnung 2 2 3 3 3 2" xfId="8901" xr:uid="{00000000-0005-0000-0000-0000BD220000}"/>
    <cellStyle name="Berechnung 2 2 3 3 3 2 2" xfId="8902" xr:uid="{00000000-0005-0000-0000-0000BE220000}"/>
    <cellStyle name="Berechnung 2 2 3 3 3 2 2 2" xfId="8903" xr:uid="{00000000-0005-0000-0000-0000BF220000}"/>
    <cellStyle name="Berechnung 2 2 3 3 3 2 3" xfId="8904" xr:uid="{00000000-0005-0000-0000-0000C0220000}"/>
    <cellStyle name="Berechnung 2 2 3 3 3 2 3 2" xfId="8905" xr:uid="{00000000-0005-0000-0000-0000C1220000}"/>
    <cellStyle name="Berechnung 2 2 3 3 3 2 4" xfId="8906" xr:uid="{00000000-0005-0000-0000-0000C2220000}"/>
    <cellStyle name="Berechnung 2 2 3 3 3 3" xfId="8907" xr:uid="{00000000-0005-0000-0000-0000C3220000}"/>
    <cellStyle name="Berechnung 2 2 3 3 3 3 2" xfId="8908" xr:uid="{00000000-0005-0000-0000-0000C4220000}"/>
    <cellStyle name="Berechnung 2 2 3 3 3 4" xfId="8909" xr:uid="{00000000-0005-0000-0000-0000C5220000}"/>
    <cellStyle name="Berechnung 2 2 3 3 3 4 2" xfId="8910" xr:uid="{00000000-0005-0000-0000-0000C6220000}"/>
    <cellStyle name="Berechnung 2 2 3 3 3 5" xfId="8911" xr:uid="{00000000-0005-0000-0000-0000C7220000}"/>
    <cellStyle name="Berechnung 2 2 3 3 4" xfId="8912" xr:uid="{00000000-0005-0000-0000-0000C8220000}"/>
    <cellStyle name="Berechnung 2 2 3 3 4 2" xfId="8913" xr:uid="{00000000-0005-0000-0000-0000C9220000}"/>
    <cellStyle name="Berechnung 2 2 3 3 4 2 2" xfId="8914" xr:uid="{00000000-0005-0000-0000-0000CA220000}"/>
    <cellStyle name="Berechnung 2 2 3 3 4 2 2 2" xfId="8915" xr:uid="{00000000-0005-0000-0000-0000CB220000}"/>
    <cellStyle name="Berechnung 2 2 3 3 4 2 3" xfId="8916" xr:uid="{00000000-0005-0000-0000-0000CC220000}"/>
    <cellStyle name="Berechnung 2 2 3 3 4 3" xfId="8917" xr:uid="{00000000-0005-0000-0000-0000CD220000}"/>
    <cellStyle name="Berechnung 2 2 3 3 4 3 2" xfId="8918" xr:uid="{00000000-0005-0000-0000-0000CE220000}"/>
    <cellStyle name="Berechnung 2 2 3 3 4 4" xfId="8919" xr:uid="{00000000-0005-0000-0000-0000CF220000}"/>
    <cellStyle name="Berechnung 2 2 3 3 5" xfId="8920" xr:uid="{00000000-0005-0000-0000-0000D0220000}"/>
    <cellStyle name="Berechnung 2 2 3 3 5 2" xfId="8921" xr:uid="{00000000-0005-0000-0000-0000D1220000}"/>
    <cellStyle name="Berechnung 2 2 3 3 5 2 2" xfId="8922" xr:uid="{00000000-0005-0000-0000-0000D2220000}"/>
    <cellStyle name="Berechnung 2 2 3 3 5 3" xfId="8923" xr:uid="{00000000-0005-0000-0000-0000D3220000}"/>
    <cellStyle name="Berechnung 2 2 3 3 6" xfId="8924" xr:uid="{00000000-0005-0000-0000-0000D4220000}"/>
    <cellStyle name="Berechnung 2 2 3 3 6 2" xfId="8925" xr:uid="{00000000-0005-0000-0000-0000D5220000}"/>
    <cellStyle name="Berechnung 2 2 3 3 7" xfId="8926" xr:uid="{00000000-0005-0000-0000-0000D6220000}"/>
    <cellStyle name="Berechnung 2 2 3 3 7 2" xfId="8927" xr:uid="{00000000-0005-0000-0000-0000D7220000}"/>
    <cellStyle name="Berechnung 2 2 3 3 8" xfId="8928" xr:uid="{00000000-0005-0000-0000-0000D8220000}"/>
    <cellStyle name="Berechnung 2 2 3 4" xfId="8929" xr:uid="{00000000-0005-0000-0000-0000D9220000}"/>
    <cellStyle name="Berechnung 2 2 3 4 2" xfId="8930" xr:uid="{00000000-0005-0000-0000-0000DA220000}"/>
    <cellStyle name="Berechnung 2 2 3 4 2 2" xfId="8931" xr:uid="{00000000-0005-0000-0000-0000DB220000}"/>
    <cellStyle name="Berechnung 2 2 3 4 2 2 2" xfId="8932" xr:uid="{00000000-0005-0000-0000-0000DC220000}"/>
    <cellStyle name="Berechnung 2 2 3 4 2 2 2 2" xfId="8933" xr:uid="{00000000-0005-0000-0000-0000DD220000}"/>
    <cellStyle name="Berechnung 2 2 3 4 2 2 3" xfId="8934" xr:uid="{00000000-0005-0000-0000-0000DE220000}"/>
    <cellStyle name="Berechnung 2 2 3 4 2 2 3 2" xfId="8935" xr:uid="{00000000-0005-0000-0000-0000DF220000}"/>
    <cellStyle name="Berechnung 2 2 3 4 2 2 4" xfId="8936" xr:uid="{00000000-0005-0000-0000-0000E0220000}"/>
    <cellStyle name="Berechnung 2 2 3 4 2 3" xfId="8937" xr:uid="{00000000-0005-0000-0000-0000E1220000}"/>
    <cellStyle name="Berechnung 2 2 3 4 2 3 2" xfId="8938" xr:uid="{00000000-0005-0000-0000-0000E2220000}"/>
    <cellStyle name="Berechnung 2 2 3 4 2 4" xfId="8939" xr:uid="{00000000-0005-0000-0000-0000E3220000}"/>
    <cellStyle name="Berechnung 2 2 3 4 2 4 2" xfId="8940" xr:uid="{00000000-0005-0000-0000-0000E4220000}"/>
    <cellStyle name="Berechnung 2 2 3 4 2 5" xfId="8941" xr:uid="{00000000-0005-0000-0000-0000E5220000}"/>
    <cellStyle name="Berechnung 2 2 3 4 3" xfId="8942" xr:uid="{00000000-0005-0000-0000-0000E6220000}"/>
    <cellStyle name="Berechnung 2 2 3 4 3 2" xfId="8943" xr:uid="{00000000-0005-0000-0000-0000E7220000}"/>
    <cellStyle name="Berechnung 2 2 3 4 3 2 2" xfId="8944" xr:uid="{00000000-0005-0000-0000-0000E8220000}"/>
    <cellStyle name="Berechnung 2 2 3 4 3 2 2 2" xfId="8945" xr:uid="{00000000-0005-0000-0000-0000E9220000}"/>
    <cellStyle name="Berechnung 2 2 3 4 3 2 3" xfId="8946" xr:uid="{00000000-0005-0000-0000-0000EA220000}"/>
    <cellStyle name="Berechnung 2 2 3 4 3 3" xfId="8947" xr:uid="{00000000-0005-0000-0000-0000EB220000}"/>
    <cellStyle name="Berechnung 2 2 3 4 3 3 2" xfId="8948" xr:uid="{00000000-0005-0000-0000-0000EC220000}"/>
    <cellStyle name="Berechnung 2 2 3 4 3 4" xfId="8949" xr:uid="{00000000-0005-0000-0000-0000ED220000}"/>
    <cellStyle name="Berechnung 2 2 3 4 4" xfId="8950" xr:uid="{00000000-0005-0000-0000-0000EE220000}"/>
    <cellStyle name="Berechnung 2 2 3 4 4 2" xfId="8951" xr:uid="{00000000-0005-0000-0000-0000EF220000}"/>
    <cellStyle name="Berechnung 2 2 3 4 4 2 2" xfId="8952" xr:uid="{00000000-0005-0000-0000-0000F0220000}"/>
    <cellStyle name="Berechnung 2 2 3 4 4 3" xfId="8953" xr:uid="{00000000-0005-0000-0000-0000F1220000}"/>
    <cellStyle name="Berechnung 2 2 3 4 5" xfId="8954" xr:uid="{00000000-0005-0000-0000-0000F2220000}"/>
    <cellStyle name="Berechnung 2 2 3 4 5 2" xfId="8955" xr:uid="{00000000-0005-0000-0000-0000F3220000}"/>
    <cellStyle name="Berechnung 2 2 3 4 6" xfId="8956" xr:uid="{00000000-0005-0000-0000-0000F4220000}"/>
    <cellStyle name="Berechnung 2 2 3 4 6 2" xfId="8957" xr:uid="{00000000-0005-0000-0000-0000F5220000}"/>
    <cellStyle name="Berechnung 2 2 3 4 7" xfId="8958" xr:uid="{00000000-0005-0000-0000-0000F6220000}"/>
    <cellStyle name="Berechnung 2 2 3 5" xfId="8959" xr:uid="{00000000-0005-0000-0000-0000F7220000}"/>
    <cellStyle name="Berechnung 2 2 3 5 2" xfId="8960" xr:uid="{00000000-0005-0000-0000-0000F8220000}"/>
    <cellStyle name="Berechnung 2 2 3 5 2 2" xfId="8961" xr:uid="{00000000-0005-0000-0000-0000F9220000}"/>
    <cellStyle name="Berechnung 2 2 3 5 2 2 2" xfId="8962" xr:uid="{00000000-0005-0000-0000-0000FA220000}"/>
    <cellStyle name="Berechnung 2 2 3 5 2 3" xfId="8963" xr:uid="{00000000-0005-0000-0000-0000FB220000}"/>
    <cellStyle name="Berechnung 2 2 3 5 2 3 2" xfId="8964" xr:uid="{00000000-0005-0000-0000-0000FC220000}"/>
    <cellStyle name="Berechnung 2 2 3 5 2 4" xfId="8965" xr:uid="{00000000-0005-0000-0000-0000FD220000}"/>
    <cellStyle name="Berechnung 2 2 3 5 3" xfId="8966" xr:uid="{00000000-0005-0000-0000-0000FE220000}"/>
    <cellStyle name="Berechnung 2 2 3 5 3 2" xfId="8967" xr:uid="{00000000-0005-0000-0000-0000FF220000}"/>
    <cellStyle name="Berechnung 2 2 3 5 3 2 2" xfId="8968" xr:uid="{00000000-0005-0000-0000-000000230000}"/>
    <cellStyle name="Berechnung 2 2 3 5 3 3" xfId="8969" xr:uid="{00000000-0005-0000-0000-000001230000}"/>
    <cellStyle name="Berechnung 2 2 3 5 4" xfId="8970" xr:uid="{00000000-0005-0000-0000-000002230000}"/>
    <cellStyle name="Berechnung 2 2 3 5 4 2" xfId="8971" xr:uid="{00000000-0005-0000-0000-000003230000}"/>
    <cellStyle name="Berechnung 2 2 3 5 5" xfId="8972" xr:uid="{00000000-0005-0000-0000-000004230000}"/>
    <cellStyle name="Berechnung 2 2 3 5 5 2" xfId="8973" xr:uid="{00000000-0005-0000-0000-000005230000}"/>
    <cellStyle name="Berechnung 2 2 3 5 6" xfId="8974" xr:uid="{00000000-0005-0000-0000-000006230000}"/>
    <cellStyle name="Berechnung 2 2 3 6" xfId="8975" xr:uid="{00000000-0005-0000-0000-000007230000}"/>
    <cellStyle name="Berechnung 2 2 3 6 2" xfId="8976" xr:uid="{00000000-0005-0000-0000-000008230000}"/>
    <cellStyle name="Berechnung 2 2 3 6 2 2" xfId="8977" xr:uid="{00000000-0005-0000-0000-000009230000}"/>
    <cellStyle name="Berechnung 2 2 3 6 2 2 2" xfId="8978" xr:uid="{00000000-0005-0000-0000-00000A230000}"/>
    <cellStyle name="Berechnung 2 2 3 6 2 3" xfId="8979" xr:uid="{00000000-0005-0000-0000-00000B230000}"/>
    <cellStyle name="Berechnung 2 2 3 6 3" xfId="8980" xr:uid="{00000000-0005-0000-0000-00000C230000}"/>
    <cellStyle name="Berechnung 2 2 3 6 3 2" xfId="8981" xr:uid="{00000000-0005-0000-0000-00000D230000}"/>
    <cellStyle name="Berechnung 2 2 3 6 4" xfId="8982" xr:uid="{00000000-0005-0000-0000-00000E230000}"/>
    <cellStyle name="Berechnung 2 2 3 6 4 2" xfId="8983" xr:uid="{00000000-0005-0000-0000-00000F230000}"/>
    <cellStyle name="Berechnung 2 2 3 6 5" xfId="8984" xr:uid="{00000000-0005-0000-0000-000010230000}"/>
    <cellStyle name="Berechnung 2 2 3 7" xfId="8985" xr:uid="{00000000-0005-0000-0000-000011230000}"/>
    <cellStyle name="Berechnung 2 2 3 7 2" xfId="8986" xr:uid="{00000000-0005-0000-0000-000012230000}"/>
    <cellStyle name="Berechnung 2 2 3 7 2 2" xfId="8987" xr:uid="{00000000-0005-0000-0000-000013230000}"/>
    <cellStyle name="Berechnung 2 2 3 7 3" xfId="8988" xr:uid="{00000000-0005-0000-0000-000014230000}"/>
    <cellStyle name="Berechnung 2 2 3 8" xfId="8989" xr:uid="{00000000-0005-0000-0000-000015230000}"/>
    <cellStyle name="Berechnung 2 2 3 8 2" xfId="8990" xr:uid="{00000000-0005-0000-0000-000016230000}"/>
    <cellStyle name="Berechnung 2 2 3 9" xfId="8991" xr:uid="{00000000-0005-0000-0000-000017230000}"/>
    <cellStyle name="Berechnung 2 2 3 9 2" xfId="8992" xr:uid="{00000000-0005-0000-0000-000018230000}"/>
    <cellStyle name="Berechnung 2 2 4" xfId="8993" xr:uid="{00000000-0005-0000-0000-000019230000}"/>
    <cellStyle name="Berechnung 2 2 4 10" xfId="8994" xr:uid="{00000000-0005-0000-0000-00001A230000}"/>
    <cellStyle name="Berechnung 2 2 4 10 2" xfId="8995" xr:uid="{00000000-0005-0000-0000-00001B230000}"/>
    <cellStyle name="Berechnung 2 2 4 11" xfId="8996" xr:uid="{00000000-0005-0000-0000-00001C230000}"/>
    <cellStyle name="Berechnung 2 2 4 11 2" xfId="8997" xr:uid="{00000000-0005-0000-0000-00001D230000}"/>
    <cellStyle name="Berechnung 2 2 4 12" xfId="8998" xr:uid="{00000000-0005-0000-0000-00001E230000}"/>
    <cellStyle name="Berechnung 2 2 4 12 2" xfId="8999" xr:uid="{00000000-0005-0000-0000-00001F230000}"/>
    <cellStyle name="Berechnung 2 2 4 13" xfId="9000" xr:uid="{00000000-0005-0000-0000-000020230000}"/>
    <cellStyle name="Berechnung 2 2 4 13 2" xfId="9001" xr:uid="{00000000-0005-0000-0000-000021230000}"/>
    <cellStyle name="Berechnung 2 2 4 14" xfId="9002" xr:uid="{00000000-0005-0000-0000-000022230000}"/>
    <cellStyle name="Berechnung 2 2 4 2" xfId="9003" xr:uid="{00000000-0005-0000-0000-000023230000}"/>
    <cellStyle name="Berechnung 2 2 4 2 10" xfId="9004" xr:uid="{00000000-0005-0000-0000-000024230000}"/>
    <cellStyle name="Berechnung 2 2 4 2 10 2" xfId="9005" xr:uid="{00000000-0005-0000-0000-000025230000}"/>
    <cellStyle name="Berechnung 2 2 4 2 11" xfId="9006" xr:uid="{00000000-0005-0000-0000-000026230000}"/>
    <cellStyle name="Berechnung 2 2 4 2 2" xfId="9007" xr:uid="{00000000-0005-0000-0000-000027230000}"/>
    <cellStyle name="Berechnung 2 2 4 2 2 10" xfId="9008" xr:uid="{00000000-0005-0000-0000-000028230000}"/>
    <cellStyle name="Berechnung 2 2 4 2 2 2" xfId="9009" xr:uid="{00000000-0005-0000-0000-000029230000}"/>
    <cellStyle name="Berechnung 2 2 4 2 2 2 2" xfId="9010" xr:uid="{00000000-0005-0000-0000-00002A230000}"/>
    <cellStyle name="Berechnung 2 2 4 2 2 2 2 2" xfId="9011" xr:uid="{00000000-0005-0000-0000-00002B230000}"/>
    <cellStyle name="Berechnung 2 2 4 2 2 2 2 2 2" xfId="9012" xr:uid="{00000000-0005-0000-0000-00002C230000}"/>
    <cellStyle name="Berechnung 2 2 4 2 2 2 2 2 2 2" xfId="9013" xr:uid="{00000000-0005-0000-0000-00002D230000}"/>
    <cellStyle name="Berechnung 2 2 4 2 2 2 2 2 3" xfId="9014" xr:uid="{00000000-0005-0000-0000-00002E230000}"/>
    <cellStyle name="Berechnung 2 2 4 2 2 2 2 3" xfId="9015" xr:uid="{00000000-0005-0000-0000-00002F230000}"/>
    <cellStyle name="Berechnung 2 2 4 2 2 2 2 3 2" xfId="9016" xr:uid="{00000000-0005-0000-0000-000030230000}"/>
    <cellStyle name="Berechnung 2 2 4 2 2 2 2 4" xfId="9017" xr:uid="{00000000-0005-0000-0000-000031230000}"/>
    <cellStyle name="Berechnung 2 2 4 2 2 2 3" xfId="9018" xr:uid="{00000000-0005-0000-0000-000032230000}"/>
    <cellStyle name="Berechnung 2 2 4 2 2 2 3 2" xfId="9019" xr:uid="{00000000-0005-0000-0000-000033230000}"/>
    <cellStyle name="Berechnung 2 2 4 2 2 2 3 2 2" xfId="9020" xr:uid="{00000000-0005-0000-0000-000034230000}"/>
    <cellStyle name="Berechnung 2 2 4 2 2 2 3 2 2 2" xfId="9021" xr:uid="{00000000-0005-0000-0000-000035230000}"/>
    <cellStyle name="Berechnung 2 2 4 2 2 2 3 2 3" xfId="9022" xr:uid="{00000000-0005-0000-0000-000036230000}"/>
    <cellStyle name="Berechnung 2 2 4 2 2 2 3 3" xfId="9023" xr:uid="{00000000-0005-0000-0000-000037230000}"/>
    <cellStyle name="Berechnung 2 2 4 2 2 2 3 3 2" xfId="9024" xr:uid="{00000000-0005-0000-0000-000038230000}"/>
    <cellStyle name="Berechnung 2 2 4 2 2 2 3 4" xfId="9025" xr:uid="{00000000-0005-0000-0000-000039230000}"/>
    <cellStyle name="Berechnung 2 2 4 2 2 2 4" xfId="9026" xr:uid="{00000000-0005-0000-0000-00003A230000}"/>
    <cellStyle name="Berechnung 2 2 4 2 2 2 4 2" xfId="9027" xr:uid="{00000000-0005-0000-0000-00003B230000}"/>
    <cellStyle name="Berechnung 2 2 4 2 2 2 4 2 2" xfId="9028" xr:uid="{00000000-0005-0000-0000-00003C230000}"/>
    <cellStyle name="Berechnung 2 2 4 2 2 2 4 2 2 2" xfId="9029" xr:uid="{00000000-0005-0000-0000-00003D230000}"/>
    <cellStyle name="Berechnung 2 2 4 2 2 2 4 2 3" xfId="9030" xr:uid="{00000000-0005-0000-0000-00003E230000}"/>
    <cellStyle name="Berechnung 2 2 4 2 2 2 4 3" xfId="9031" xr:uid="{00000000-0005-0000-0000-00003F230000}"/>
    <cellStyle name="Berechnung 2 2 4 2 2 2 5" xfId="9032" xr:uid="{00000000-0005-0000-0000-000040230000}"/>
    <cellStyle name="Berechnung 2 2 4 2 2 2 5 2" xfId="9033" xr:uid="{00000000-0005-0000-0000-000041230000}"/>
    <cellStyle name="Berechnung 2 2 4 2 2 2 5 2 2" xfId="9034" xr:uid="{00000000-0005-0000-0000-000042230000}"/>
    <cellStyle name="Berechnung 2 2 4 2 2 2 5 3" xfId="9035" xr:uid="{00000000-0005-0000-0000-000043230000}"/>
    <cellStyle name="Berechnung 2 2 4 2 2 2 6" xfId="9036" xr:uid="{00000000-0005-0000-0000-000044230000}"/>
    <cellStyle name="Berechnung 2 2 4 2 2 2 6 2" xfId="9037" xr:uid="{00000000-0005-0000-0000-000045230000}"/>
    <cellStyle name="Berechnung 2 2 4 2 2 2 6 2 2" xfId="9038" xr:uid="{00000000-0005-0000-0000-000046230000}"/>
    <cellStyle name="Berechnung 2 2 4 2 2 2 6 3" xfId="9039" xr:uid="{00000000-0005-0000-0000-000047230000}"/>
    <cellStyle name="Berechnung 2 2 4 2 2 2 7" xfId="9040" xr:uid="{00000000-0005-0000-0000-000048230000}"/>
    <cellStyle name="Berechnung 2 2 4 2 2 2 7 2" xfId="9041" xr:uid="{00000000-0005-0000-0000-000049230000}"/>
    <cellStyle name="Berechnung 2 2 4 2 2 2 8" xfId="9042" xr:uid="{00000000-0005-0000-0000-00004A230000}"/>
    <cellStyle name="Berechnung 2 2 4 2 2 2 8 2" xfId="9043" xr:uid="{00000000-0005-0000-0000-00004B230000}"/>
    <cellStyle name="Berechnung 2 2 4 2 2 2 9" xfId="9044" xr:uid="{00000000-0005-0000-0000-00004C230000}"/>
    <cellStyle name="Berechnung 2 2 4 2 2 3" xfId="9045" xr:uid="{00000000-0005-0000-0000-00004D230000}"/>
    <cellStyle name="Berechnung 2 2 4 2 2 3 2" xfId="9046" xr:uid="{00000000-0005-0000-0000-00004E230000}"/>
    <cellStyle name="Berechnung 2 2 4 2 2 3 2 2" xfId="9047" xr:uid="{00000000-0005-0000-0000-00004F230000}"/>
    <cellStyle name="Berechnung 2 2 4 2 2 3 2 2 2" xfId="9048" xr:uid="{00000000-0005-0000-0000-000050230000}"/>
    <cellStyle name="Berechnung 2 2 4 2 2 3 2 2 2 2" xfId="9049" xr:uid="{00000000-0005-0000-0000-000051230000}"/>
    <cellStyle name="Berechnung 2 2 4 2 2 3 2 2 3" xfId="9050" xr:uid="{00000000-0005-0000-0000-000052230000}"/>
    <cellStyle name="Berechnung 2 2 4 2 2 3 2 3" xfId="9051" xr:uid="{00000000-0005-0000-0000-000053230000}"/>
    <cellStyle name="Berechnung 2 2 4 2 2 3 2 3 2" xfId="9052" xr:uid="{00000000-0005-0000-0000-000054230000}"/>
    <cellStyle name="Berechnung 2 2 4 2 2 3 2 4" xfId="9053" xr:uid="{00000000-0005-0000-0000-000055230000}"/>
    <cellStyle name="Berechnung 2 2 4 2 2 3 3" xfId="9054" xr:uid="{00000000-0005-0000-0000-000056230000}"/>
    <cellStyle name="Berechnung 2 2 4 2 2 3 3 2" xfId="9055" xr:uid="{00000000-0005-0000-0000-000057230000}"/>
    <cellStyle name="Berechnung 2 2 4 2 2 3 3 2 2" xfId="9056" xr:uid="{00000000-0005-0000-0000-000058230000}"/>
    <cellStyle name="Berechnung 2 2 4 2 2 3 3 2 2 2" xfId="9057" xr:uid="{00000000-0005-0000-0000-000059230000}"/>
    <cellStyle name="Berechnung 2 2 4 2 2 3 3 2 3" xfId="9058" xr:uid="{00000000-0005-0000-0000-00005A230000}"/>
    <cellStyle name="Berechnung 2 2 4 2 2 3 3 3" xfId="9059" xr:uid="{00000000-0005-0000-0000-00005B230000}"/>
    <cellStyle name="Berechnung 2 2 4 2 2 3 4" xfId="9060" xr:uid="{00000000-0005-0000-0000-00005C230000}"/>
    <cellStyle name="Berechnung 2 2 4 2 2 3 4 2" xfId="9061" xr:uid="{00000000-0005-0000-0000-00005D230000}"/>
    <cellStyle name="Berechnung 2 2 4 2 2 3 4 2 2" xfId="9062" xr:uid="{00000000-0005-0000-0000-00005E230000}"/>
    <cellStyle name="Berechnung 2 2 4 2 2 3 4 3" xfId="9063" xr:uid="{00000000-0005-0000-0000-00005F230000}"/>
    <cellStyle name="Berechnung 2 2 4 2 2 3 5" xfId="9064" xr:uid="{00000000-0005-0000-0000-000060230000}"/>
    <cellStyle name="Berechnung 2 2 4 2 2 3 5 2" xfId="9065" xr:uid="{00000000-0005-0000-0000-000061230000}"/>
    <cellStyle name="Berechnung 2 2 4 2 2 3 6" xfId="9066" xr:uid="{00000000-0005-0000-0000-000062230000}"/>
    <cellStyle name="Berechnung 2 2 4 2 2 4" xfId="9067" xr:uid="{00000000-0005-0000-0000-000063230000}"/>
    <cellStyle name="Berechnung 2 2 4 2 2 4 2" xfId="9068" xr:uid="{00000000-0005-0000-0000-000064230000}"/>
    <cellStyle name="Berechnung 2 2 4 2 2 4 2 2" xfId="9069" xr:uid="{00000000-0005-0000-0000-000065230000}"/>
    <cellStyle name="Berechnung 2 2 4 2 2 4 2 2 2" xfId="9070" xr:uid="{00000000-0005-0000-0000-000066230000}"/>
    <cellStyle name="Berechnung 2 2 4 2 2 4 2 3" xfId="9071" xr:uid="{00000000-0005-0000-0000-000067230000}"/>
    <cellStyle name="Berechnung 2 2 4 2 2 4 3" xfId="9072" xr:uid="{00000000-0005-0000-0000-000068230000}"/>
    <cellStyle name="Berechnung 2 2 4 2 2 4 3 2" xfId="9073" xr:uid="{00000000-0005-0000-0000-000069230000}"/>
    <cellStyle name="Berechnung 2 2 4 2 2 4 4" xfId="9074" xr:uid="{00000000-0005-0000-0000-00006A230000}"/>
    <cellStyle name="Berechnung 2 2 4 2 2 5" xfId="9075" xr:uid="{00000000-0005-0000-0000-00006B230000}"/>
    <cellStyle name="Berechnung 2 2 4 2 2 5 2" xfId="9076" xr:uid="{00000000-0005-0000-0000-00006C230000}"/>
    <cellStyle name="Berechnung 2 2 4 2 2 5 2 2" xfId="9077" xr:uid="{00000000-0005-0000-0000-00006D230000}"/>
    <cellStyle name="Berechnung 2 2 4 2 2 5 2 2 2" xfId="9078" xr:uid="{00000000-0005-0000-0000-00006E230000}"/>
    <cellStyle name="Berechnung 2 2 4 2 2 5 2 3" xfId="9079" xr:uid="{00000000-0005-0000-0000-00006F230000}"/>
    <cellStyle name="Berechnung 2 2 4 2 2 5 3" xfId="9080" xr:uid="{00000000-0005-0000-0000-000070230000}"/>
    <cellStyle name="Berechnung 2 2 4 2 2 5 3 2" xfId="9081" xr:uid="{00000000-0005-0000-0000-000071230000}"/>
    <cellStyle name="Berechnung 2 2 4 2 2 5 4" xfId="9082" xr:uid="{00000000-0005-0000-0000-000072230000}"/>
    <cellStyle name="Berechnung 2 2 4 2 2 6" xfId="9083" xr:uid="{00000000-0005-0000-0000-000073230000}"/>
    <cellStyle name="Berechnung 2 2 4 2 2 6 2" xfId="9084" xr:uid="{00000000-0005-0000-0000-000074230000}"/>
    <cellStyle name="Berechnung 2 2 4 2 2 6 2 2" xfId="9085" xr:uid="{00000000-0005-0000-0000-000075230000}"/>
    <cellStyle name="Berechnung 2 2 4 2 2 6 3" xfId="9086" xr:uid="{00000000-0005-0000-0000-000076230000}"/>
    <cellStyle name="Berechnung 2 2 4 2 2 7" xfId="9087" xr:uid="{00000000-0005-0000-0000-000077230000}"/>
    <cellStyle name="Berechnung 2 2 4 2 2 7 2" xfId="9088" xr:uid="{00000000-0005-0000-0000-000078230000}"/>
    <cellStyle name="Berechnung 2 2 4 2 2 7 2 2" xfId="9089" xr:uid="{00000000-0005-0000-0000-000079230000}"/>
    <cellStyle name="Berechnung 2 2 4 2 2 7 3" xfId="9090" xr:uid="{00000000-0005-0000-0000-00007A230000}"/>
    <cellStyle name="Berechnung 2 2 4 2 2 8" xfId="9091" xr:uid="{00000000-0005-0000-0000-00007B230000}"/>
    <cellStyle name="Berechnung 2 2 4 2 2 8 2" xfId="9092" xr:uid="{00000000-0005-0000-0000-00007C230000}"/>
    <cellStyle name="Berechnung 2 2 4 2 2 9" xfId="9093" xr:uid="{00000000-0005-0000-0000-00007D230000}"/>
    <cellStyle name="Berechnung 2 2 4 2 2 9 2" xfId="9094" xr:uid="{00000000-0005-0000-0000-00007E230000}"/>
    <cellStyle name="Berechnung 2 2 4 2 3" xfId="9095" xr:uid="{00000000-0005-0000-0000-00007F230000}"/>
    <cellStyle name="Berechnung 2 2 4 2 3 2" xfId="9096" xr:uid="{00000000-0005-0000-0000-000080230000}"/>
    <cellStyle name="Berechnung 2 2 4 2 3 2 2" xfId="9097" xr:uid="{00000000-0005-0000-0000-000081230000}"/>
    <cellStyle name="Berechnung 2 2 4 2 3 2 2 2" xfId="9098" xr:uid="{00000000-0005-0000-0000-000082230000}"/>
    <cellStyle name="Berechnung 2 2 4 2 3 2 2 2 2" xfId="9099" xr:uid="{00000000-0005-0000-0000-000083230000}"/>
    <cellStyle name="Berechnung 2 2 4 2 3 2 2 3" xfId="9100" xr:uid="{00000000-0005-0000-0000-000084230000}"/>
    <cellStyle name="Berechnung 2 2 4 2 3 2 3" xfId="9101" xr:uid="{00000000-0005-0000-0000-000085230000}"/>
    <cellStyle name="Berechnung 2 2 4 2 3 2 3 2" xfId="9102" xr:uid="{00000000-0005-0000-0000-000086230000}"/>
    <cellStyle name="Berechnung 2 2 4 2 3 2 4" xfId="9103" xr:uid="{00000000-0005-0000-0000-000087230000}"/>
    <cellStyle name="Berechnung 2 2 4 2 3 3" xfId="9104" xr:uid="{00000000-0005-0000-0000-000088230000}"/>
    <cellStyle name="Berechnung 2 2 4 2 3 3 2" xfId="9105" xr:uid="{00000000-0005-0000-0000-000089230000}"/>
    <cellStyle name="Berechnung 2 2 4 2 3 3 2 2" xfId="9106" xr:uid="{00000000-0005-0000-0000-00008A230000}"/>
    <cellStyle name="Berechnung 2 2 4 2 3 3 2 2 2" xfId="9107" xr:uid="{00000000-0005-0000-0000-00008B230000}"/>
    <cellStyle name="Berechnung 2 2 4 2 3 3 2 3" xfId="9108" xr:uid="{00000000-0005-0000-0000-00008C230000}"/>
    <cellStyle name="Berechnung 2 2 4 2 3 3 3" xfId="9109" xr:uid="{00000000-0005-0000-0000-00008D230000}"/>
    <cellStyle name="Berechnung 2 2 4 2 3 3 3 2" xfId="9110" xr:uid="{00000000-0005-0000-0000-00008E230000}"/>
    <cellStyle name="Berechnung 2 2 4 2 3 3 4" xfId="9111" xr:uid="{00000000-0005-0000-0000-00008F230000}"/>
    <cellStyle name="Berechnung 2 2 4 2 3 4" xfId="9112" xr:uid="{00000000-0005-0000-0000-000090230000}"/>
    <cellStyle name="Berechnung 2 2 4 2 3 4 2" xfId="9113" xr:uid="{00000000-0005-0000-0000-000091230000}"/>
    <cellStyle name="Berechnung 2 2 4 2 3 4 2 2" xfId="9114" xr:uid="{00000000-0005-0000-0000-000092230000}"/>
    <cellStyle name="Berechnung 2 2 4 2 3 4 2 2 2" xfId="9115" xr:uid="{00000000-0005-0000-0000-000093230000}"/>
    <cellStyle name="Berechnung 2 2 4 2 3 4 2 3" xfId="9116" xr:uid="{00000000-0005-0000-0000-000094230000}"/>
    <cellStyle name="Berechnung 2 2 4 2 3 4 3" xfId="9117" xr:uid="{00000000-0005-0000-0000-000095230000}"/>
    <cellStyle name="Berechnung 2 2 4 2 3 5" xfId="9118" xr:uid="{00000000-0005-0000-0000-000096230000}"/>
    <cellStyle name="Berechnung 2 2 4 2 3 5 2" xfId="9119" xr:uid="{00000000-0005-0000-0000-000097230000}"/>
    <cellStyle name="Berechnung 2 2 4 2 3 5 2 2" xfId="9120" xr:uid="{00000000-0005-0000-0000-000098230000}"/>
    <cellStyle name="Berechnung 2 2 4 2 3 5 3" xfId="9121" xr:uid="{00000000-0005-0000-0000-000099230000}"/>
    <cellStyle name="Berechnung 2 2 4 2 3 6" xfId="9122" xr:uid="{00000000-0005-0000-0000-00009A230000}"/>
    <cellStyle name="Berechnung 2 2 4 2 3 6 2" xfId="9123" xr:uid="{00000000-0005-0000-0000-00009B230000}"/>
    <cellStyle name="Berechnung 2 2 4 2 3 6 2 2" xfId="9124" xr:uid="{00000000-0005-0000-0000-00009C230000}"/>
    <cellStyle name="Berechnung 2 2 4 2 3 6 3" xfId="9125" xr:uid="{00000000-0005-0000-0000-00009D230000}"/>
    <cellStyle name="Berechnung 2 2 4 2 3 7" xfId="9126" xr:uid="{00000000-0005-0000-0000-00009E230000}"/>
    <cellStyle name="Berechnung 2 2 4 2 3 7 2" xfId="9127" xr:uid="{00000000-0005-0000-0000-00009F230000}"/>
    <cellStyle name="Berechnung 2 2 4 2 3 8" xfId="9128" xr:uid="{00000000-0005-0000-0000-0000A0230000}"/>
    <cellStyle name="Berechnung 2 2 4 2 3 8 2" xfId="9129" xr:uid="{00000000-0005-0000-0000-0000A1230000}"/>
    <cellStyle name="Berechnung 2 2 4 2 3 9" xfId="9130" xr:uid="{00000000-0005-0000-0000-0000A2230000}"/>
    <cellStyle name="Berechnung 2 2 4 2 4" xfId="9131" xr:uid="{00000000-0005-0000-0000-0000A3230000}"/>
    <cellStyle name="Berechnung 2 2 4 2 4 2" xfId="9132" xr:uid="{00000000-0005-0000-0000-0000A4230000}"/>
    <cellStyle name="Berechnung 2 2 4 2 4 2 2" xfId="9133" xr:uid="{00000000-0005-0000-0000-0000A5230000}"/>
    <cellStyle name="Berechnung 2 2 4 2 4 2 2 2" xfId="9134" xr:uid="{00000000-0005-0000-0000-0000A6230000}"/>
    <cellStyle name="Berechnung 2 2 4 2 4 2 2 2 2" xfId="9135" xr:uid="{00000000-0005-0000-0000-0000A7230000}"/>
    <cellStyle name="Berechnung 2 2 4 2 4 2 2 3" xfId="9136" xr:uid="{00000000-0005-0000-0000-0000A8230000}"/>
    <cellStyle name="Berechnung 2 2 4 2 4 2 3" xfId="9137" xr:uid="{00000000-0005-0000-0000-0000A9230000}"/>
    <cellStyle name="Berechnung 2 2 4 2 4 2 3 2" xfId="9138" xr:uid="{00000000-0005-0000-0000-0000AA230000}"/>
    <cellStyle name="Berechnung 2 2 4 2 4 2 4" xfId="9139" xr:uid="{00000000-0005-0000-0000-0000AB230000}"/>
    <cellStyle name="Berechnung 2 2 4 2 4 3" xfId="9140" xr:uid="{00000000-0005-0000-0000-0000AC230000}"/>
    <cellStyle name="Berechnung 2 2 4 2 4 3 2" xfId="9141" xr:uid="{00000000-0005-0000-0000-0000AD230000}"/>
    <cellStyle name="Berechnung 2 2 4 2 4 3 2 2" xfId="9142" xr:uid="{00000000-0005-0000-0000-0000AE230000}"/>
    <cellStyle name="Berechnung 2 2 4 2 4 3 2 2 2" xfId="9143" xr:uid="{00000000-0005-0000-0000-0000AF230000}"/>
    <cellStyle name="Berechnung 2 2 4 2 4 3 2 3" xfId="9144" xr:uid="{00000000-0005-0000-0000-0000B0230000}"/>
    <cellStyle name="Berechnung 2 2 4 2 4 3 3" xfId="9145" xr:uid="{00000000-0005-0000-0000-0000B1230000}"/>
    <cellStyle name="Berechnung 2 2 4 2 4 4" xfId="9146" xr:uid="{00000000-0005-0000-0000-0000B2230000}"/>
    <cellStyle name="Berechnung 2 2 4 2 4 4 2" xfId="9147" xr:uid="{00000000-0005-0000-0000-0000B3230000}"/>
    <cellStyle name="Berechnung 2 2 4 2 4 4 2 2" xfId="9148" xr:uid="{00000000-0005-0000-0000-0000B4230000}"/>
    <cellStyle name="Berechnung 2 2 4 2 4 4 3" xfId="9149" xr:uid="{00000000-0005-0000-0000-0000B5230000}"/>
    <cellStyle name="Berechnung 2 2 4 2 4 5" xfId="9150" xr:uid="{00000000-0005-0000-0000-0000B6230000}"/>
    <cellStyle name="Berechnung 2 2 4 2 4 5 2" xfId="9151" xr:uid="{00000000-0005-0000-0000-0000B7230000}"/>
    <cellStyle name="Berechnung 2 2 4 2 4 6" xfId="9152" xr:uid="{00000000-0005-0000-0000-0000B8230000}"/>
    <cellStyle name="Berechnung 2 2 4 2 5" xfId="9153" xr:uid="{00000000-0005-0000-0000-0000B9230000}"/>
    <cellStyle name="Berechnung 2 2 4 2 5 2" xfId="9154" xr:uid="{00000000-0005-0000-0000-0000BA230000}"/>
    <cellStyle name="Berechnung 2 2 4 2 5 2 2" xfId="9155" xr:uid="{00000000-0005-0000-0000-0000BB230000}"/>
    <cellStyle name="Berechnung 2 2 4 2 5 2 2 2" xfId="9156" xr:uid="{00000000-0005-0000-0000-0000BC230000}"/>
    <cellStyle name="Berechnung 2 2 4 2 5 2 3" xfId="9157" xr:uid="{00000000-0005-0000-0000-0000BD230000}"/>
    <cellStyle name="Berechnung 2 2 4 2 5 3" xfId="9158" xr:uid="{00000000-0005-0000-0000-0000BE230000}"/>
    <cellStyle name="Berechnung 2 2 4 2 5 3 2" xfId="9159" xr:uid="{00000000-0005-0000-0000-0000BF230000}"/>
    <cellStyle name="Berechnung 2 2 4 2 5 4" xfId="9160" xr:uid="{00000000-0005-0000-0000-0000C0230000}"/>
    <cellStyle name="Berechnung 2 2 4 2 6" xfId="9161" xr:uid="{00000000-0005-0000-0000-0000C1230000}"/>
    <cellStyle name="Berechnung 2 2 4 2 6 2" xfId="9162" xr:uid="{00000000-0005-0000-0000-0000C2230000}"/>
    <cellStyle name="Berechnung 2 2 4 2 6 2 2" xfId="9163" xr:uid="{00000000-0005-0000-0000-0000C3230000}"/>
    <cellStyle name="Berechnung 2 2 4 2 6 2 2 2" xfId="9164" xr:uid="{00000000-0005-0000-0000-0000C4230000}"/>
    <cellStyle name="Berechnung 2 2 4 2 6 2 3" xfId="9165" xr:uid="{00000000-0005-0000-0000-0000C5230000}"/>
    <cellStyle name="Berechnung 2 2 4 2 6 3" xfId="9166" xr:uid="{00000000-0005-0000-0000-0000C6230000}"/>
    <cellStyle name="Berechnung 2 2 4 2 6 3 2" xfId="9167" xr:uid="{00000000-0005-0000-0000-0000C7230000}"/>
    <cellStyle name="Berechnung 2 2 4 2 6 4" xfId="9168" xr:uid="{00000000-0005-0000-0000-0000C8230000}"/>
    <cellStyle name="Berechnung 2 2 4 2 7" xfId="9169" xr:uid="{00000000-0005-0000-0000-0000C9230000}"/>
    <cellStyle name="Berechnung 2 2 4 2 7 2" xfId="9170" xr:uid="{00000000-0005-0000-0000-0000CA230000}"/>
    <cellStyle name="Berechnung 2 2 4 2 7 2 2" xfId="9171" xr:uid="{00000000-0005-0000-0000-0000CB230000}"/>
    <cellStyle name="Berechnung 2 2 4 2 7 3" xfId="9172" xr:uid="{00000000-0005-0000-0000-0000CC230000}"/>
    <cellStyle name="Berechnung 2 2 4 2 8" xfId="9173" xr:uid="{00000000-0005-0000-0000-0000CD230000}"/>
    <cellStyle name="Berechnung 2 2 4 2 8 2" xfId="9174" xr:uid="{00000000-0005-0000-0000-0000CE230000}"/>
    <cellStyle name="Berechnung 2 2 4 2 8 2 2" xfId="9175" xr:uid="{00000000-0005-0000-0000-0000CF230000}"/>
    <cellStyle name="Berechnung 2 2 4 2 8 3" xfId="9176" xr:uid="{00000000-0005-0000-0000-0000D0230000}"/>
    <cellStyle name="Berechnung 2 2 4 2 9" xfId="9177" xr:uid="{00000000-0005-0000-0000-0000D1230000}"/>
    <cellStyle name="Berechnung 2 2 4 2 9 2" xfId="9178" xr:uid="{00000000-0005-0000-0000-0000D2230000}"/>
    <cellStyle name="Berechnung 2 2 4 3" xfId="9179" xr:uid="{00000000-0005-0000-0000-0000D3230000}"/>
    <cellStyle name="Berechnung 2 2 4 3 2" xfId="9180" xr:uid="{00000000-0005-0000-0000-0000D4230000}"/>
    <cellStyle name="Berechnung 2 2 4 3 2 2" xfId="9181" xr:uid="{00000000-0005-0000-0000-0000D5230000}"/>
    <cellStyle name="Berechnung 2 2 4 3 2 2 2" xfId="9182" xr:uid="{00000000-0005-0000-0000-0000D6230000}"/>
    <cellStyle name="Berechnung 2 2 4 3 2 2 2 2" xfId="9183" xr:uid="{00000000-0005-0000-0000-0000D7230000}"/>
    <cellStyle name="Berechnung 2 2 4 3 2 2 2 2 2" xfId="9184" xr:uid="{00000000-0005-0000-0000-0000D8230000}"/>
    <cellStyle name="Berechnung 2 2 4 3 2 2 2 3" xfId="9185" xr:uid="{00000000-0005-0000-0000-0000D9230000}"/>
    <cellStyle name="Berechnung 2 2 4 3 2 2 3" xfId="9186" xr:uid="{00000000-0005-0000-0000-0000DA230000}"/>
    <cellStyle name="Berechnung 2 2 4 3 2 2 3 2" xfId="9187" xr:uid="{00000000-0005-0000-0000-0000DB230000}"/>
    <cellStyle name="Berechnung 2 2 4 3 2 2 4" xfId="9188" xr:uid="{00000000-0005-0000-0000-0000DC230000}"/>
    <cellStyle name="Berechnung 2 2 4 3 2 2 4 2" xfId="9189" xr:uid="{00000000-0005-0000-0000-0000DD230000}"/>
    <cellStyle name="Berechnung 2 2 4 3 2 2 5" xfId="9190" xr:uid="{00000000-0005-0000-0000-0000DE230000}"/>
    <cellStyle name="Berechnung 2 2 4 3 2 3" xfId="9191" xr:uid="{00000000-0005-0000-0000-0000DF230000}"/>
    <cellStyle name="Berechnung 2 2 4 3 2 3 2" xfId="9192" xr:uid="{00000000-0005-0000-0000-0000E0230000}"/>
    <cellStyle name="Berechnung 2 2 4 3 2 3 2 2" xfId="9193" xr:uid="{00000000-0005-0000-0000-0000E1230000}"/>
    <cellStyle name="Berechnung 2 2 4 3 2 3 2 2 2" xfId="9194" xr:uid="{00000000-0005-0000-0000-0000E2230000}"/>
    <cellStyle name="Berechnung 2 2 4 3 2 3 2 3" xfId="9195" xr:uid="{00000000-0005-0000-0000-0000E3230000}"/>
    <cellStyle name="Berechnung 2 2 4 3 2 3 3" xfId="9196" xr:uid="{00000000-0005-0000-0000-0000E4230000}"/>
    <cellStyle name="Berechnung 2 2 4 3 2 4" xfId="9197" xr:uid="{00000000-0005-0000-0000-0000E5230000}"/>
    <cellStyle name="Berechnung 2 2 4 3 2 4 2" xfId="9198" xr:uid="{00000000-0005-0000-0000-0000E6230000}"/>
    <cellStyle name="Berechnung 2 2 4 3 2 4 2 2" xfId="9199" xr:uid="{00000000-0005-0000-0000-0000E7230000}"/>
    <cellStyle name="Berechnung 2 2 4 3 2 4 3" xfId="9200" xr:uid="{00000000-0005-0000-0000-0000E8230000}"/>
    <cellStyle name="Berechnung 2 2 4 3 2 5" xfId="9201" xr:uid="{00000000-0005-0000-0000-0000E9230000}"/>
    <cellStyle name="Berechnung 2 2 4 3 2 5 2" xfId="9202" xr:uid="{00000000-0005-0000-0000-0000EA230000}"/>
    <cellStyle name="Berechnung 2 2 4 3 2 6" xfId="9203" xr:uid="{00000000-0005-0000-0000-0000EB230000}"/>
    <cellStyle name="Berechnung 2 2 4 3 2 6 2" xfId="9204" xr:uid="{00000000-0005-0000-0000-0000EC230000}"/>
    <cellStyle name="Berechnung 2 2 4 3 2 7" xfId="9205" xr:uid="{00000000-0005-0000-0000-0000ED230000}"/>
    <cellStyle name="Berechnung 2 2 4 3 3" xfId="9206" xr:uid="{00000000-0005-0000-0000-0000EE230000}"/>
    <cellStyle name="Berechnung 2 2 4 3 3 2" xfId="9207" xr:uid="{00000000-0005-0000-0000-0000EF230000}"/>
    <cellStyle name="Berechnung 2 2 4 3 3 2 2" xfId="9208" xr:uid="{00000000-0005-0000-0000-0000F0230000}"/>
    <cellStyle name="Berechnung 2 2 4 3 3 2 2 2" xfId="9209" xr:uid="{00000000-0005-0000-0000-0000F1230000}"/>
    <cellStyle name="Berechnung 2 2 4 3 3 2 3" xfId="9210" xr:uid="{00000000-0005-0000-0000-0000F2230000}"/>
    <cellStyle name="Berechnung 2 2 4 3 3 2 3 2" xfId="9211" xr:uid="{00000000-0005-0000-0000-0000F3230000}"/>
    <cellStyle name="Berechnung 2 2 4 3 3 2 4" xfId="9212" xr:uid="{00000000-0005-0000-0000-0000F4230000}"/>
    <cellStyle name="Berechnung 2 2 4 3 3 3" xfId="9213" xr:uid="{00000000-0005-0000-0000-0000F5230000}"/>
    <cellStyle name="Berechnung 2 2 4 3 3 3 2" xfId="9214" xr:uid="{00000000-0005-0000-0000-0000F6230000}"/>
    <cellStyle name="Berechnung 2 2 4 3 3 4" xfId="9215" xr:uid="{00000000-0005-0000-0000-0000F7230000}"/>
    <cellStyle name="Berechnung 2 2 4 3 3 4 2" xfId="9216" xr:uid="{00000000-0005-0000-0000-0000F8230000}"/>
    <cellStyle name="Berechnung 2 2 4 3 3 5" xfId="9217" xr:uid="{00000000-0005-0000-0000-0000F9230000}"/>
    <cellStyle name="Berechnung 2 2 4 3 4" xfId="9218" xr:uid="{00000000-0005-0000-0000-0000FA230000}"/>
    <cellStyle name="Berechnung 2 2 4 3 4 2" xfId="9219" xr:uid="{00000000-0005-0000-0000-0000FB230000}"/>
    <cellStyle name="Berechnung 2 2 4 3 4 2 2" xfId="9220" xr:uid="{00000000-0005-0000-0000-0000FC230000}"/>
    <cellStyle name="Berechnung 2 2 4 3 4 2 2 2" xfId="9221" xr:uid="{00000000-0005-0000-0000-0000FD230000}"/>
    <cellStyle name="Berechnung 2 2 4 3 4 2 3" xfId="9222" xr:uid="{00000000-0005-0000-0000-0000FE230000}"/>
    <cellStyle name="Berechnung 2 2 4 3 4 3" xfId="9223" xr:uid="{00000000-0005-0000-0000-0000FF230000}"/>
    <cellStyle name="Berechnung 2 2 4 3 4 3 2" xfId="9224" xr:uid="{00000000-0005-0000-0000-000000240000}"/>
    <cellStyle name="Berechnung 2 2 4 3 4 4" xfId="9225" xr:uid="{00000000-0005-0000-0000-000001240000}"/>
    <cellStyle name="Berechnung 2 2 4 3 5" xfId="9226" xr:uid="{00000000-0005-0000-0000-000002240000}"/>
    <cellStyle name="Berechnung 2 2 4 3 5 2" xfId="9227" xr:uid="{00000000-0005-0000-0000-000003240000}"/>
    <cellStyle name="Berechnung 2 2 4 3 5 2 2" xfId="9228" xr:uid="{00000000-0005-0000-0000-000004240000}"/>
    <cellStyle name="Berechnung 2 2 4 3 5 3" xfId="9229" xr:uid="{00000000-0005-0000-0000-000005240000}"/>
    <cellStyle name="Berechnung 2 2 4 3 6" xfId="9230" xr:uid="{00000000-0005-0000-0000-000006240000}"/>
    <cellStyle name="Berechnung 2 2 4 3 6 2" xfId="9231" xr:uid="{00000000-0005-0000-0000-000007240000}"/>
    <cellStyle name="Berechnung 2 2 4 3 7" xfId="9232" xr:uid="{00000000-0005-0000-0000-000008240000}"/>
    <cellStyle name="Berechnung 2 2 4 3 7 2" xfId="9233" xr:uid="{00000000-0005-0000-0000-000009240000}"/>
    <cellStyle name="Berechnung 2 2 4 3 8" xfId="9234" xr:uid="{00000000-0005-0000-0000-00000A240000}"/>
    <cellStyle name="Berechnung 2 2 4 4" xfId="9235" xr:uid="{00000000-0005-0000-0000-00000B240000}"/>
    <cellStyle name="Berechnung 2 2 4 4 2" xfId="9236" xr:uid="{00000000-0005-0000-0000-00000C240000}"/>
    <cellStyle name="Berechnung 2 2 4 4 2 2" xfId="9237" xr:uid="{00000000-0005-0000-0000-00000D240000}"/>
    <cellStyle name="Berechnung 2 2 4 4 2 2 2" xfId="9238" xr:uid="{00000000-0005-0000-0000-00000E240000}"/>
    <cellStyle name="Berechnung 2 2 4 4 2 2 2 2" xfId="9239" xr:uid="{00000000-0005-0000-0000-00000F240000}"/>
    <cellStyle name="Berechnung 2 2 4 4 2 2 3" xfId="9240" xr:uid="{00000000-0005-0000-0000-000010240000}"/>
    <cellStyle name="Berechnung 2 2 4 4 2 2 3 2" xfId="9241" xr:uid="{00000000-0005-0000-0000-000011240000}"/>
    <cellStyle name="Berechnung 2 2 4 4 2 2 4" xfId="9242" xr:uid="{00000000-0005-0000-0000-000012240000}"/>
    <cellStyle name="Berechnung 2 2 4 4 2 3" xfId="9243" xr:uid="{00000000-0005-0000-0000-000013240000}"/>
    <cellStyle name="Berechnung 2 2 4 4 2 3 2" xfId="9244" xr:uid="{00000000-0005-0000-0000-000014240000}"/>
    <cellStyle name="Berechnung 2 2 4 4 2 4" xfId="9245" xr:uid="{00000000-0005-0000-0000-000015240000}"/>
    <cellStyle name="Berechnung 2 2 4 4 2 4 2" xfId="9246" xr:uid="{00000000-0005-0000-0000-000016240000}"/>
    <cellStyle name="Berechnung 2 2 4 4 2 5" xfId="9247" xr:uid="{00000000-0005-0000-0000-000017240000}"/>
    <cellStyle name="Berechnung 2 2 4 4 3" xfId="9248" xr:uid="{00000000-0005-0000-0000-000018240000}"/>
    <cellStyle name="Berechnung 2 2 4 4 3 2" xfId="9249" xr:uid="{00000000-0005-0000-0000-000019240000}"/>
    <cellStyle name="Berechnung 2 2 4 4 3 2 2" xfId="9250" xr:uid="{00000000-0005-0000-0000-00001A240000}"/>
    <cellStyle name="Berechnung 2 2 4 4 3 2 2 2" xfId="9251" xr:uid="{00000000-0005-0000-0000-00001B240000}"/>
    <cellStyle name="Berechnung 2 2 4 4 3 2 3" xfId="9252" xr:uid="{00000000-0005-0000-0000-00001C240000}"/>
    <cellStyle name="Berechnung 2 2 4 4 3 3" xfId="9253" xr:uid="{00000000-0005-0000-0000-00001D240000}"/>
    <cellStyle name="Berechnung 2 2 4 4 3 3 2" xfId="9254" xr:uid="{00000000-0005-0000-0000-00001E240000}"/>
    <cellStyle name="Berechnung 2 2 4 4 3 4" xfId="9255" xr:uid="{00000000-0005-0000-0000-00001F240000}"/>
    <cellStyle name="Berechnung 2 2 4 4 3 4 2" xfId="9256" xr:uid="{00000000-0005-0000-0000-000020240000}"/>
    <cellStyle name="Berechnung 2 2 4 4 3 5" xfId="9257" xr:uid="{00000000-0005-0000-0000-000021240000}"/>
    <cellStyle name="Berechnung 2 2 4 4 4" xfId="9258" xr:uid="{00000000-0005-0000-0000-000022240000}"/>
    <cellStyle name="Berechnung 2 2 4 4 4 2" xfId="9259" xr:uid="{00000000-0005-0000-0000-000023240000}"/>
    <cellStyle name="Berechnung 2 2 4 4 4 2 2" xfId="9260" xr:uid="{00000000-0005-0000-0000-000024240000}"/>
    <cellStyle name="Berechnung 2 2 4 4 4 2 2 2" xfId="9261" xr:uid="{00000000-0005-0000-0000-000025240000}"/>
    <cellStyle name="Berechnung 2 2 4 4 4 2 3" xfId="9262" xr:uid="{00000000-0005-0000-0000-000026240000}"/>
    <cellStyle name="Berechnung 2 2 4 4 4 3" xfId="9263" xr:uid="{00000000-0005-0000-0000-000027240000}"/>
    <cellStyle name="Berechnung 2 2 4 4 5" xfId="9264" xr:uid="{00000000-0005-0000-0000-000028240000}"/>
    <cellStyle name="Berechnung 2 2 4 4 5 2" xfId="9265" xr:uid="{00000000-0005-0000-0000-000029240000}"/>
    <cellStyle name="Berechnung 2 2 4 4 5 2 2" xfId="9266" xr:uid="{00000000-0005-0000-0000-00002A240000}"/>
    <cellStyle name="Berechnung 2 2 4 4 5 3" xfId="9267" xr:uid="{00000000-0005-0000-0000-00002B240000}"/>
    <cellStyle name="Berechnung 2 2 4 4 6" xfId="9268" xr:uid="{00000000-0005-0000-0000-00002C240000}"/>
    <cellStyle name="Berechnung 2 2 4 4 6 2" xfId="9269" xr:uid="{00000000-0005-0000-0000-00002D240000}"/>
    <cellStyle name="Berechnung 2 2 4 4 6 2 2" xfId="9270" xr:uid="{00000000-0005-0000-0000-00002E240000}"/>
    <cellStyle name="Berechnung 2 2 4 4 6 3" xfId="9271" xr:uid="{00000000-0005-0000-0000-00002F240000}"/>
    <cellStyle name="Berechnung 2 2 4 4 7" xfId="9272" xr:uid="{00000000-0005-0000-0000-000030240000}"/>
    <cellStyle name="Berechnung 2 2 4 4 7 2" xfId="9273" xr:uid="{00000000-0005-0000-0000-000031240000}"/>
    <cellStyle name="Berechnung 2 2 4 4 8" xfId="9274" xr:uid="{00000000-0005-0000-0000-000032240000}"/>
    <cellStyle name="Berechnung 2 2 4 4 8 2" xfId="9275" xr:uid="{00000000-0005-0000-0000-000033240000}"/>
    <cellStyle name="Berechnung 2 2 4 4 9" xfId="9276" xr:uid="{00000000-0005-0000-0000-000034240000}"/>
    <cellStyle name="Berechnung 2 2 4 5" xfId="9277" xr:uid="{00000000-0005-0000-0000-000035240000}"/>
    <cellStyle name="Berechnung 2 2 4 5 2" xfId="9278" xr:uid="{00000000-0005-0000-0000-000036240000}"/>
    <cellStyle name="Berechnung 2 2 4 5 2 2" xfId="9279" xr:uid="{00000000-0005-0000-0000-000037240000}"/>
    <cellStyle name="Berechnung 2 2 4 5 2 2 2" xfId="9280" xr:uid="{00000000-0005-0000-0000-000038240000}"/>
    <cellStyle name="Berechnung 2 2 4 5 2 2 2 2" xfId="9281" xr:uid="{00000000-0005-0000-0000-000039240000}"/>
    <cellStyle name="Berechnung 2 2 4 5 2 2 3" xfId="9282" xr:uid="{00000000-0005-0000-0000-00003A240000}"/>
    <cellStyle name="Berechnung 2 2 4 5 2 3" xfId="9283" xr:uid="{00000000-0005-0000-0000-00003B240000}"/>
    <cellStyle name="Berechnung 2 2 4 5 2 3 2" xfId="9284" xr:uid="{00000000-0005-0000-0000-00003C240000}"/>
    <cellStyle name="Berechnung 2 2 4 5 2 4" xfId="9285" xr:uid="{00000000-0005-0000-0000-00003D240000}"/>
    <cellStyle name="Berechnung 2 2 4 5 2 4 2" xfId="9286" xr:uid="{00000000-0005-0000-0000-00003E240000}"/>
    <cellStyle name="Berechnung 2 2 4 5 2 5" xfId="9287" xr:uid="{00000000-0005-0000-0000-00003F240000}"/>
    <cellStyle name="Berechnung 2 2 4 5 3" xfId="9288" xr:uid="{00000000-0005-0000-0000-000040240000}"/>
    <cellStyle name="Berechnung 2 2 4 5 3 2" xfId="9289" xr:uid="{00000000-0005-0000-0000-000041240000}"/>
    <cellStyle name="Berechnung 2 2 4 5 3 2 2" xfId="9290" xr:uid="{00000000-0005-0000-0000-000042240000}"/>
    <cellStyle name="Berechnung 2 2 4 5 3 2 2 2" xfId="9291" xr:uid="{00000000-0005-0000-0000-000043240000}"/>
    <cellStyle name="Berechnung 2 2 4 5 3 2 3" xfId="9292" xr:uid="{00000000-0005-0000-0000-000044240000}"/>
    <cellStyle name="Berechnung 2 2 4 5 3 3" xfId="9293" xr:uid="{00000000-0005-0000-0000-000045240000}"/>
    <cellStyle name="Berechnung 2 2 4 5 4" xfId="9294" xr:uid="{00000000-0005-0000-0000-000046240000}"/>
    <cellStyle name="Berechnung 2 2 4 5 4 2" xfId="9295" xr:uid="{00000000-0005-0000-0000-000047240000}"/>
    <cellStyle name="Berechnung 2 2 4 5 4 2 2" xfId="9296" xr:uid="{00000000-0005-0000-0000-000048240000}"/>
    <cellStyle name="Berechnung 2 2 4 5 4 3" xfId="9297" xr:uid="{00000000-0005-0000-0000-000049240000}"/>
    <cellStyle name="Berechnung 2 2 4 5 5" xfId="9298" xr:uid="{00000000-0005-0000-0000-00004A240000}"/>
    <cellStyle name="Berechnung 2 2 4 5 5 2" xfId="9299" xr:uid="{00000000-0005-0000-0000-00004B240000}"/>
    <cellStyle name="Berechnung 2 2 4 5 6" xfId="9300" xr:uid="{00000000-0005-0000-0000-00004C240000}"/>
    <cellStyle name="Berechnung 2 2 4 5 6 2" xfId="9301" xr:uid="{00000000-0005-0000-0000-00004D240000}"/>
    <cellStyle name="Berechnung 2 2 4 5 7" xfId="9302" xr:uid="{00000000-0005-0000-0000-00004E240000}"/>
    <cellStyle name="Berechnung 2 2 4 6" xfId="9303" xr:uid="{00000000-0005-0000-0000-00004F240000}"/>
    <cellStyle name="Berechnung 2 2 4 6 2" xfId="9304" xr:uid="{00000000-0005-0000-0000-000050240000}"/>
    <cellStyle name="Berechnung 2 2 4 6 2 2" xfId="9305" xr:uid="{00000000-0005-0000-0000-000051240000}"/>
    <cellStyle name="Berechnung 2 2 4 6 2 2 2" xfId="9306" xr:uid="{00000000-0005-0000-0000-000052240000}"/>
    <cellStyle name="Berechnung 2 2 4 6 2 3" xfId="9307" xr:uid="{00000000-0005-0000-0000-000053240000}"/>
    <cellStyle name="Berechnung 2 2 4 6 3" xfId="9308" xr:uid="{00000000-0005-0000-0000-000054240000}"/>
    <cellStyle name="Berechnung 2 2 4 6 3 2" xfId="9309" xr:uid="{00000000-0005-0000-0000-000055240000}"/>
    <cellStyle name="Berechnung 2 2 4 6 4" xfId="9310" xr:uid="{00000000-0005-0000-0000-000056240000}"/>
    <cellStyle name="Berechnung 2 2 4 6 4 2" xfId="9311" xr:uid="{00000000-0005-0000-0000-000057240000}"/>
    <cellStyle name="Berechnung 2 2 4 6 5" xfId="9312" xr:uid="{00000000-0005-0000-0000-000058240000}"/>
    <cellStyle name="Berechnung 2 2 4 7" xfId="9313" xr:uid="{00000000-0005-0000-0000-000059240000}"/>
    <cellStyle name="Berechnung 2 2 4 7 2" xfId="9314" xr:uid="{00000000-0005-0000-0000-00005A240000}"/>
    <cellStyle name="Berechnung 2 2 4 7 2 2" xfId="9315" xr:uid="{00000000-0005-0000-0000-00005B240000}"/>
    <cellStyle name="Berechnung 2 2 4 7 2 2 2" xfId="9316" xr:uid="{00000000-0005-0000-0000-00005C240000}"/>
    <cellStyle name="Berechnung 2 2 4 7 2 3" xfId="9317" xr:uid="{00000000-0005-0000-0000-00005D240000}"/>
    <cellStyle name="Berechnung 2 2 4 7 3" xfId="9318" xr:uid="{00000000-0005-0000-0000-00005E240000}"/>
    <cellStyle name="Berechnung 2 2 4 7 3 2" xfId="9319" xr:uid="{00000000-0005-0000-0000-00005F240000}"/>
    <cellStyle name="Berechnung 2 2 4 7 4" xfId="9320" xr:uid="{00000000-0005-0000-0000-000060240000}"/>
    <cellStyle name="Berechnung 2 2 4 8" xfId="9321" xr:uid="{00000000-0005-0000-0000-000061240000}"/>
    <cellStyle name="Berechnung 2 2 4 8 2" xfId="9322" xr:uid="{00000000-0005-0000-0000-000062240000}"/>
    <cellStyle name="Berechnung 2 2 4 8 2 2" xfId="9323" xr:uid="{00000000-0005-0000-0000-000063240000}"/>
    <cellStyle name="Berechnung 2 2 4 8 3" xfId="9324" xr:uid="{00000000-0005-0000-0000-000064240000}"/>
    <cellStyle name="Berechnung 2 2 4 9" xfId="9325" xr:uid="{00000000-0005-0000-0000-000065240000}"/>
    <cellStyle name="Berechnung 2 2 4 9 2" xfId="9326" xr:uid="{00000000-0005-0000-0000-000066240000}"/>
    <cellStyle name="Berechnung 2 2 5" xfId="9327" xr:uid="{00000000-0005-0000-0000-000067240000}"/>
    <cellStyle name="Berechnung 2 2 5 2" xfId="9328" xr:uid="{00000000-0005-0000-0000-000068240000}"/>
    <cellStyle name="Berechnung 2 2 5 2 2" xfId="9329" xr:uid="{00000000-0005-0000-0000-000069240000}"/>
    <cellStyle name="Berechnung 2 2 5 2 2 2" xfId="9330" xr:uid="{00000000-0005-0000-0000-00006A240000}"/>
    <cellStyle name="Berechnung 2 2 5 2 2 2 2" xfId="9331" xr:uid="{00000000-0005-0000-0000-00006B240000}"/>
    <cellStyle name="Berechnung 2 2 5 2 2 2 2 2" xfId="9332" xr:uid="{00000000-0005-0000-0000-00006C240000}"/>
    <cellStyle name="Berechnung 2 2 5 2 2 2 3" xfId="9333" xr:uid="{00000000-0005-0000-0000-00006D240000}"/>
    <cellStyle name="Berechnung 2 2 5 2 2 3" xfId="9334" xr:uid="{00000000-0005-0000-0000-00006E240000}"/>
    <cellStyle name="Berechnung 2 2 5 2 2 3 2" xfId="9335" xr:uid="{00000000-0005-0000-0000-00006F240000}"/>
    <cellStyle name="Berechnung 2 2 5 2 2 4" xfId="9336" xr:uid="{00000000-0005-0000-0000-000070240000}"/>
    <cellStyle name="Berechnung 2 2 5 2 2 4 2" xfId="9337" xr:uid="{00000000-0005-0000-0000-000071240000}"/>
    <cellStyle name="Berechnung 2 2 5 2 2 5" xfId="9338" xr:uid="{00000000-0005-0000-0000-000072240000}"/>
    <cellStyle name="Berechnung 2 2 5 2 3" xfId="9339" xr:uid="{00000000-0005-0000-0000-000073240000}"/>
    <cellStyle name="Berechnung 2 2 5 2 3 2" xfId="9340" xr:uid="{00000000-0005-0000-0000-000074240000}"/>
    <cellStyle name="Berechnung 2 2 5 2 3 2 2" xfId="9341" xr:uid="{00000000-0005-0000-0000-000075240000}"/>
    <cellStyle name="Berechnung 2 2 5 2 3 2 2 2" xfId="9342" xr:uid="{00000000-0005-0000-0000-000076240000}"/>
    <cellStyle name="Berechnung 2 2 5 2 3 2 3" xfId="9343" xr:uid="{00000000-0005-0000-0000-000077240000}"/>
    <cellStyle name="Berechnung 2 2 5 2 3 3" xfId="9344" xr:uid="{00000000-0005-0000-0000-000078240000}"/>
    <cellStyle name="Berechnung 2 2 5 2 4" xfId="9345" xr:uid="{00000000-0005-0000-0000-000079240000}"/>
    <cellStyle name="Berechnung 2 2 5 2 4 2" xfId="9346" xr:uid="{00000000-0005-0000-0000-00007A240000}"/>
    <cellStyle name="Berechnung 2 2 5 2 4 2 2" xfId="9347" xr:uid="{00000000-0005-0000-0000-00007B240000}"/>
    <cellStyle name="Berechnung 2 2 5 2 4 3" xfId="9348" xr:uid="{00000000-0005-0000-0000-00007C240000}"/>
    <cellStyle name="Berechnung 2 2 5 2 5" xfId="9349" xr:uid="{00000000-0005-0000-0000-00007D240000}"/>
    <cellStyle name="Berechnung 2 2 5 2 5 2" xfId="9350" xr:uid="{00000000-0005-0000-0000-00007E240000}"/>
    <cellStyle name="Berechnung 2 2 5 2 6" xfId="9351" xr:uid="{00000000-0005-0000-0000-00007F240000}"/>
    <cellStyle name="Berechnung 2 2 5 2 6 2" xfId="9352" xr:uid="{00000000-0005-0000-0000-000080240000}"/>
    <cellStyle name="Berechnung 2 2 5 2 7" xfId="9353" xr:uid="{00000000-0005-0000-0000-000081240000}"/>
    <cellStyle name="Berechnung 2 2 5 3" xfId="9354" xr:uid="{00000000-0005-0000-0000-000082240000}"/>
    <cellStyle name="Berechnung 2 2 5 3 2" xfId="9355" xr:uid="{00000000-0005-0000-0000-000083240000}"/>
    <cellStyle name="Berechnung 2 2 5 3 2 2" xfId="9356" xr:uid="{00000000-0005-0000-0000-000084240000}"/>
    <cellStyle name="Berechnung 2 2 5 3 2 2 2" xfId="9357" xr:uid="{00000000-0005-0000-0000-000085240000}"/>
    <cellStyle name="Berechnung 2 2 5 3 2 3" xfId="9358" xr:uid="{00000000-0005-0000-0000-000086240000}"/>
    <cellStyle name="Berechnung 2 2 5 3 2 3 2" xfId="9359" xr:uid="{00000000-0005-0000-0000-000087240000}"/>
    <cellStyle name="Berechnung 2 2 5 3 2 4" xfId="9360" xr:uid="{00000000-0005-0000-0000-000088240000}"/>
    <cellStyle name="Berechnung 2 2 5 3 3" xfId="9361" xr:uid="{00000000-0005-0000-0000-000089240000}"/>
    <cellStyle name="Berechnung 2 2 5 3 3 2" xfId="9362" xr:uid="{00000000-0005-0000-0000-00008A240000}"/>
    <cellStyle name="Berechnung 2 2 5 3 4" xfId="9363" xr:uid="{00000000-0005-0000-0000-00008B240000}"/>
    <cellStyle name="Berechnung 2 2 5 3 4 2" xfId="9364" xr:uid="{00000000-0005-0000-0000-00008C240000}"/>
    <cellStyle name="Berechnung 2 2 5 3 5" xfId="9365" xr:uid="{00000000-0005-0000-0000-00008D240000}"/>
    <cellStyle name="Berechnung 2 2 5 4" xfId="9366" xr:uid="{00000000-0005-0000-0000-00008E240000}"/>
    <cellStyle name="Berechnung 2 2 5 4 2" xfId="9367" xr:uid="{00000000-0005-0000-0000-00008F240000}"/>
    <cellStyle name="Berechnung 2 2 5 4 2 2" xfId="9368" xr:uid="{00000000-0005-0000-0000-000090240000}"/>
    <cellStyle name="Berechnung 2 2 5 4 2 2 2" xfId="9369" xr:uid="{00000000-0005-0000-0000-000091240000}"/>
    <cellStyle name="Berechnung 2 2 5 4 2 3" xfId="9370" xr:uid="{00000000-0005-0000-0000-000092240000}"/>
    <cellStyle name="Berechnung 2 2 5 4 3" xfId="9371" xr:uid="{00000000-0005-0000-0000-000093240000}"/>
    <cellStyle name="Berechnung 2 2 5 4 3 2" xfId="9372" xr:uid="{00000000-0005-0000-0000-000094240000}"/>
    <cellStyle name="Berechnung 2 2 5 4 4" xfId="9373" xr:uid="{00000000-0005-0000-0000-000095240000}"/>
    <cellStyle name="Berechnung 2 2 5 5" xfId="9374" xr:uid="{00000000-0005-0000-0000-000096240000}"/>
    <cellStyle name="Berechnung 2 2 5 5 2" xfId="9375" xr:uid="{00000000-0005-0000-0000-000097240000}"/>
    <cellStyle name="Berechnung 2 2 5 5 2 2" xfId="9376" xr:uid="{00000000-0005-0000-0000-000098240000}"/>
    <cellStyle name="Berechnung 2 2 5 5 3" xfId="9377" xr:uid="{00000000-0005-0000-0000-000099240000}"/>
    <cellStyle name="Berechnung 2 2 5 6" xfId="9378" xr:uid="{00000000-0005-0000-0000-00009A240000}"/>
    <cellStyle name="Berechnung 2 2 5 6 2" xfId="9379" xr:uid="{00000000-0005-0000-0000-00009B240000}"/>
    <cellStyle name="Berechnung 2 2 5 7" xfId="9380" xr:uid="{00000000-0005-0000-0000-00009C240000}"/>
    <cellStyle name="Berechnung 2 2 5 7 2" xfId="9381" xr:uid="{00000000-0005-0000-0000-00009D240000}"/>
    <cellStyle name="Berechnung 2 2 5 8" xfId="9382" xr:uid="{00000000-0005-0000-0000-00009E240000}"/>
    <cellStyle name="Berechnung 2 2 6" xfId="9383" xr:uid="{00000000-0005-0000-0000-00009F240000}"/>
    <cellStyle name="Berechnung 2 2 6 2" xfId="9384" xr:uid="{00000000-0005-0000-0000-0000A0240000}"/>
    <cellStyle name="Berechnung 2 2 6 2 2" xfId="9385" xr:uid="{00000000-0005-0000-0000-0000A1240000}"/>
    <cellStyle name="Berechnung 2 2 6 2 2 2" xfId="9386" xr:uid="{00000000-0005-0000-0000-0000A2240000}"/>
    <cellStyle name="Berechnung 2 2 6 2 2 2 2" xfId="9387" xr:uid="{00000000-0005-0000-0000-0000A3240000}"/>
    <cellStyle name="Berechnung 2 2 6 2 2 3" xfId="9388" xr:uid="{00000000-0005-0000-0000-0000A4240000}"/>
    <cellStyle name="Berechnung 2 2 6 2 2 3 2" xfId="9389" xr:uid="{00000000-0005-0000-0000-0000A5240000}"/>
    <cellStyle name="Berechnung 2 2 6 2 2 4" xfId="9390" xr:uid="{00000000-0005-0000-0000-0000A6240000}"/>
    <cellStyle name="Berechnung 2 2 6 2 3" xfId="9391" xr:uid="{00000000-0005-0000-0000-0000A7240000}"/>
    <cellStyle name="Berechnung 2 2 6 2 3 2" xfId="9392" xr:uid="{00000000-0005-0000-0000-0000A8240000}"/>
    <cellStyle name="Berechnung 2 2 6 2 4" xfId="9393" xr:uid="{00000000-0005-0000-0000-0000A9240000}"/>
    <cellStyle name="Berechnung 2 2 6 2 4 2" xfId="9394" xr:uid="{00000000-0005-0000-0000-0000AA240000}"/>
    <cellStyle name="Berechnung 2 2 6 2 5" xfId="9395" xr:uid="{00000000-0005-0000-0000-0000AB240000}"/>
    <cellStyle name="Berechnung 2 2 6 3" xfId="9396" xr:uid="{00000000-0005-0000-0000-0000AC240000}"/>
    <cellStyle name="Berechnung 2 2 6 3 2" xfId="9397" xr:uid="{00000000-0005-0000-0000-0000AD240000}"/>
    <cellStyle name="Berechnung 2 2 6 3 2 2" xfId="9398" xr:uid="{00000000-0005-0000-0000-0000AE240000}"/>
    <cellStyle name="Berechnung 2 2 6 3 2 2 2" xfId="9399" xr:uid="{00000000-0005-0000-0000-0000AF240000}"/>
    <cellStyle name="Berechnung 2 2 6 3 2 3" xfId="9400" xr:uid="{00000000-0005-0000-0000-0000B0240000}"/>
    <cellStyle name="Berechnung 2 2 6 3 3" xfId="9401" xr:uid="{00000000-0005-0000-0000-0000B1240000}"/>
    <cellStyle name="Berechnung 2 2 6 3 3 2" xfId="9402" xr:uid="{00000000-0005-0000-0000-0000B2240000}"/>
    <cellStyle name="Berechnung 2 2 6 3 4" xfId="9403" xr:uid="{00000000-0005-0000-0000-0000B3240000}"/>
    <cellStyle name="Berechnung 2 2 6 4" xfId="9404" xr:uid="{00000000-0005-0000-0000-0000B4240000}"/>
    <cellStyle name="Berechnung 2 2 6 4 2" xfId="9405" xr:uid="{00000000-0005-0000-0000-0000B5240000}"/>
    <cellStyle name="Berechnung 2 2 6 4 2 2" xfId="9406" xr:uid="{00000000-0005-0000-0000-0000B6240000}"/>
    <cellStyle name="Berechnung 2 2 6 4 3" xfId="9407" xr:uid="{00000000-0005-0000-0000-0000B7240000}"/>
    <cellStyle name="Berechnung 2 2 6 5" xfId="9408" xr:uid="{00000000-0005-0000-0000-0000B8240000}"/>
    <cellStyle name="Berechnung 2 2 6 5 2" xfId="9409" xr:uid="{00000000-0005-0000-0000-0000B9240000}"/>
    <cellStyle name="Berechnung 2 2 6 6" xfId="9410" xr:uid="{00000000-0005-0000-0000-0000BA240000}"/>
    <cellStyle name="Berechnung 2 2 6 6 2" xfId="9411" xr:uid="{00000000-0005-0000-0000-0000BB240000}"/>
    <cellStyle name="Berechnung 2 2 6 7" xfId="9412" xr:uid="{00000000-0005-0000-0000-0000BC240000}"/>
    <cellStyle name="Berechnung 2 2 7" xfId="9413" xr:uid="{00000000-0005-0000-0000-0000BD240000}"/>
    <cellStyle name="Berechnung 2 2 7 2" xfId="9414" xr:uid="{00000000-0005-0000-0000-0000BE240000}"/>
    <cellStyle name="Berechnung 2 2 7 2 2" xfId="9415" xr:uid="{00000000-0005-0000-0000-0000BF240000}"/>
    <cellStyle name="Berechnung 2 2 7 2 2 2" xfId="9416" xr:uid="{00000000-0005-0000-0000-0000C0240000}"/>
    <cellStyle name="Berechnung 2 2 7 2 2 2 2" xfId="9417" xr:uid="{00000000-0005-0000-0000-0000C1240000}"/>
    <cellStyle name="Berechnung 2 2 7 2 2 3" xfId="9418" xr:uid="{00000000-0005-0000-0000-0000C2240000}"/>
    <cellStyle name="Berechnung 2 2 7 2 3" xfId="9419" xr:uid="{00000000-0005-0000-0000-0000C3240000}"/>
    <cellStyle name="Berechnung 2 2 7 2 3 2" xfId="9420" xr:uid="{00000000-0005-0000-0000-0000C4240000}"/>
    <cellStyle name="Berechnung 2 2 7 2 4" xfId="9421" xr:uid="{00000000-0005-0000-0000-0000C5240000}"/>
    <cellStyle name="Berechnung 2 2 7 3" xfId="9422" xr:uid="{00000000-0005-0000-0000-0000C6240000}"/>
    <cellStyle name="Berechnung 2 2 7 3 2" xfId="9423" xr:uid="{00000000-0005-0000-0000-0000C7240000}"/>
    <cellStyle name="Berechnung 2 2 7 3 2 2" xfId="9424" xr:uid="{00000000-0005-0000-0000-0000C8240000}"/>
    <cellStyle name="Berechnung 2 2 7 3 3" xfId="9425" xr:uid="{00000000-0005-0000-0000-0000C9240000}"/>
    <cellStyle name="Berechnung 2 2 7 4" xfId="9426" xr:uid="{00000000-0005-0000-0000-0000CA240000}"/>
    <cellStyle name="Berechnung 2 2 7 4 2" xfId="9427" xr:uid="{00000000-0005-0000-0000-0000CB240000}"/>
    <cellStyle name="Berechnung 2 2 7 5" xfId="9428" xr:uid="{00000000-0005-0000-0000-0000CC240000}"/>
    <cellStyle name="Berechnung 2 2 8" xfId="9429" xr:uid="{00000000-0005-0000-0000-0000CD240000}"/>
    <cellStyle name="Berechnung 2 2 8 2" xfId="9430" xr:uid="{00000000-0005-0000-0000-0000CE240000}"/>
    <cellStyle name="Berechnung 2 2 8 2 2" xfId="9431" xr:uid="{00000000-0005-0000-0000-0000CF240000}"/>
    <cellStyle name="Berechnung 2 2 8 2 2 2" xfId="9432" xr:uid="{00000000-0005-0000-0000-0000D0240000}"/>
    <cellStyle name="Berechnung 2 2 8 2 3" xfId="9433" xr:uid="{00000000-0005-0000-0000-0000D1240000}"/>
    <cellStyle name="Berechnung 2 2 8 2 3 2" xfId="9434" xr:uid="{00000000-0005-0000-0000-0000D2240000}"/>
    <cellStyle name="Berechnung 2 2 8 2 4" xfId="9435" xr:uid="{00000000-0005-0000-0000-0000D3240000}"/>
    <cellStyle name="Berechnung 2 2 8 3" xfId="9436" xr:uid="{00000000-0005-0000-0000-0000D4240000}"/>
    <cellStyle name="Berechnung 2 2 8 3 2" xfId="9437" xr:uid="{00000000-0005-0000-0000-0000D5240000}"/>
    <cellStyle name="Berechnung 2 2 8 4" xfId="9438" xr:uid="{00000000-0005-0000-0000-0000D6240000}"/>
    <cellStyle name="Berechnung 2 2 8 4 2" xfId="9439" xr:uid="{00000000-0005-0000-0000-0000D7240000}"/>
    <cellStyle name="Berechnung 2 2 8 5" xfId="9440" xr:uid="{00000000-0005-0000-0000-0000D8240000}"/>
    <cellStyle name="Berechnung 2 2 9" xfId="9441" xr:uid="{00000000-0005-0000-0000-0000D9240000}"/>
    <cellStyle name="Berechnung 2 2 9 2" xfId="9442" xr:uid="{00000000-0005-0000-0000-0000DA240000}"/>
    <cellStyle name="Berechnung 2 2 9 2 2" xfId="9443" xr:uid="{00000000-0005-0000-0000-0000DB240000}"/>
    <cellStyle name="Berechnung 2 2 9 2 2 2" xfId="9444" xr:uid="{00000000-0005-0000-0000-0000DC240000}"/>
    <cellStyle name="Berechnung 2 2 9 2 3" xfId="9445" xr:uid="{00000000-0005-0000-0000-0000DD240000}"/>
    <cellStyle name="Berechnung 2 2 9 3" xfId="9446" xr:uid="{00000000-0005-0000-0000-0000DE240000}"/>
    <cellStyle name="Berechnung 2 2 9 3 2" xfId="9447" xr:uid="{00000000-0005-0000-0000-0000DF240000}"/>
    <cellStyle name="Berechnung 2 2 9 4" xfId="9448" xr:uid="{00000000-0005-0000-0000-0000E0240000}"/>
    <cellStyle name="Berechnung 2 3" xfId="9449" xr:uid="{00000000-0005-0000-0000-0000E1240000}"/>
    <cellStyle name="Berechnung 2 3 10" xfId="9450" xr:uid="{00000000-0005-0000-0000-0000E2240000}"/>
    <cellStyle name="Berechnung 2 3 10 2" xfId="9451" xr:uid="{00000000-0005-0000-0000-0000E3240000}"/>
    <cellStyle name="Berechnung 2 3 11" xfId="9452" xr:uid="{00000000-0005-0000-0000-0000E4240000}"/>
    <cellStyle name="Berechnung 2 3 11 2" xfId="9453" xr:uid="{00000000-0005-0000-0000-0000E5240000}"/>
    <cellStyle name="Berechnung 2 3 12" xfId="9454" xr:uid="{00000000-0005-0000-0000-0000E6240000}"/>
    <cellStyle name="Berechnung 2 3 2" xfId="9455" xr:uid="{00000000-0005-0000-0000-0000E7240000}"/>
    <cellStyle name="Berechnung 2 3 2 10" xfId="9456" xr:uid="{00000000-0005-0000-0000-0000E8240000}"/>
    <cellStyle name="Berechnung 2 3 2 10 2" xfId="9457" xr:uid="{00000000-0005-0000-0000-0000E9240000}"/>
    <cellStyle name="Berechnung 2 3 2 11" xfId="9458" xr:uid="{00000000-0005-0000-0000-0000EA240000}"/>
    <cellStyle name="Berechnung 2 3 2 2" xfId="9459" xr:uid="{00000000-0005-0000-0000-0000EB240000}"/>
    <cellStyle name="Berechnung 2 3 2 2 2" xfId="9460" xr:uid="{00000000-0005-0000-0000-0000EC240000}"/>
    <cellStyle name="Berechnung 2 3 2 2 2 2" xfId="9461" xr:uid="{00000000-0005-0000-0000-0000ED240000}"/>
    <cellStyle name="Berechnung 2 3 2 2 2 2 2" xfId="9462" xr:uid="{00000000-0005-0000-0000-0000EE240000}"/>
    <cellStyle name="Berechnung 2 3 2 2 2 2 2 2" xfId="9463" xr:uid="{00000000-0005-0000-0000-0000EF240000}"/>
    <cellStyle name="Berechnung 2 3 2 2 2 2 2 2 2" xfId="9464" xr:uid="{00000000-0005-0000-0000-0000F0240000}"/>
    <cellStyle name="Berechnung 2 3 2 2 2 2 2 3" xfId="9465" xr:uid="{00000000-0005-0000-0000-0000F1240000}"/>
    <cellStyle name="Berechnung 2 3 2 2 2 2 3" xfId="9466" xr:uid="{00000000-0005-0000-0000-0000F2240000}"/>
    <cellStyle name="Berechnung 2 3 2 2 2 2 3 2" xfId="9467" xr:uid="{00000000-0005-0000-0000-0000F3240000}"/>
    <cellStyle name="Berechnung 2 3 2 2 2 2 4" xfId="9468" xr:uid="{00000000-0005-0000-0000-0000F4240000}"/>
    <cellStyle name="Berechnung 2 3 2 2 2 2 4 2" xfId="9469" xr:uid="{00000000-0005-0000-0000-0000F5240000}"/>
    <cellStyle name="Berechnung 2 3 2 2 2 2 5" xfId="9470" xr:uid="{00000000-0005-0000-0000-0000F6240000}"/>
    <cellStyle name="Berechnung 2 3 2 2 2 3" xfId="9471" xr:uid="{00000000-0005-0000-0000-0000F7240000}"/>
    <cellStyle name="Berechnung 2 3 2 2 2 3 2" xfId="9472" xr:uid="{00000000-0005-0000-0000-0000F8240000}"/>
    <cellStyle name="Berechnung 2 3 2 2 2 3 2 2" xfId="9473" xr:uid="{00000000-0005-0000-0000-0000F9240000}"/>
    <cellStyle name="Berechnung 2 3 2 2 2 3 2 2 2" xfId="9474" xr:uid="{00000000-0005-0000-0000-0000FA240000}"/>
    <cellStyle name="Berechnung 2 3 2 2 2 3 2 3" xfId="9475" xr:uid="{00000000-0005-0000-0000-0000FB240000}"/>
    <cellStyle name="Berechnung 2 3 2 2 2 3 3" xfId="9476" xr:uid="{00000000-0005-0000-0000-0000FC240000}"/>
    <cellStyle name="Berechnung 2 3 2 2 2 4" xfId="9477" xr:uid="{00000000-0005-0000-0000-0000FD240000}"/>
    <cellStyle name="Berechnung 2 3 2 2 2 4 2" xfId="9478" xr:uid="{00000000-0005-0000-0000-0000FE240000}"/>
    <cellStyle name="Berechnung 2 3 2 2 2 4 2 2" xfId="9479" xr:uid="{00000000-0005-0000-0000-0000FF240000}"/>
    <cellStyle name="Berechnung 2 3 2 2 2 4 3" xfId="9480" xr:uid="{00000000-0005-0000-0000-000000250000}"/>
    <cellStyle name="Berechnung 2 3 2 2 2 5" xfId="9481" xr:uid="{00000000-0005-0000-0000-000001250000}"/>
    <cellStyle name="Berechnung 2 3 2 2 2 5 2" xfId="9482" xr:uid="{00000000-0005-0000-0000-000002250000}"/>
    <cellStyle name="Berechnung 2 3 2 2 2 6" xfId="9483" xr:uid="{00000000-0005-0000-0000-000003250000}"/>
    <cellStyle name="Berechnung 2 3 2 2 2 6 2" xfId="9484" xr:uid="{00000000-0005-0000-0000-000004250000}"/>
    <cellStyle name="Berechnung 2 3 2 2 2 7" xfId="9485" xr:uid="{00000000-0005-0000-0000-000005250000}"/>
    <cellStyle name="Berechnung 2 3 2 2 3" xfId="9486" xr:uid="{00000000-0005-0000-0000-000006250000}"/>
    <cellStyle name="Berechnung 2 3 2 2 3 2" xfId="9487" xr:uid="{00000000-0005-0000-0000-000007250000}"/>
    <cellStyle name="Berechnung 2 3 2 2 3 2 2" xfId="9488" xr:uid="{00000000-0005-0000-0000-000008250000}"/>
    <cellStyle name="Berechnung 2 3 2 2 3 2 2 2" xfId="9489" xr:uid="{00000000-0005-0000-0000-000009250000}"/>
    <cellStyle name="Berechnung 2 3 2 2 3 2 3" xfId="9490" xr:uid="{00000000-0005-0000-0000-00000A250000}"/>
    <cellStyle name="Berechnung 2 3 2 2 3 3" xfId="9491" xr:uid="{00000000-0005-0000-0000-00000B250000}"/>
    <cellStyle name="Berechnung 2 3 2 2 3 3 2" xfId="9492" xr:uid="{00000000-0005-0000-0000-00000C250000}"/>
    <cellStyle name="Berechnung 2 3 2 2 3 4" xfId="9493" xr:uid="{00000000-0005-0000-0000-00000D250000}"/>
    <cellStyle name="Berechnung 2 3 2 2 3 4 2" xfId="9494" xr:uid="{00000000-0005-0000-0000-00000E250000}"/>
    <cellStyle name="Berechnung 2 3 2 2 3 5" xfId="9495" xr:uid="{00000000-0005-0000-0000-00000F250000}"/>
    <cellStyle name="Berechnung 2 3 2 2 4" xfId="9496" xr:uid="{00000000-0005-0000-0000-000010250000}"/>
    <cellStyle name="Berechnung 2 3 2 2 4 2" xfId="9497" xr:uid="{00000000-0005-0000-0000-000011250000}"/>
    <cellStyle name="Berechnung 2 3 2 2 4 2 2" xfId="9498" xr:uid="{00000000-0005-0000-0000-000012250000}"/>
    <cellStyle name="Berechnung 2 3 2 2 4 2 2 2" xfId="9499" xr:uid="{00000000-0005-0000-0000-000013250000}"/>
    <cellStyle name="Berechnung 2 3 2 2 4 2 3" xfId="9500" xr:uid="{00000000-0005-0000-0000-000014250000}"/>
    <cellStyle name="Berechnung 2 3 2 2 4 3" xfId="9501" xr:uid="{00000000-0005-0000-0000-000015250000}"/>
    <cellStyle name="Berechnung 2 3 2 2 5" xfId="9502" xr:uid="{00000000-0005-0000-0000-000016250000}"/>
    <cellStyle name="Berechnung 2 3 2 2 5 2" xfId="9503" xr:uid="{00000000-0005-0000-0000-000017250000}"/>
    <cellStyle name="Berechnung 2 3 2 2 5 2 2" xfId="9504" xr:uid="{00000000-0005-0000-0000-000018250000}"/>
    <cellStyle name="Berechnung 2 3 2 2 5 3" xfId="9505" xr:uid="{00000000-0005-0000-0000-000019250000}"/>
    <cellStyle name="Berechnung 2 3 2 2 6" xfId="9506" xr:uid="{00000000-0005-0000-0000-00001A250000}"/>
    <cellStyle name="Berechnung 2 3 2 2 6 2" xfId="9507" xr:uid="{00000000-0005-0000-0000-00001B250000}"/>
    <cellStyle name="Berechnung 2 3 2 2 7" xfId="9508" xr:uid="{00000000-0005-0000-0000-00001C250000}"/>
    <cellStyle name="Berechnung 2 3 2 2 7 2" xfId="9509" xr:uid="{00000000-0005-0000-0000-00001D250000}"/>
    <cellStyle name="Berechnung 2 3 2 2 8" xfId="9510" xr:uid="{00000000-0005-0000-0000-00001E250000}"/>
    <cellStyle name="Berechnung 2 3 2 3" xfId="9511" xr:uid="{00000000-0005-0000-0000-00001F250000}"/>
    <cellStyle name="Berechnung 2 3 2 3 2" xfId="9512" xr:uid="{00000000-0005-0000-0000-000020250000}"/>
    <cellStyle name="Berechnung 2 3 2 3 2 2" xfId="9513" xr:uid="{00000000-0005-0000-0000-000021250000}"/>
    <cellStyle name="Berechnung 2 3 2 3 2 2 2" xfId="9514" xr:uid="{00000000-0005-0000-0000-000022250000}"/>
    <cellStyle name="Berechnung 2 3 2 3 2 2 2 2" xfId="9515" xr:uid="{00000000-0005-0000-0000-000023250000}"/>
    <cellStyle name="Berechnung 2 3 2 3 2 2 3" xfId="9516" xr:uid="{00000000-0005-0000-0000-000024250000}"/>
    <cellStyle name="Berechnung 2 3 2 3 2 2 3 2" xfId="9517" xr:uid="{00000000-0005-0000-0000-000025250000}"/>
    <cellStyle name="Berechnung 2 3 2 3 2 2 4" xfId="9518" xr:uid="{00000000-0005-0000-0000-000026250000}"/>
    <cellStyle name="Berechnung 2 3 2 3 2 3" xfId="9519" xr:uid="{00000000-0005-0000-0000-000027250000}"/>
    <cellStyle name="Berechnung 2 3 2 3 2 3 2" xfId="9520" xr:uid="{00000000-0005-0000-0000-000028250000}"/>
    <cellStyle name="Berechnung 2 3 2 3 2 4" xfId="9521" xr:uid="{00000000-0005-0000-0000-000029250000}"/>
    <cellStyle name="Berechnung 2 3 2 3 2 4 2" xfId="9522" xr:uid="{00000000-0005-0000-0000-00002A250000}"/>
    <cellStyle name="Berechnung 2 3 2 3 2 5" xfId="9523" xr:uid="{00000000-0005-0000-0000-00002B250000}"/>
    <cellStyle name="Berechnung 2 3 2 3 3" xfId="9524" xr:uid="{00000000-0005-0000-0000-00002C250000}"/>
    <cellStyle name="Berechnung 2 3 2 3 3 2" xfId="9525" xr:uid="{00000000-0005-0000-0000-00002D250000}"/>
    <cellStyle name="Berechnung 2 3 2 3 3 2 2" xfId="9526" xr:uid="{00000000-0005-0000-0000-00002E250000}"/>
    <cellStyle name="Berechnung 2 3 2 3 3 2 2 2" xfId="9527" xr:uid="{00000000-0005-0000-0000-00002F250000}"/>
    <cellStyle name="Berechnung 2 3 2 3 3 2 3" xfId="9528" xr:uid="{00000000-0005-0000-0000-000030250000}"/>
    <cellStyle name="Berechnung 2 3 2 3 3 2 3 2" xfId="9529" xr:uid="{00000000-0005-0000-0000-000031250000}"/>
    <cellStyle name="Berechnung 2 3 2 3 3 2 4" xfId="9530" xr:uid="{00000000-0005-0000-0000-000032250000}"/>
    <cellStyle name="Berechnung 2 3 2 3 3 3" xfId="9531" xr:uid="{00000000-0005-0000-0000-000033250000}"/>
    <cellStyle name="Berechnung 2 3 2 3 3 3 2" xfId="9532" xr:uid="{00000000-0005-0000-0000-000034250000}"/>
    <cellStyle name="Berechnung 2 3 2 3 3 4" xfId="9533" xr:uid="{00000000-0005-0000-0000-000035250000}"/>
    <cellStyle name="Berechnung 2 3 2 3 4" xfId="9534" xr:uid="{00000000-0005-0000-0000-000036250000}"/>
    <cellStyle name="Berechnung 2 3 2 3 4 2" xfId="9535" xr:uid="{00000000-0005-0000-0000-000037250000}"/>
    <cellStyle name="Berechnung 2 3 2 3 4 2 2" xfId="9536" xr:uid="{00000000-0005-0000-0000-000038250000}"/>
    <cellStyle name="Berechnung 2 3 2 3 4 3" xfId="9537" xr:uid="{00000000-0005-0000-0000-000039250000}"/>
    <cellStyle name="Berechnung 2 3 2 3 4 3 2" xfId="9538" xr:uid="{00000000-0005-0000-0000-00003A250000}"/>
    <cellStyle name="Berechnung 2 3 2 3 4 4" xfId="9539" xr:uid="{00000000-0005-0000-0000-00003B250000}"/>
    <cellStyle name="Berechnung 2 3 2 3 5" xfId="9540" xr:uid="{00000000-0005-0000-0000-00003C250000}"/>
    <cellStyle name="Berechnung 2 3 2 3 5 2" xfId="9541" xr:uid="{00000000-0005-0000-0000-00003D250000}"/>
    <cellStyle name="Berechnung 2 3 2 3 6" xfId="9542" xr:uid="{00000000-0005-0000-0000-00003E250000}"/>
    <cellStyle name="Berechnung 2 3 2 3 6 2" xfId="9543" xr:uid="{00000000-0005-0000-0000-00003F250000}"/>
    <cellStyle name="Berechnung 2 3 2 3 7" xfId="9544" xr:uid="{00000000-0005-0000-0000-000040250000}"/>
    <cellStyle name="Berechnung 2 3 2 4" xfId="9545" xr:uid="{00000000-0005-0000-0000-000041250000}"/>
    <cellStyle name="Berechnung 2 3 2 4 2" xfId="9546" xr:uid="{00000000-0005-0000-0000-000042250000}"/>
    <cellStyle name="Berechnung 2 3 2 4 2 2" xfId="9547" xr:uid="{00000000-0005-0000-0000-000043250000}"/>
    <cellStyle name="Berechnung 2 3 2 4 2 2 2" xfId="9548" xr:uid="{00000000-0005-0000-0000-000044250000}"/>
    <cellStyle name="Berechnung 2 3 2 4 2 2 2 2" xfId="9549" xr:uid="{00000000-0005-0000-0000-000045250000}"/>
    <cellStyle name="Berechnung 2 3 2 4 2 2 3" xfId="9550" xr:uid="{00000000-0005-0000-0000-000046250000}"/>
    <cellStyle name="Berechnung 2 3 2 4 2 3" xfId="9551" xr:uid="{00000000-0005-0000-0000-000047250000}"/>
    <cellStyle name="Berechnung 2 3 2 4 2 3 2" xfId="9552" xr:uid="{00000000-0005-0000-0000-000048250000}"/>
    <cellStyle name="Berechnung 2 3 2 4 2 4" xfId="9553" xr:uid="{00000000-0005-0000-0000-000049250000}"/>
    <cellStyle name="Berechnung 2 3 2 4 3" xfId="9554" xr:uid="{00000000-0005-0000-0000-00004A250000}"/>
    <cellStyle name="Berechnung 2 3 2 4 3 2" xfId="9555" xr:uid="{00000000-0005-0000-0000-00004B250000}"/>
    <cellStyle name="Berechnung 2 3 2 4 3 2 2" xfId="9556" xr:uid="{00000000-0005-0000-0000-00004C250000}"/>
    <cellStyle name="Berechnung 2 3 2 4 3 3" xfId="9557" xr:uid="{00000000-0005-0000-0000-00004D250000}"/>
    <cellStyle name="Berechnung 2 3 2 4 3 3 2" xfId="9558" xr:uid="{00000000-0005-0000-0000-00004E250000}"/>
    <cellStyle name="Berechnung 2 3 2 4 3 4" xfId="9559" xr:uid="{00000000-0005-0000-0000-00004F250000}"/>
    <cellStyle name="Berechnung 2 3 2 4 4" xfId="9560" xr:uid="{00000000-0005-0000-0000-000050250000}"/>
    <cellStyle name="Berechnung 2 3 2 4 4 2" xfId="9561" xr:uid="{00000000-0005-0000-0000-000051250000}"/>
    <cellStyle name="Berechnung 2 3 2 4 5" xfId="9562" xr:uid="{00000000-0005-0000-0000-000052250000}"/>
    <cellStyle name="Berechnung 2 3 2 4 5 2" xfId="9563" xr:uid="{00000000-0005-0000-0000-000053250000}"/>
    <cellStyle name="Berechnung 2 3 2 4 6" xfId="9564" xr:uid="{00000000-0005-0000-0000-000054250000}"/>
    <cellStyle name="Berechnung 2 3 2 5" xfId="9565" xr:uid="{00000000-0005-0000-0000-000055250000}"/>
    <cellStyle name="Berechnung 2 3 2 5 2" xfId="9566" xr:uid="{00000000-0005-0000-0000-000056250000}"/>
    <cellStyle name="Berechnung 2 3 2 5 2 2" xfId="9567" xr:uid="{00000000-0005-0000-0000-000057250000}"/>
    <cellStyle name="Berechnung 2 3 2 5 2 2 2" xfId="9568" xr:uid="{00000000-0005-0000-0000-000058250000}"/>
    <cellStyle name="Berechnung 2 3 2 5 2 3" xfId="9569" xr:uid="{00000000-0005-0000-0000-000059250000}"/>
    <cellStyle name="Berechnung 2 3 2 5 2 3 2" xfId="9570" xr:uid="{00000000-0005-0000-0000-00005A250000}"/>
    <cellStyle name="Berechnung 2 3 2 5 2 4" xfId="9571" xr:uid="{00000000-0005-0000-0000-00005B250000}"/>
    <cellStyle name="Berechnung 2 3 2 5 3" xfId="9572" xr:uid="{00000000-0005-0000-0000-00005C250000}"/>
    <cellStyle name="Berechnung 2 3 2 5 3 2" xfId="9573" xr:uid="{00000000-0005-0000-0000-00005D250000}"/>
    <cellStyle name="Berechnung 2 3 2 5 4" xfId="9574" xr:uid="{00000000-0005-0000-0000-00005E250000}"/>
    <cellStyle name="Berechnung 2 3 2 5 4 2" xfId="9575" xr:uid="{00000000-0005-0000-0000-00005F250000}"/>
    <cellStyle name="Berechnung 2 3 2 5 5" xfId="9576" xr:uid="{00000000-0005-0000-0000-000060250000}"/>
    <cellStyle name="Berechnung 2 3 2 6" xfId="9577" xr:uid="{00000000-0005-0000-0000-000061250000}"/>
    <cellStyle name="Berechnung 2 3 2 6 2" xfId="9578" xr:uid="{00000000-0005-0000-0000-000062250000}"/>
    <cellStyle name="Berechnung 2 3 2 6 2 2" xfId="9579" xr:uid="{00000000-0005-0000-0000-000063250000}"/>
    <cellStyle name="Berechnung 2 3 2 6 3" xfId="9580" xr:uid="{00000000-0005-0000-0000-000064250000}"/>
    <cellStyle name="Berechnung 2 3 2 6 3 2" xfId="9581" xr:uid="{00000000-0005-0000-0000-000065250000}"/>
    <cellStyle name="Berechnung 2 3 2 6 4" xfId="9582" xr:uid="{00000000-0005-0000-0000-000066250000}"/>
    <cellStyle name="Berechnung 2 3 2 7" xfId="9583" xr:uid="{00000000-0005-0000-0000-000067250000}"/>
    <cellStyle name="Berechnung 2 3 2 7 2" xfId="9584" xr:uid="{00000000-0005-0000-0000-000068250000}"/>
    <cellStyle name="Berechnung 2 3 2 8" xfId="9585" xr:uid="{00000000-0005-0000-0000-000069250000}"/>
    <cellStyle name="Berechnung 2 3 2 8 2" xfId="9586" xr:uid="{00000000-0005-0000-0000-00006A250000}"/>
    <cellStyle name="Berechnung 2 3 2 9" xfId="9587" xr:uid="{00000000-0005-0000-0000-00006B250000}"/>
    <cellStyle name="Berechnung 2 3 2 9 2" xfId="9588" xr:uid="{00000000-0005-0000-0000-00006C250000}"/>
    <cellStyle name="Berechnung 2 3 3" xfId="9589" xr:uid="{00000000-0005-0000-0000-00006D250000}"/>
    <cellStyle name="Berechnung 2 3 3 2" xfId="9590" xr:uid="{00000000-0005-0000-0000-00006E250000}"/>
    <cellStyle name="Berechnung 2 3 3 2 2" xfId="9591" xr:uid="{00000000-0005-0000-0000-00006F250000}"/>
    <cellStyle name="Berechnung 2 3 3 2 2 2" xfId="9592" xr:uid="{00000000-0005-0000-0000-000070250000}"/>
    <cellStyle name="Berechnung 2 3 3 2 2 2 2" xfId="9593" xr:uid="{00000000-0005-0000-0000-000071250000}"/>
    <cellStyle name="Berechnung 2 3 3 2 2 2 2 2" xfId="9594" xr:uid="{00000000-0005-0000-0000-000072250000}"/>
    <cellStyle name="Berechnung 2 3 3 2 2 2 3" xfId="9595" xr:uid="{00000000-0005-0000-0000-000073250000}"/>
    <cellStyle name="Berechnung 2 3 3 2 2 3" xfId="9596" xr:uid="{00000000-0005-0000-0000-000074250000}"/>
    <cellStyle name="Berechnung 2 3 3 2 2 3 2" xfId="9597" xr:uid="{00000000-0005-0000-0000-000075250000}"/>
    <cellStyle name="Berechnung 2 3 3 2 2 4" xfId="9598" xr:uid="{00000000-0005-0000-0000-000076250000}"/>
    <cellStyle name="Berechnung 2 3 3 2 2 4 2" xfId="9599" xr:uid="{00000000-0005-0000-0000-000077250000}"/>
    <cellStyle name="Berechnung 2 3 3 2 2 5" xfId="9600" xr:uid="{00000000-0005-0000-0000-000078250000}"/>
    <cellStyle name="Berechnung 2 3 3 2 3" xfId="9601" xr:uid="{00000000-0005-0000-0000-000079250000}"/>
    <cellStyle name="Berechnung 2 3 3 2 3 2" xfId="9602" xr:uid="{00000000-0005-0000-0000-00007A250000}"/>
    <cellStyle name="Berechnung 2 3 3 2 3 2 2" xfId="9603" xr:uid="{00000000-0005-0000-0000-00007B250000}"/>
    <cellStyle name="Berechnung 2 3 3 2 3 2 2 2" xfId="9604" xr:uid="{00000000-0005-0000-0000-00007C250000}"/>
    <cellStyle name="Berechnung 2 3 3 2 3 2 3" xfId="9605" xr:uid="{00000000-0005-0000-0000-00007D250000}"/>
    <cellStyle name="Berechnung 2 3 3 2 3 3" xfId="9606" xr:uid="{00000000-0005-0000-0000-00007E250000}"/>
    <cellStyle name="Berechnung 2 3 3 2 4" xfId="9607" xr:uid="{00000000-0005-0000-0000-00007F250000}"/>
    <cellStyle name="Berechnung 2 3 3 2 4 2" xfId="9608" xr:uid="{00000000-0005-0000-0000-000080250000}"/>
    <cellStyle name="Berechnung 2 3 3 2 4 2 2" xfId="9609" xr:uid="{00000000-0005-0000-0000-000081250000}"/>
    <cellStyle name="Berechnung 2 3 3 2 4 3" xfId="9610" xr:uid="{00000000-0005-0000-0000-000082250000}"/>
    <cellStyle name="Berechnung 2 3 3 2 5" xfId="9611" xr:uid="{00000000-0005-0000-0000-000083250000}"/>
    <cellStyle name="Berechnung 2 3 3 2 5 2" xfId="9612" xr:uid="{00000000-0005-0000-0000-000084250000}"/>
    <cellStyle name="Berechnung 2 3 3 2 6" xfId="9613" xr:uid="{00000000-0005-0000-0000-000085250000}"/>
    <cellStyle name="Berechnung 2 3 3 2 6 2" xfId="9614" xr:uid="{00000000-0005-0000-0000-000086250000}"/>
    <cellStyle name="Berechnung 2 3 3 2 7" xfId="9615" xr:uid="{00000000-0005-0000-0000-000087250000}"/>
    <cellStyle name="Berechnung 2 3 3 3" xfId="9616" xr:uid="{00000000-0005-0000-0000-000088250000}"/>
    <cellStyle name="Berechnung 2 3 3 3 2" xfId="9617" xr:uid="{00000000-0005-0000-0000-000089250000}"/>
    <cellStyle name="Berechnung 2 3 3 3 2 2" xfId="9618" xr:uid="{00000000-0005-0000-0000-00008A250000}"/>
    <cellStyle name="Berechnung 2 3 3 3 2 2 2" xfId="9619" xr:uid="{00000000-0005-0000-0000-00008B250000}"/>
    <cellStyle name="Berechnung 2 3 3 3 2 3" xfId="9620" xr:uid="{00000000-0005-0000-0000-00008C250000}"/>
    <cellStyle name="Berechnung 2 3 3 3 3" xfId="9621" xr:uid="{00000000-0005-0000-0000-00008D250000}"/>
    <cellStyle name="Berechnung 2 3 3 3 3 2" xfId="9622" xr:uid="{00000000-0005-0000-0000-00008E250000}"/>
    <cellStyle name="Berechnung 2 3 3 3 4" xfId="9623" xr:uid="{00000000-0005-0000-0000-00008F250000}"/>
    <cellStyle name="Berechnung 2 3 3 3 4 2" xfId="9624" xr:uid="{00000000-0005-0000-0000-000090250000}"/>
    <cellStyle name="Berechnung 2 3 3 3 5" xfId="9625" xr:uid="{00000000-0005-0000-0000-000091250000}"/>
    <cellStyle name="Berechnung 2 3 3 4" xfId="9626" xr:uid="{00000000-0005-0000-0000-000092250000}"/>
    <cellStyle name="Berechnung 2 3 3 4 2" xfId="9627" xr:uid="{00000000-0005-0000-0000-000093250000}"/>
    <cellStyle name="Berechnung 2 3 3 4 2 2" xfId="9628" xr:uid="{00000000-0005-0000-0000-000094250000}"/>
    <cellStyle name="Berechnung 2 3 3 4 2 2 2" xfId="9629" xr:uid="{00000000-0005-0000-0000-000095250000}"/>
    <cellStyle name="Berechnung 2 3 3 4 2 3" xfId="9630" xr:uid="{00000000-0005-0000-0000-000096250000}"/>
    <cellStyle name="Berechnung 2 3 3 4 3" xfId="9631" xr:uid="{00000000-0005-0000-0000-000097250000}"/>
    <cellStyle name="Berechnung 2 3 3 5" xfId="9632" xr:uid="{00000000-0005-0000-0000-000098250000}"/>
    <cellStyle name="Berechnung 2 3 3 5 2" xfId="9633" xr:uid="{00000000-0005-0000-0000-000099250000}"/>
    <cellStyle name="Berechnung 2 3 3 5 2 2" xfId="9634" xr:uid="{00000000-0005-0000-0000-00009A250000}"/>
    <cellStyle name="Berechnung 2 3 3 5 3" xfId="9635" xr:uid="{00000000-0005-0000-0000-00009B250000}"/>
    <cellStyle name="Berechnung 2 3 3 6" xfId="9636" xr:uid="{00000000-0005-0000-0000-00009C250000}"/>
    <cellStyle name="Berechnung 2 3 3 6 2" xfId="9637" xr:uid="{00000000-0005-0000-0000-00009D250000}"/>
    <cellStyle name="Berechnung 2 3 3 7" xfId="9638" xr:uid="{00000000-0005-0000-0000-00009E250000}"/>
    <cellStyle name="Berechnung 2 3 3 7 2" xfId="9639" xr:uid="{00000000-0005-0000-0000-00009F250000}"/>
    <cellStyle name="Berechnung 2 3 3 8" xfId="9640" xr:uid="{00000000-0005-0000-0000-0000A0250000}"/>
    <cellStyle name="Berechnung 2 3 4" xfId="9641" xr:uid="{00000000-0005-0000-0000-0000A1250000}"/>
    <cellStyle name="Berechnung 2 3 4 2" xfId="9642" xr:uid="{00000000-0005-0000-0000-0000A2250000}"/>
    <cellStyle name="Berechnung 2 3 4 2 2" xfId="9643" xr:uid="{00000000-0005-0000-0000-0000A3250000}"/>
    <cellStyle name="Berechnung 2 3 4 2 2 2" xfId="9644" xr:uid="{00000000-0005-0000-0000-0000A4250000}"/>
    <cellStyle name="Berechnung 2 3 4 2 2 2 2" xfId="9645" xr:uid="{00000000-0005-0000-0000-0000A5250000}"/>
    <cellStyle name="Berechnung 2 3 4 2 2 3" xfId="9646" xr:uid="{00000000-0005-0000-0000-0000A6250000}"/>
    <cellStyle name="Berechnung 2 3 4 2 2 3 2" xfId="9647" xr:uid="{00000000-0005-0000-0000-0000A7250000}"/>
    <cellStyle name="Berechnung 2 3 4 2 2 4" xfId="9648" xr:uid="{00000000-0005-0000-0000-0000A8250000}"/>
    <cellStyle name="Berechnung 2 3 4 2 3" xfId="9649" xr:uid="{00000000-0005-0000-0000-0000A9250000}"/>
    <cellStyle name="Berechnung 2 3 4 2 3 2" xfId="9650" xr:uid="{00000000-0005-0000-0000-0000AA250000}"/>
    <cellStyle name="Berechnung 2 3 4 2 4" xfId="9651" xr:uid="{00000000-0005-0000-0000-0000AB250000}"/>
    <cellStyle name="Berechnung 2 3 4 2 4 2" xfId="9652" xr:uid="{00000000-0005-0000-0000-0000AC250000}"/>
    <cellStyle name="Berechnung 2 3 4 2 5" xfId="9653" xr:uid="{00000000-0005-0000-0000-0000AD250000}"/>
    <cellStyle name="Berechnung 2 3 4 3" xfId="9654" xr:uid="{00000000-0005-0000-0000-0000AE250000}"/>
    <cellStyle name="Berechnung 2 3 4 3 2" xfId="9655" xr:uid="{00000000-0005-0000-0000-0000AF250000}"/>
    <cellStyle name="Berechnung 2 3 4 3 2 2" xfId="9656" xr:uid="{00000000-0005-0000-0000-0000B0250000}"/>
    <cellStyle name="Berechnung 2 3 4 3 2 2 2" xfId="9657" xr:uid="{00000000-0005-0000-0000-0000B1250000}"/>
    <cellStyle name="Berechnung 2 3 4 3 2 3" xfId="9658" xr:uid="{00000000-0005-0000-0000-0000B2250000}"/>
    <cellStyle name="Berechnung 2 3 4 3 3" xfId="9659" xr:uid="{00000000-0005-0000-0000-0000B3250000}"/>
    <cellStyle name="Berechnung 2 3 4 3 3 2" xfId="9660" xr:uid="{00000000-0005-0000-0000-0000B4250000}"/>
    <cellStyle name="Berechnung 2 3 4 3 4" xfId="9661" xr:uid="{00000000-0005-0000-0000-0000B5250000}"/>
    <cellStyle name="Berechnung 2 3 4 4" xfId="9662" xr:uid="{00000000-0005-0000-0000-0000B6250000}"/>
    <cellStyle name="Berechnung 2 3 4 4 2" xfId="9663" xr:uid="{00000000-0005-0000-0000-0000B7250000}"/>
    <cellStyle name="Berechnung 2 3 4 4 2 2" xfId="9664" xr:uid="{00000000-0005-0000-0000-0000B8250000}"/>
    <cellStyle name="Berechnung 2 3 4 4 3" xfId="9665" xr:uid="{00000000-0005-0000-0000-0000B9250000}"/>
    <cellStyle name="Berechnung 2 3 4 5" xfId="9666" xr:uid="{00000000-0005-0000-0000-0000BA250000}"/>
    <cellStyle name="Berechnung 2 3 4 5 2" xfId="9667" xr:uid="{00000000-0005-0000-0000-0000BB250000}"/>
    <cellStyle name="Berechnung 2 3 4 6" xfId="9668" xr:uid="{00000000-0005-0000-0000-0000BC250000}"/>
    <cellStyle name="Berechnung 2 3 4 6 2" xfId="9669" xr:uid="{00000000-0005-0000-0000-0000BD250000}"/>
    <cellStyle name="Berechnung 2 3 4 7" xfId="9670" xr:uid="{00000000-0005-0000-0000-0000BE250000}"/>
    <cellStyle name="Berechnung 2 3 5" xfId="9671" xr:uid="{00000000-0005-0000-0000-0000BF250000}"/>
    <cellStyle name="Berechnung 2 3 5 2" xfId="9672" xr:uid="{00000000-0005-0000-0000-0000C0250000}"/>
    <cellStyle name="Berechnung 2 3 5 2 2" xfId="9673" xr:uid="{00000000-0005-0000-0000-0000C1250000}"/>
    <cellStyle name="Berechnung 2 3 5 2 2 2" xfId="9674" xr:uid="{00000000-0005-0000-0000-0000C2250000}"/>
    <cellStyle name="Berechnung 2 3 5 2 2 2 2" xfId="9675" xr:uid="{00000000-0005-0000-0000-0000C3250000}"/>
    <cellStyle name="Berechnung 2 3 5 2 2 3" xfId="9676" xr:uid="{00000000-0005-0000-0000-0000C4250000}"/>
    <cellStyle name="Berechnung 2 3 5 2 3" xfId="9677" xr:uid="{00000000-0005-0000-0000-0000C5250000}"/>
    <cellStyle name="Berechnung 2 3 5 2 3 2" xfId="9678" xr:uid="{00000000-0005-0000-0000-0000C6250000}"/>
    <cellStyle name="Berechnung 2 3 5 2 4" xfId="9679" xr:uid="{00000000-0005-0000-0000-0000C7250000}"/>
    <cellStyle name="Berechnung 2 3 5 3" xfId="9680" xr:uid="{00000000-0005-0000-0000-0000C8250000}"/>
    <cellStyle name="Berechnung 2 3 5 3 2" xfId="9681" xr:uid="{00000000-0005-0000-0000-0000C9250000}"/>
    <cellStyle name="Berechnung 2 3 5 3 2 2" xfId="9682" xr:uid="{00000000-0005-0000-0000-0000CA250000}"/>
    <cellStyle name="Berechnung 2 3 5 3 2 2 2" xfId="9683" xr:uid="{00000000-0005-0000-0000-0000CB250000}"/>
    <cellStyle name="Berechnung 2 3 5 3 2 3" xfId="9684" xr:uid="{00000000-0005-0000-0000-0000CC250000}"/>
    <cellStyle name="Berechnung 2 3 5 3 3" xfId="9685" xr:uid="{00000000-0005-0000-0000-0000CD250000}"/>
    <cellStyle name="Berechnung 2 3 5 3 3 2" xfId="9686" xr:uid="{00000000-0005-0000-0000-0000CE250000}"/>
    <cellStyle name="Berechnung 2 3 5 3 4" xfId="9687" xr:uid="{00000000-0005-0000-0000-0000CF250000}"/>
    <cellStyle name="Berechnung 2 3 5 4" xfId="9688" xr:uid="{00000000-0005-0000-0000-0000D0250000}"/>
    <cellStyle name="Berechnung 2 3 5 4 2" xfId="9689" xr:uid="{00000000-0005-0000-0000-0000D1250000}"/>
    <cellStyle name="Berechnung 2 3 5 4 2 2" xfId="9690" xr:uid="{00000000-0005-0000-0000-0000D2250000}"/>
    <cellStyle name="Berechnung 2 3 5 4 3" xfId="9691" xr:uid="{00000000-0005-0000-0000-0000D3250000}"/>
    <cellStyle name="Berechnung 2 3 5 5" xfId="9692" xr:uid="{00000000-0005-0000-0000-0000D4250000}"/>
    <cellStyle name="Berechnung 2 3 5 5 2" xfId="9693" xr:uid="{00000000-0005-0000-0000-0000D5250000}"/>
    <cellStyle name="Berechnung 2 3 5 6" xfId="9694" xr:uid="{00000000-0005-0000-0000-0000D6250000}"/>
    <cellStyle name="Berechnung 2 3 6" xfId="9695" xr:uid="{00000000-0005-0000-0000-0000D7250000}"/>
    <cellStyle name="Berechnung 2 3 6 2" xfId="9696" xr:uid="{00000000-0005-0000-0000-0000D8250000}"/>
    <cellStyle name="Berechnung 2 3 6 2 2" xfId="9697" xr:uid="{00000000-0005-0000-0000-0000D9250000}"/>
    <cellStyle name="Berechnung 2 3 6 2 2 2" xfId="9698" xr:uid="{00000000-0005-0000-0000-0000DA250000}"/>
    <cellStyle name="Berechnung 2 3 6 2 2 2 2" xfId="9699" xr:uid="{00000000-0005-0000-0000-0000DB250000}"/>
    <cellStyle name="Berechnung 2 3 6 2 2 3" xfId="9700" xr:uid="{00000000-0005-0000-0000-0000DC250000}"/>
    <cellStyle name="Berechnung 2 3 6 2 3" xfId="9701" xr:uid="{00000000-0005-0000-0000-0000DD250000}"/>
    <cellStyle name="Berechnung 2 3 6 2 3 2" xfId="9702" xr:uid="{00000000-0005-0000-0000-0000DE250000}"/>
    <cellStyle name="Berechnung 2 3 6 2 4" xfId="9703" xr:uid="{00000000-0005-0000-0000-0000DF250000}"/>
    <cellStyle name="Berechnung 2 3 6 3" xfId="9704" xr:uid="{00000000-0005-0000-0000-0000E0250000}"/>
    <cellStyle name="Berechnung 2 3 6 3 2" xfId="9705" xr:uid="{00000000-0005-0000-0000-0000E1250000}"/>
    <cellStyle name="Berechnung 2 3 6 3 2 2" xfId="9706" xr:uid="{00000000-0005-0000-0000-0000E2250000}"/>
    <cellStyle name="Berechnung 2 3 6 3 3" xfId="9707" xr:uid="{00000000-0005-0000-0000-0000E3250000}"/>
    <cellStyle name="Berechnung 2 3 6 4" xfId="9708" xr:uid="{00000000-0005-0000-0000-0000E4250000}"/>
    <cellStyle name="Berechnung 2 3 6 4 2" xfId="9709" xr:uid="{00000000-0005-0000-0000-0000E5250000}"/>
    <cellStyle name="Berechnung 2 3 6 5" xfId="9710" xr:uid="{00000000-0005-0000-0000-0000E6250000}"/>
    <cellStyle name="Berechnung 2 3 7" xfId="9711" xr:uid="{00000000-0005-0000-0000-0000E7250000}"/>
    <cellStyle name="Berechnung 2 3 7 2" xfId="9712" xr:uid="{00000000-0005-0000-0000-0000E8250000}"/>
    <cellStyle name="Berechnung 2 3 7 2 2" xfId="9713" xr:uid="{00000000-0005-0000-0000-0000E9250000}"/>
    <cellStyle name="Berechnung 2 3 7 2 2 2" xfId="9714" xr:uid="{00000000-0005-0000-0000-0000EA250000}"/>
    <cellStyle name="Berechnung 2 3 7 2 3" xfId="9715" xr:uid="{00000000-0005-0000-0000-0000EB250000}"/>
    <cellStyle name="Berechnung 2 3 7 3" xfId="9716" xr:uid="{00000000-0005-0000-0000-0000EC250000}"/>
    <cellStyle name="Berechnung 2 3 7 3 2" xfId="9717" xr:uid="{00000000-0005-0000-0000-0000ED250000}"/>
    <cellStyle name="Berechnung 2 3 7 4" xfId="9718" xr:uid="{00000000-0005-0000-0000-0000EE250000}"/>
    <cellStyle name="Berechnung 2 3 8" xfId="9719" xr:uid="{00000000-0005-0000-0000-0000EF250000}"/>
    <cellStyle name="Berechnung 2 3 8 2" xfId="9720" xr:uid="{00000000-0005-0000-0000-0000F0250000}"/>
    <cellStyle name="Berechnung 2 3 8 2 2" xfId="9721" xr:uid="{00000000-0005-0000-0000-0000F1250000}"/>
    <cellStyle name="Berechnung 2 3 8 3" xfId="9722" xr:uid="{00000000-0005-0000-0000-0000F2250000}"/>
    <cellStyle name="Berechnung 2 3 9" xfId="9723" xr:uid="{00000000-0005-0000-0000-0000F3250000}"/>
    <cellStyle name="Berechnung 2 3 9 2" xfId="9724" xr:uid="{00000000-0005-0000-0000-0000F4250000}"/>
    <cellStyle name="Berechnung 2 4" xfId="9725" xr:uid="{00000000-0005-0000-0000-0000F5250000}"/>
    <cellStyle name="Berechnung 2 4 10" xfId="9726" xr:uid="{00000000-0005-0000-0000-0000F6250000}"/>
    <cellStyle name="Berechnung 2 4 10 2" xfId="9727" xr:uid="{00000000-0005-0000-0000-0000F7250000}"/>
    <cellStyle name="Berechnung 2 4 11" xfId="9728" xr:uid="{00000000-0005-0000-0000-0000F8250000}"/>
    <cellStyle name="Berechnung 2 4 11 2" xfId="9729" xr:uid="{00000000-0005-0000-0000-0000F9250000}"/>
    <cellStyle name="Berechnung 2 4 12" xfId="9730" xr:uid="{00000000-0005-0000-0000-0000FA250000}"/>
    <cellStyle name="Berechnung 2 4 12 2" xfId="9731" xr:uid="{00000000-0005-0000-0000-0000FB250000}"/>
    <cellStyle name="Berechnung 2 4 13" xfId="9732" xr:uid="{00000000-0005-0000-0000-0000FC250000}"/>
    <cellStyle name="Berechnung 2 4 2" xfId="9733" xr:uid="{00000000-0005-0000-0000-0000FD250000}"/>
    <cellStyle name="Berechnung 2 4 2 10" xfId="9734" xr:uid="{00000000-0005-0000-0000-0000FE250000}"/>
    <cellStyle name="Berechnung 2 4 2 10 2" xfId="9735" xr:uid="{00000000-0005-0000-0000-0000FF250000}"/>
    <cellStyle name="Berechnung 2 4 2 11" xfId="9736" xr:uid="{00000000-0005-0000-0000-000000260000}"/>
    <cellStyle name="Berechnung 2 4 2 2" xfId="9737" xr:uid="{00000000-0005-0000-0000-000001260000}"/>
    <cellStyle name="Berechnung 2 4 2 2 2" xfId="9738" xr:uid="{00000000-0005-0000-0000-000002260000}"/>
    <cellStyle name="Berechnung 2 4 2 2 2 2" xfId="9739" xr:uid="{00000000-0005-0000-0000-000003260000}"/>
    <cellStyle name="Berechnung 2 4 2 2 2 2 2" xfId="9740" xr:uid="{00000000-0005-0000-0000-000004260000}"/>
    <cellStyle name="Berechnung 2 4 2 2 2 2 2 2" xfId="9741" xr:uid="{00000000-0005-0000-0000-000005260000}"/>
    <cellStyle name="Berechnung 2 4 2 2 2 2 2 2 2" xfId="9742" xr:uid="{00000000-0005-0000-0000-000006260000}"/>
    <cellStyle name="Berechnung 2 4 2 2 2 2 2 3" xfId="9743" xr:uid="{00000000-0005-0000-0000-000007260000}"/>
    <cellStyle name="Berechnung 2 4 2 2 2 2 3" xfId="9744" xr:uid="{00000000-0005-0000-0000-000008260000}"/>
    <cellStyle name="Berechnung 2 4 2 2 2 2 3 2" xfId="9745" xr:uid="{00000000-0005-0000-0000-000009260000}"/>
    <cellStyle name="Berechnung 2 4 2 2 2 2 4" xfId="9746" xr:uid="{00000000-0005-0000-0000-00000A260000}"/>
    <cellStyle name="Berechnung 2 4 2 2 2 2 4 2" xfId="9747" xr:uid="{00000000-0005-0000-0000-00000B260000}"/>
    <cellStyle name="Berechnung 2 4 2 2 2 2 5" xfId="9748" xr:uid="{00000000-0005-0000-0000-00000C260000}"/>
    <cellStyle name="Berechnung 2 4 2 2 2 3" xfId="9749" xr:uid="{00000000-0005-0000-0000-00000D260000}"/>
    <cellStyle name="Berechnung 2 4 2 2 2 3 2" xfId="9750" xr:uid="{00000000-0005-0000-0000-00000E260000}"/>
    <cellStyle name="Berechnung 2 4 2 2 2 3 2 2" xfId="9751" xr:uid="{00000000-0005-0000-0000-00000F260000}"/>
    <cellStyle name="Berechnung 2 4 2 2 2 3 2 2 2" xfId="9752" xr:uid="{00000000-0005-0000-0000-000010260000}"/>
    <cellStyle name="Berechnung 2 4 2 2 2 3 2 3" xfId="9753" xr:uid="{00000000-0005-0000-0000-000011260000}"/>
    <cellStyle name="Berechnung 2 4 2 2 2 3 3" xfId="9754" xr:uid="{00000000-0005-0000-0000-000012260000}"/>
    <cellStyle name="Berechnung 2 4 2 2 2 4" xfId="9755" xr:uid="{00000000-0005-0000-0000-000013260000}"/>
    <cellStyle name="Berechnung 2 4 2 2 2 4 2" xfId="9756" xr:uid="{00000000-0005-0000-0000-000014260000}"/>
    <cellStyle name="Berechnung 2 4 2 2 2 4 2 2" xfId="9757" xr:uid="{00000000-0005-0000-0000-000015260000}"/>
    <cellStyle name="Berechnung 2 4 2 2 2 4 3" xfId="9758" xr:uid="{00000000-0005-0000-0000-000016260000}"/>
    <cellStyle name="Berechnung 2 4 2 2 2 5" xfId="9759" xr:uid="{00000000-0005-0000-0000-000017260000}"/>
    <cellStyle name="Berechnung 2 4 2 2 2 5 2" xfId="9760" xr:uid="{00000000-0005-0000-0000-000018260000}"/>
    <cellStyle name="Berechnung 2 4 2 2 2 6" xfId="9761" xr:uid="{00000000-0005-0000-0000-000019260000}"/>
    <cellStyle name="Berechnung 2 4 2 2 2 6 2" xfId="9762" xr:uid="{00000000-0005-0000-0000-00001A260000}"/>
    <cellStyle name="Berechnung 2 4 2 2 2 7" xfId="9763" xr:uid="{00000000-0005-0000-0000-00001B260000}"/>
    <cellStyle name="Berechnung 2 4 2 2 3" xfId="9764" xr:uid="{00000000-0005-0000-0000-00001C260000}"/>
    <cellStyle name="Berechnung 2 4 2 2 3 2" xfId="9765" xr:uid="{00000000-0005-0000-0000-00001D260000}"/>
    <cellStyle name="Berechnung 2 4 2 2 3 2 2" xfId="9766" xr:uid="{00000000-0005-0000-0000-00001E260000}"/>
    <cellStyle name="Berechnung 2 4 2 2 3 2 2 2" xfId="9767" xr:uid="{00000000-0005-0000-0000-00001F260000}"/>
    <cellStyle name="Berechnung 2 4 2 2 3 2 3" xfId="9768" xr:uid="{00000000-0005-0000-0000-000020260000}"/>
    <cellStyle name="Berechnung 2 4 2 2 3 2 3 2" xfId="9769" xr:uid="{00000000-0005-0000-0000-000021260000}"/>
    <cellStyle name="Berechnung 2 4 2 2 3 2 4" xfId="9770" xr:uid="{00000000-0005-0000-0000-000022260000}"/>
    <cellStyle name="Berechnung 2 4 2 2 3 3" xfId="9771" xr:uid="{00000000-0005-0000-0000-000023260000}"/>
    <cellStyle name="Berechnung 2 4 2 2 3 3 2" xfId="9772" xr:uid="{00000000-0005-0000-0000-000024260000}"/>
    <cellStyle name="Berechnung 2 4 2 2 3 4" xfId="9773" xr:uid="{00000000-0005-0000-0000-000025260000}"/>
    <cellStyle name="Berechnung 2 4 2 2 3 4 2" xfId="9774" xr:uid="{00000000-0005-0000-0000-000026260000}"/>
    <cellStyle name="Berechnung 2 4 2 2 3 5" xfId="9775" xr:uid="{00000000-0005-0000-0000-000027260000}"/>
    <cellStyle name="Berechnung 2 4 2 2 4" xfId="9776" xr:uid="{00000000-0005-0000-0000-000028260000}"/>
    <cellStyle name="Berechnung 2 4 2 2 4 2" xfId="9777" xr:uid="{00000000-0005-0000-0000-000029260000}"/>
    <cellStyle name="Berechnung 2 4 2 2 4 2 2" xfId="9778" xr:uid="{00000000-0005-0000-0000-00002A260000}"/>
    <cellStyle name="Berechnung 2 4 2 2 4 2 2 2" xfId="9779" xr:uid="{00000000-0005-0000-0000-00002B260000}"/>
    <cellStyle name="Berechnung 2 4 2 2 4 2 3" xfId="9780" xr:uid="{00000000-0005-0000-0000-00002C260000}"/>
    <cellStyle name="Berechnung 2 4 2 2 4 3" xfId="9781" xr:uid="{00000000-0005-0000-0000-00002D260000}"/>
    <cellStyle name="Berechnung 2 4 2 2 4 3 2" xfId="9782" xr:uid="{00000000-0005-0000-0000-00002E260000}"/>
    <cellStyle name="Berechnung 2 4 2 2 4 4" xfId="9783" xr:uid="{00000000-0005-0000-0000-00002F260000}"/>
    <cellStyle name="Berechnung 2 4 2 2 5" xfId="9784" xr:uid="{00000000-0005-0000-0000-000030260000}"/>
    <cellStyle name="Berechnung 2 4 2 2 5 2" xfId="9785" xr:uid="{00000000-0005-0000-0000-000031260000}"/>
    <cellStyle name="Berechnung 2 4 2 2 5 2 2" xfId="9786" xr:uid="{00000000-0005-0000-0000-000032260000}"/>
    <cellStyle name="Berechnung 2 4 2 2 5 3" xfId="9787" xr:uid="{00000000-0005-0000-0000-000033260000}"/>
    <cellStyle name="Berechnung 2 4 2 2 6" xfId="9788" xr:uid="{00000000-0005-0000-0000-000034260000}"/>
    <cellStyle name="Berechnung 2 4 2 2 6 2" xfId="9789" xr:uid="{00000000-0005-0000-0000-000035260000}"/>
    <cellStyle name="Berechnung 2 4 2 2 7" xfId="9790" xr:uid="{00000000-0005-0000-0000-000036260000}"/>
    <cellStyle name="Berechnung 2 4 2 2 7 2" xfId="9791" xr:uid="{00000000-0005-0000-0000-000037260000}"/>
    <cellStyle name="Berechnung 2 4 2 2 8" xfId="9792" xr:uid="{00000000-0005-0000-0000-000038260000}"/>
    <cellStyle name="Berechnung 2 4 2 3" xfId="9793" xr:uid="{00000000-0005-0000-0000-000039260000}"/>
    <cellStyle name="Berechnung 2 4 2 3 2" xfId="9794" xr:uid="{00000000-0005-0000-0000-00003A260000}"/>
    <cellStyle name="Berechnung 2 4 2 3 2 2" xfId="9795" xr:uid="{00000000-0005-0000-0000-00003B260000}"/>
    <cellStyle name="Berechnung 2 4 2 3 2 2 2" xfId="9796" xr:uid="{00000000-0005-0000-0000-00003C260000}"/>
    <cellStyle name="Berechnung 2 4 2 3 2 2 2 2" xfId="9797" xr:uid="{00000000-0005-0000-0000-00003D260000}"/>
    <cellStyle name="Berechnung 2 4 2 3 2 2 3" xfId="9798" xr:uid="{00000000-0005-0000-0000-00003E260000}"/>
    <cellStyle name="Berechnung 2 4 2 3 2 2 3 2" xfId="9799" xr:uid="{00000000-0005-0000-0000-00003F260000}"/>
    <cellStyle name="Berechnung 2 4 2 3 2 2 4" xfId="9800" xr:uid="{00000000-0005-0000-0000-000040260000}"/>
    <cellStyle name="Berechnung 2 4 2 3 2 3" xfId="9801" xr:uid="{00000000-0005-0000-0000-000041260000}"/>
    <cellStyle name="Berechnung 2 4 2 3 2 3 2" xfId="9802" xr:uid="{00000000-0005-0000-0000-000042260000}"/>
    <cellStyle name="Berechnung 2 4 2 3 2 4" xfId="9803" xr:uid="{00000000-0005-0000-0000-000043260000}"/>
    <cellStyle name="Berechnung 2 4 2 3 2 4 2" xfId="9804" xr:uid="{00000000-0005-0000-0000-000044260000}"/>
    <cellStyle name="Berechnung 2 4 2 3 2 5" xfId="9805" xr:uid="{00000000-0005-0000-0000-000045260000}"/>
    <cellStyle name="Berechnung 2 4 2 3 3" xfId="9806" xr:uid="{00000000-0005-0000-0000-000046260000}"/>
    <cellStyle name="Berechnung 2 4 2 3 3 2" xfId="9807" xr:uid="{00000000-0005-0000-0000-000047260000}"/>
    <cellStyle name="Berechnung 2 4 2 3 3 2 2" xfId="9808" xr:uid="{00000000-0005-0000-0000-000048260000}"/>
    <cellStyle name="Berechnung 2 4 2 3 3 2 2 2" xfId="9809" xr:uid="{00000000-0005-0000-0000-000049260000}"/>
    <cellStyle name="Berechnung 2 4 2 3 3 2 3" xfId="9810" xr:uid="{00000000-0005-0000-0000-00004A260000}"/>
    <cellStyle name="Berechnung 2 4 2 3 3 3" xfId="9811" xr:uid="{00000000-0005-0000-0000-00004B260000}"/>
    <cellStyle name="Berechnung 2 4 2 3 3 3 2" xfId="9812" xr:uid="{00000000-0005-0000-0000-00004C260000}"/>
    <cellStyle name="Berechnung 2 4 2 3 3 4" xfId="9813" xr:uid="{00000000-0005-0000-0000-00004D260000}"/>
    <cellStyle name="Berechnung 2 4 2 3 4" xfId="9814" xr:uid="{00000000-0005-0000-0000-00004E260000}"/>
    <cellStyle name="Berechnung 2 4 2 3 4 2" xfId="9815" xr:uid="{00000000-0005-0000-0000-00004F260000}"/>
    <cellStyle name="Berechnung 2 4 2 3 4 2 2" xfId="9816" xr:uid="{00000000-0005-0000-0000-000050260000}"/>
    <cellStyle name="Berechnung 2 4 2 3 4 3" xfId="9817" xr:uid="{00000000-0005-0000-0000-000051260000}"/>
    <cellStyle name="Berechnung 2 4 2 3 5" xfId="9818" xr:uid="{00000000-0005-0000-0000-000052260000}"/>
    <cellStyle name="Berechnung 2 4 2 3 5 2" xfId="9819" xr:uid="{00000000-0005-0000-0000-000053260000}"/>
    <cellStyle name="Berechnung 2 4 2 3 6" xfId="9820" xr:uid="{00000000-0005-0000-0000-000054260000}"/>
    <cellStyle name="Berechnung 2 4 2 3 6 2" xfId="9821" xr:uid="{00000000-0005-0000-0000-000055260000}"/>
    <cellStyle name="Berechnung 2 4 2 3 7" xfId="9822" xr:uid="{00000000-0005-0000-0000-000056260000}"/>
    <cellStyle name="Berechnung 2 4 2 4" xfId="9823" xr:uid="{00000000-0005-0000-0000-000057260000}"/>
    <cellStyle name="Berechnung 2 4 2 4 2" xfId="9824" xr:uid="{00000000-0005-0000-0000-000058260000}"/>
    <cellStyle name="Berechnung 2 4 2 4 2 2" xfId="9825" xr:uid="{00000000-0005-0000-0000-000059260000}"/>
    <cellStyle name="Berechnung 2 4 2 4 2 2 2" xfId="9826" xr:uid="{00000000-0005-0000-0000-00005A260000}"/>
    <cellStyle name="Berechnung 2 4 2 4 2 3" xfId="9827" xr:uid="{00000000-0005-0000-0000-00005B260000}"/>
    <cellStyle name="Berechnung 2 4 2 4 2 3 2" xfId="9828" xr:uid="{00000000-0005-0000-0000-00005C260000}"/>
    <cellStyle name="Berechnung 2 4 2 4 2 4" xfId="9829" xr:uid="{00000000-0005-0000-0000-00005D260000}"/>
    <cellStyle name="Berechnung 2 4 2 4 3" xfId="9830" xr:uid="{00000000-0005-0000-0000-00005E260000}"/>
    <cellStyle name="Berechnung 2 4 2 4 3 2" xfId="9831" xr:uid="{00000000-0005-0000-0000-00005F260000}"/>
    <cellStyle name="Berechnung 2 4 2 4 3 2 2" xfId="9832" xr:uid="{00000000-0005-0000-0000-000060260000}"/>
    <cellStyle name="Berechnung 2 4 2 4 3 3" xfId="9833" xr:uid="{00000000-0005-0000-0000-000061260000}"/>
    <cellStyle name="Berechnung 2 4 2 4 4" xfId="9834" xr:uid="{00000000-0005-0000-0000-000062260000}"/>
    <cellStyle name="Berechnung 2 4 2 4 4 2" xfId="9835" xr:uid="{00000000-0005-0000-0000-000063260000}"/>
    <cellStyle name="Berechnung 2 4 2 4 5" xfId="9836" xr:uid="{00000000-0005-0000-0000-000064260000}"/>
    <cellStyle name="Berechnung 2 4 2 4 5 2" xfId="9837" xr:uid="{00000000-0005-0000-0000-000065260000}"/>
    <cellStyle name="Berechnung 2 4 2 4 6" xfId="9838" xr:uid="{00000000-0005-0000-0000-000066260000}"/>
    <cellStyle name="Berechnung 2 4 2 5" xfId="9839" xr:uid="{00000000-0005-0000-0000-000067260000}"/>
    <cellStyle name="Berechnung 2 4 2 5 2" xfId="9840" xr:uid="{00000000-0005-0000-0000-000068260000}"/>
    <cellStyle name="Berechnung 2 4 2 5 2 2" xfId="9841" xr:uid="{00000000-0005-0000-0000-000069260000}"/>
    <cellStyle name="Berechnung 2 4 2 5 2 2 2" xfId="9842" xr:uid="{00000000-0005-0000-0000-00006A260000}"/>
    <cellStyle name="Berechnung 2 4 2 5 2 3" xfId="9843" xr:uid="{00000000-0005-0000-0000-00006B260000}"/>
    <cellStyle name="Berechnung 2 4 2 5 2 3 2" xfId="9844" xr:uid="{00000000-0005-0000-0000-00006C260000}"/>
    <cellStyle name="Berechnung 2 4 2 5 2 4" xfId="9845" xr:uid="{00000000-0005-0000-0000-00006D260000}"/>
    <cellStyle name="Berechnung 2 4 2 5 3" xfId="9846" xr:uid="{00000000-0005-0000-0000-00006E260000}"/>
    <cellStyle name="Berechnung 2 4 2 5 3 2" xfId="9847" xr:uid="{00000000-0005-0000-0000-00006F260000}"/>
    <cellStyle name="Berechnung 2 4 2 5 4" xfId="9848" xr:uid="{00000000-0005-0000-0000-000070260000}"/>
    <cellStyle name="Berechnung 2 4 2 5 4 2" xfId="9849" xr:uid="{00000000-0005-0000-0000-000071260000}"/>
    <cellStyle name="Berechnung 2 4 2 5 5" xfId="9850" xr:uid="{00000000-0005-0000-0000-000072260000}"/>
    <cellStyle name="Berechnung 2 4 2 6" xfId="9851" xr:uid="{00000000-0005-0000-0000-000073260000}"/>
    <cellStyle name="Berechnung 2 4 2 6 2" xfId="9852" xr:uid="{00000000-0005-0000-0000-000074260000}"/>
    <cellStyle name="Berechnung 2 4 2 6 2 2" xfId="9853" xr:uid="{00000000-0005-0000-0000-000075260000}"/>
    <cellStyle name="Berechnung 2 4 2 6 2 2 2" xfId="9854" xr:uid="{00000000-0005-0000-0000-000076260000}"/>
    <cellStyle name="Berechnung 2 4 2 6 2 3" xfId="9855" xr:uid="{00000000-0005-0000-0000-000077260000}"/>
    <cellStyle name="Berechnung 2 4 2 6 3" xfId="9856" xr:uid="{00000000-0005-0000-0000-000078260000}"/>
    <cellStyle name="Berechnung 2 4 2 6 3 2" xfId="9857" xr:uid="{00000000-0005-0000-0000-000079260000}"/>
    <cellStyle name="Berechnung 2 4 2 6 4" xfId="9858" xr:uid="{00000000-0005-0000-0000-00007A260000}"/>
    <cellStyle name="Berechnung 2 4 2 7" xfId="9859" xr:uid="{00000000-0005-0000-0000-00007B260000}"/>
    <cellStyle name="Berechnung 2 4 2 7 2" xfId="9860" xr:uid="{00000000-0005-0000-0000-00007C260000}"/>
    <cellStyle name="Berechnung 2 4 2 7 2 2" xfId="9861" xr:uid="{00000000-0005-0000-0000-00007D260000}"/>
    <cellStyle name="Berechnung 2 4 2 7 3" xfId="9862" xr:uid="{00000000-0005-0000-0000-00007E260000}"/>
    <cellStyle name="Berechnung 2 4 2 8" xfId="9863" xr:uid="{00000000-0005-0000-0000-00007F260000}"/>
    <cellStyle name="Berechnung 2 4 2 8 2" xfId="9864" xr:uid="{00000000-0005-0000-0000-000080260000}"/>
    <cellStyle name="Berechnung 2 4 2 9" xfId="9865" xr:uid="{00000000-0005-0000-0000-000081260000}"/>
    <cellStyle name="Berechnung 2 4 2 9 2" xfId="9866" xr:uid="{00000000-0005-0000-0000-000082260000}"/>
    <cellStyle name="Berechnung 2 4 3" xfId="9867" xr:uid="{00000000-0005-0000-0000-000083260000}"/>
    <cellStyle name="Berechnung 2 4 3 10" xfId="9868" xr:uid="{00000000-0005-0000-0000-000084260000}"/>
    <cellStyle name="Berechnung 2 4 3 10 2" xfId="9869" xr:uid="{00000000-0005-0000-0000-000085260000}"/>
    <cellStyle name="Berechnung 2 4 3 11" xfId="9870" xr:uid="{00000000-0005-0000-0000-000086260000}"/>
    <cellStyle name="Berechnung 2 4 3 2" xfId="9871" xr:uid="{00000000-0005-0000-0000-000087260000}"/>
    <cellStyle name="Berechnung 2 4 3 2 2" xfId="9872" xr:uid="{00000000-0005-0000-0000-000088260000}"/>
    <cellStyle name="Berechnung 2 4 3 2 2 2" xfId="9873" xr:uid="{00000000-0005-0000-0000-000089260000}"/>
    <cellStyle name="Berechnung 2 4 3 2 2 2 2" xfId="9874" xr:uid="{00000000-0005-0000-0000-00008A260000}"/>
    <cellStyle name="Berechnung 2 4 3 2 2 2 2 2" xfId="9875" xr:uid="{00000000-0005-0000-0000-00008B260000}"/>
    <cellStyle name="Berechnung 2 4 3 2 2 2 3" xfId="9876" xr:uid="{00000000-0005-0000-0000-00008C260000}"/>
    <cellStyle name="Berechnung 2 4 3 2 2 2 3 2" xfId="9877" xr:uid="{00000000-0005-0000-0000-00008D260000}"/>
    <cellStyle name="Berechnung 2 4 3 2 2 2 4" xfId="9878" xr:uid="{00000000-0005-0000-0000-00008E260000}"/>
    <cellStyle name="Berechnung 2 4 3 2 2 3" xfId="9879" xr:uid="{00000000-0005-0000-0000-00008F260000}"/>
    <cellStyle name="Berechnung 2 4 3 2 2 3 2" xfId="9880" xr:uid="{00000000-0005-0000-0000-000090260000}"/>
    <cellStyle name="Berechnung 2 4 3 2 2 4" xfId="9881" xr:uid="{00000000-0005-0000-0000-000091260000}"/>
    <cellStyle name="Berechnung 2 4 3 2 2 4 2" xfId="9882" xr:uid="{00000000-0005-0000-0000-000092260000}"/>
    <cellStyle name="Berechnung 2 4 3 2 2 5" xfId="9883" xr:uid="{00000000-0005-0000-0000-000093260000}"/>
    <cellStyle name="Berechnung 2 4 3 2 3" xfId="9884" xr:uid="{00000000-0005-0000-0000-000094260000}"/>
    <cellStyle name="Berechnung 2 4 3 2 3 2" xfId="9885" xr:uid="{00000000-0005-0000-0000-000095260000}"/>
    <cellStyle name="Berechnung 2 4 3 2 3 2 2" xfId="9886" xr:uid="{00000000-0005-0000-0000-000096260000}"/>
    <cellStyle name="Berechnung 2 4 3 2 3 2 2 2" xfId="9887" xr:uid="{00000000-0005-0000-0000-000097260000}"/>
    <cellStyle name="Berechnung 2 4 3 2 3 2 3" xfId="9888" xr:uid="{00000000-0005-0000-0000-000098260000}"/>
    <cellStyle name="Berechnung 2 4 3 2 3 3" xfId="9889" xr:uid="{00000000-0005-0000-0000-000099260000}"/>
    <cellStyle name="Berechnung 2 4 3 2 3 3 2" xfId="9890" xr:uid="{00000000-0005-0000-0000-00009A260000}"/>
    <cellStyle name="Berechnung 2 4 3 2 3 4" xfId="9891" xr:uid="{00000000-0005-0000-0000-00009B260000}"/>
    <cellStyle name="Berechnung 2 4 3 2 4" xfId="9892" xr:uid="{00000000-0005-0000-0000-00009C260000}"/>
    <cellStyle name="Berechnung 2 4 3 2 4 2" xfId="9893" xr:uid="{00000000-0005-0000-0000-00009D260000}"/>
    <cellStyle name="Berechnung 2 4 3 2 4 2 2" xfId="9894" xr:uid="{00000000-0005-0000-0000-00009E260000}"/>
    <cellStyle name="Berechnung 2 4 3 2 4 3" xfId="9895" xr:uid="{00000000-0005-0000-0000-00009F260000}"/>
    <cellStyle name="Berechnung 2 4 3 2 5" xfId="9896" xr:uid="{00000000-0005-0000-0000-0000A0260000}"/>
    <cellStyle name="Berechnung 2 4 3 2 5 2" xfId="9897" xr:uid="{00000000-0005-0000-0000-0000A1260000}"/>
    <cellStyle name="Berechnung 2 4 3 2 6" xfId="9898" xr:uid="{00000000-0005-0000-0000-0000A2260000}"/>
    <cellStyle name="Berechnung 2 4 3 2 6 2" xfId="9899" xr:uid="{00000000-0005-0000-0000-0000A3260000}"/>
    <cellStyle name="Berechnung 2 4 3 2 7" xfId="9900" xr:uid="{00000000-0005-0000-0000-0000A4260000}"/>
    <cellStyle name="Berechnung 2 4 3 3" xfId="9901" xr:uid="{00000000-0005-0000-0000-0000A5260000}"/>
    <cellStyle name="Berechnung 2 4 3 3 2" xfId="9902" xr:uid="{00000000-0005-0000-0000-0000A6260000}"/>
    <cellStyle name="Berechnung 2 4 3 3 2 2" xfId="9903" xr:uid="{00000000-0005-0000-0000-0000A7260000}"/>
    <cellStyle name="Berechnung 2 4 3 3 2 2 2" xfId="9904" xr:uid="{00000000-0005-0000-0000-0000A8260000}"/>
    <cellStyle name="Berechnung 2 4 3 3 2 2 2 2" xfId="9905" xr:uid="{00000000-0005-0000-0000-0000A9260000}"/>
    <cellStyle name="Berechnung 2 4 3 3 2 2 3" xfId="9906" xr:uid="{00000000-0005-0000-0000-0000AA260000}"/>
    <cellStyle name="Berechnung 2 4 3 3 2 3" xfId="9907" xr:uid="{00000000-0005-0000-0000-0000AB260000}"/>
    <cellStyle name="Berechnung 2 4 3 3 2 3 2" xfId="9908" xr:uid="{00000000-0005-0000-0000-0000AC260000}"/>
    <cellStyle name="Berechnung 2 4 3 3 2 4" xfId="9909" xr:uid="{00000000-0005-0000-0000-0000AD260000}"/>
    <cellStyle name="Berechnung 2 4 3 3 3" xfId="9910" xr:uid="{00000000-0005-0000-0000-0000AE260000}"/>
    <cellStyle name="Berechnung 2 4 3 3 3 2" xfId="9911" xr:uid="{00000000-0005-0000-0000-0000AF260000}"/>
    <cellStyle name="Berechnung 2 4 3 3 3 2 2" xfId="9912" xr:uid="{00000000-0005-0000-0000-0000B0260000}"/>
    <cellStyle name="Berechnung 2 4 3 3 3 3" xfId="9913" xr:uid="{00000000-0005-0000-0000-0000B1260000}"/>
    <cellStyle name="Berechnung 2 4 3 3 3 3 2" xfId="9914" xr:uid="{00000000-0005-0000-0000-0000B2260000}"/>
    <cellStyle name="Berechnung 2 4 3 3 3 4" xfId="9915" xr:uid="{00000000-0005-0000-0000-0000B3260000}"/>
    <cellStyle name="Berechnung 2 4 3 3 4" xfId="9916" xr:uid="{00000000-0005-0000-0000-0000B4260000}"/>
    <cellStyle name="Berechnung 2 4 3 3 4 2" xfId="9917" xr:uid="{00000000-0005-0000-0000-0000B5260000}"/>
    <cellStyle name="Berechnung 2 4 3 3 5" xfId="9918" xr:uid="{00000000-0005-0000-0000-0000B6260000}"/>
    <cellStyle name="Berechnung 2 4 3 3 5 2" xfId="9919" xr:uid="{00000000-0005-0000-0000-0000B7260000}"/>
    <cellStyle name="Berechnung 2 4 3 3 6" xfId="9920" xr:uid="{00000000-0005-0000-0000-0000B8260000}"/>
    <cellStyle name="Berechnung 2 4 3 4" xfId="9921" xr:uid="{00000000-0005-0000-0000-0000B9260000}"/>
    <cellStyle name="Berechnung 2 4 3 4 2" xfId="9922" xr:uid="{00000000-0005-0000-0000-0000BA260000}"/>
    <cellStyle name="Berechnung 2 4 3 4 2 2" xfId="9923" xr:uid="{00000000-0005-0000-0000-0000BB260000}"/>
    <cellStyle name="Berechnung 2 4 3 4 2 2 2" xfId="9924" xr:uid="{00000000-0005-0000-0000-0000BC260000}"/>
    <cellStyle name="Berechnung 2 4 3 4 2 2 2 2" xfId="9925" xr:uid="{00000000-0005-0000-0000-0000BD260000}"/>
    <cellStyle name="Berechnung 2 4 3 4 2 2 3" xfId="9926" xr:uid="{00000000-0005-0000-0000-0000BE260000}"/>
    <cellStyle name="Berechnung 2 4 3 4 2 3" xfId="9927" xr:uid="{00000000-0005-0000-0000-0000BF260000}"/>
    <cellStyle name="Berechnung 2 4 3 4 2 3 2" xfId="9928" xr:uid="{00000000-0005-0000-0000-0000C0260000}"/>
    <cellStyle name="Berechnung 2 4 3 4 2 4" xfId="9929" xr:uid="{00000000-0005-0000-0000-0000C1260000}"/>
    <cellStyle name="Berechnung 2 4 3 4 3" xfId="9930" xr:uid="{00000000-0005-0000-0000-0000C2260000}"/>
    <cellStyle name="Berechnung 2 4 3 4 3 2" xfId="9931" xr:uid="{00000000-0005-0000-0000-0000C3260000}"/>
    <cellStyle name="Berechnung 2 4 3 4 4" xfId="9932" xr:uid="{00000000-0005-0000-0000-0000C4260000}"/>
    <cellStyle name="Berechnung 2 4 3 4 4 2" xfId="9933" xr:uid="{00000000-0005-0000-0000-0000C5260000}"/>
    <cellStyle name="Berechnung 2 4 3 4 5" xfId="9934" xr:uid="{00000000-0005-0000-0000-0000C6260000}"/>
    <cellStyle name="Berechnung 2 4 3 5" xfId="9935" xr:uid="{00000000-0005-0000-0000-0000C7260000}"/>
    <cellStyle name="Berechnung 2 4 3 5 2" xfId="9936" xr:uid="{00000000-0005-0000-0000-0000C8260000}"/>
    <cellStyle name="Berechnung 2 4 3 5 2 2" xfId="9937" xr:uid="{00000000-0005-0000-0000-0000C9260000}"/>
    <cellStyle name="Berechnung 2 4 3 5 2 2 2" xfId="9938" xr:uid="{00000000-0005-0000-0000-0000CA260000}"/>
    <cellStyle name="Berechnung 2 4 3 5 2 3" xfId="9939" xr:uid="{00000000-0005-0000-0000-0000CB260000}"/>
    <cellStyle name="Berechnung 2 4 3 5 3" xfId="9940" xr:uid="{00000000-0005-0000-0000-0000CC260000}"/>
    <cellStyle name="Berechnung 2 4 3 5 3 2" xfId="9941" xr:uid="{00000000-0005-0000-0000-0000CD260000}"/>
    <cellStyle name="Berechnung 2 4 3 5 4" xfId="9942" xr:uid="{00000000-0005-0000-0000-0000CE260000}"/>
    <cellStyle name="Berechnung 2 4 3 6" xfId="9943" xr:uid="{00000000-0005-0000-0000-0000CF260000}"/>
    <cellStyle name="Berechnung 2 4 3 6 2" xfId="9944" xr:uid="{00000000-0005-0000-0000-0000D0260000}"/>
    <cellStyle name="Berechnung 2 4 3 6 2 2" xfId="9945" xr:uid="{00000000-0005-0000-0000-0000D1260000}"/>
    <cellStyle name="Berechnung 2 4 3 6 3" xfId="9946" xr:uid="{00000000-0005-0000-0000-0000D2260000}"/>
    <cellStyle name="Berechnung 2 4 3 7" xfId="9947" xr:uid="{00000000-0005-0000-0000-0000D3260000}"/>
    <cellStyle name="Berechnung 2 4 3 7 2" xfId="9948" xr:uid="{00000000-0005-0000-0000-0000D4260000}"/>
    <cellStyle name="Berechnung 2 4 3 8" xfId="9949" xr:uid="{00000000-0005-0000-0000-0000D5260000}"/>
    <cellStyle name="Berechnung 2 4 3 8 2" xfId="9950" xr:uid="{00000000-0005-0000-0000-0000D6260000}"/>
    <cellStyle name="Berechnung 2 4 3 9" xfId="9951" xr:uid="{00000000-0005-0000-0000-0000D7260000}"/>
    <cellStyle name="Berechnung 2 4 3 9 2" xfId="9952" xr:uid="{00000000-0005-0000-0000-0000D8260000}"/>
    <cellStyle name="Berechnung 2 4 4" xfId="9953" xr:uid="{00000000-0005-0000-0000-0000D9260000}"/>
    <cellStyle name="Berechnung 2 4 4 10" xfId="9954" xr:uid="{00000000-0005-0000-0000-0000DA260000}"/>
    <cellStyle name="Berechnung 2 4 4 2" xfId="9955" xr:uid="{00000000-0005-0000-0000-0000DB260000}"/>
    <cellStyle name="Berechnung 2 4 4 2 2" xfId="9956" xr:uid="{00000000-0005-0000-0000-0000DC260000}"/>
    <cellStyle name="Berechnung 2 4 4 2 2 2" xfId="9957" xr:uid="{00000000-0005-0000-0000-0000DD260000}"/>
    <cellStyle name="Berechnung 2 4 4 2 2 2 2" xfId="9958" xr:uid="{00000000-0005-0000-0000-0000DE260000}"/>
    <cellStyle name="Berechnung 2 4 4 2 2 2 2 2" xfId="9959" xr:uid="{00000000-0005-0000-0000-0000DF260000}"/>
    <cellStyle name="Berechnung 2 4 4 2 2 2 3" xfId="9960" xr:uid="{00000000-0005-0000-0000-0000E0260000}"/>
    <cellStyle name="Berechnung 2 4 4 2 2 3" xfId="9961" xr:uid="{00000000-0005-0000-0000-0000E1260000}"/>
    <cellStyle name="Berechnung 2 4 4 2 2 3 2" xfId="9962" xr:uid="{00000000-0005-0000-0000-0000E2260000}"/>
    <cellStyle name="Berechnung 2 4 4 2 2 4" xfId="9963" xr:uid="{00000000-0005-0000-0000-0000E3260000}"/>
    <cellStyle name="Berechnung 2 4 4 2 3" xfId="9964" xr:uid="{00000000-0005-0000-0000-0000E4260000}"/>
    <cellStyle name="Berechnung 2 4 4 2 3 2" xfId="9965" xr:uid="{00000000-0005-0000-0000-0000E5260000}"/>
    <cellStyle name="Berechnung 2 4 4 2 3 2 2" xfId="9966" xr:uid="{00000000-0005-0000-0000-0000E6260000}"/>
    <cellStyle name="Berechnung 2 4 4 2 3 3" xfId="9967" xr:uid="{00000000-0005-0000-0000-0000E7260000}"/>
    <cellStyle name="Berechnung 2 4 4 2 4" xfId="9968" xr:uid="{00000000-0005-0000-0000-0000E8260000}"/>
    <cellStyle name="Berechnung 2 4 4 2 4 2" xfId="9969" xr:uid="{00000000-0005-0000-0000-0000E9260000}"/>
    <cellStyle name="Berechnung 2 4 4 2 5" xfId="9970" xr:uid="{00000000-0005-0000-0000-0000EA260000}"/>
    <cellStyle name="Berechnung 2 4 4 3" xfId="9971" xr:uid="{00000000-0005-0000-0000-0000EB260000}"/>
    <cellStyle name="Berechnung 2 4 4 3 2" xfId="9972" xr:uid="{00000000-0005-0000-0000-0000EC260000}"/>
    <cellStyle name="Berechnung 2 4 4 3 2 2" xfId="9973" xr:uid="{00000000-0005-0000-0000-0000ED260000}"/>
    <cellStyle name="Berechnung 2 4 4 3 2 2 2" xfId="9974" xr:uid="{00000000-0005-0000-0000-0000EE260000}"/>
    <cellStyle name="Berechnung 2 4 4 3 2 2 2 2" xfId="9975" xr:uid="{00000000-0005-0000-0000-0000EF260000}"/>
    <cellStyle name="Berechnung 2 4 4 3 2 2 3" xfId="9976" xr:uid="{00000000-0005-0000-0000-0000F0260000}"/>
    <cellStyle name="Berechnung 2 4 4 3 2 3" xfId="9977" xr:uid="{00000000-0005-0000-0000-0000F1260000}"/>
    <cellStyle name="Berechnung 2 4 4 3 2 3 2" xfId="9978" xr:uid="{00000000-0005-0000-0000-0000F2260000}"/>
    <cellStyle name="Berechnung 2 4 4 3 2 4" xfId="9979" xr:uid="{00000000-0005-0000-0000-0000F3260000}"/>
    <cellStyle name="Berechnung 2 4 4 3 3" xfId="9980" xr:uid="{00000000-0005-0000-0000-0000F4260000}"/>
    <cellStyle name="Berechnung 2 4 4 3 3 2" xfId="9981" xr:uid="{00000000-0005-0000-0000-0000F5260000}"/>
    <cellStyle name="Berechnung 2 4 4 3 3 2 2" xfId="9982" xr:uid="{00000000-0005-0000-0000-0000F6260000}"/>
    <cellStyle name="Berechnung 2 4 4 3 3 3" xfId="9983" xr:uid="{00000000-0005-0000-0000-0000F7260000}"/>
    <cellStyle name="Berechnung 2 4 4 3 4" xfId="9984" xr:uid="{00000000-0005-0000-0000-0000F8260000}"/>
    <cellStyle name="Berechnung 2 4 4 3 4 2" xfId="9985" xr:uid="{00000000-0005-0000-0000-0000F9260000}"/>
    <cellStyle name="Berechnung 2 4 4 3 5" xfId="9986" xr:uid="{00000000-0005-0000-0000-0000FA260000}"/>
    <cellStyle name="Berechnung 2 4 4 3 5 2" xfId="9987" xr:uid="{00000000-0005-0000-0000-0000FB260000}"/>
    <cellStyle name="Berechnung 2 4 4 3 6" xfId="9988" xr:uid="{00000000-0005-0000-0000-0000FC260000}"/>
    <cellStyle name="Berechnung 2 4 4 4" xfId="9989" xr:uid="{00000000-0005-0000-0000-0000FD260000}"/>
    <cellStyle name="Berechnung 2 4 4 4 2" xfId="9990" xr:uid="{00000000-0005-0000-0000-0000FE260000}"/>
    <cellStyle name="Berechnung 2 4 4 4 2 2" xfId="9991" xr:uid="{00000000-0005-0000-0000-0000FF260000}"/>
    <cellStyle name="Berechnung 2 4 4 4 2 2 2" xfId="9992" xr:uid="{00000000-0005-0000-0000-000000270000}"/>
    <cellStyle name="Berechnung 2 4 4 4 2 3" xfId="9993" xr:uid="{00000000-0005-0000-0000-000001270000}"/>
    <cellStyle name="Berechnung 2 4 4 4 2 3 2" xfId="9994" xr:uid="{00000000-0005-0000-0000-000002270000}"/>
    <cellStyle name="Berechnung 2 4 4 4 2 4" xfId="9995" xr:uid="{00000000-0005-0000-0000-000003270000}"/>
    <cellStyle name="Berechnung 2 4 4 4 3" xfId="9996" xr:uid="{00000000-0005-0000-0000-000004270000}"/>
    <cellStyle name="Berechnung 2 4 4 4 3 2" xfId="9997" xr:uid="{00000000-0005-0000-0000-000005270000}"/>
    <cellStyle name="Berechnung 2 4 4 4 3 2 2" xfId="9998" xr:uid="{00000000-0005-0000-0000-000006270000}"/>
    <cellStyle name="Berechnung 2 4 4 4 3 3" xfId="9999" xr:uid="{00000000-0005-0000-0000-000007270000}"/>
    <cellStyle name="Berechnung 2 4 4 4 4" xfId="10000" xr:uid="{00000000-0005-0000-0000-000008270000}"/>
    <cellStyle name="Berechnung 2 4 4 4 4 2" xfId="10001" xr:uid="{00000000-0005-0000-0000-000009270000}"/>
    <cellStyle name="Berechnung 2 4 4 4 5" xfId="10002" xr:uid="{00000000-0005-0000-0000-00000A270000}"/>
    <cellStyle name="Berechnung 2 4 4 4 5 2" xfId="10003" xr:uid="{00000000-0005-0000-0000-00000B270000}"/>
    <cellStyle name="Berechnung 2 4 4 4 6" xfId="10004" xr:uid="{00000000-0005-0000-0000-00000C270000}"/>
    <cellStyle name="Berechnung 2 4 4 5" xfId="10005" xr:uid="{00000000-0005-0000-0000-00000D270000}"/>
    <cellStyle name="Berechnung 2 4 4 5 2" xfId="10006" xr:uid="{00000000-0005-0000-0000-00000E270000}"/>
    <cellStyle name="Berechnung 2 4 4 5 2 2" xfId="10007" xr:uid="{00000000-0005-0000-0000-00000F270000}"/>
    <cellStyle name="Berechnung 2 4 4 5 2 2 2" xfId="10008" xr:uid="{00000000-0005-0000-0000-000010270000}"/>
    <cellStyle name="Berechnung 2 4 4 5 2 3" xfId="10009" xr:uid="{00000000-0005-0000-0000-000011270000}"/>
    <cellStyle name="Berechnung 2 4 4 5 3" xfId="10010" xr:uid="{00000000-0005-0000-0000-000012270000}"/>
    <cellStyle name="Berechnung 2 4 4 5 3 2" xfId="10011" xr:uid="{00000000-0005-0000-0000-000013270000}"/>
    <cellStyle name="Berechnung 2 4 4 5 4" xfId="10012" xr:uid="{00000000-0005-0000-0000-000014270000}"/>
    <cellStyle name="Berechnung 2 4 4 5 4 2" xfId="10013" xr:uid="{00000000-0005-0000-0000-000015270000}"/>
    <cellStyle name="Berechnung 2 4 4 5 5" xfId="10014" xr:uid="{00000000-0005-0000-0000-000016270000}"/>
    <cellStyle name="Berechnung 2 4 4 6" xfId="10015" xr:uid="{00000000-0005-0000-0000-000017270000}"/>
    <cellStyle name="Berechnung 2 4 4 6 2" xfId="10016" xr:uid="{00000000-0005-0000-0000-000018270000}"/>
    <cellStyle name="Berechnung 2 4 4 6 2 2" xfId="10017" xr:uid="{00000000-0005-0000-0000-000019270000}"/>
    <cellStyle name="Berechnung 2 4 4 6 3" xfId="10018" xr:uid="{00000000-0005-0000-0000-00001A270000}"/>
    <cellStyle name="Berechnung 2 4 4 6 3 2" xfId="10019" xr:uid="{00000000-0005-0000-0000-00001B270000}"/>
    <cellStyle name="Berechnung 2 4 4 6 4" xfId="10020" xr:uid="{00000000-0005-0000-0000-00001C270000}"/>
    <cellStyle name="Berechnung 2 4 4 7" xfId="10021" xr:uid="{00000000-0005-0000-0000-00001D270000}"/>
    <cellStyle name="Berechnung 2 4 4 7 2" xfId="10022" xr:uid="{00000000-0005-0000-0000-00001E270000}"/>
    <cellStyle name="Berechnung 2 4 4 7 2 2" xfId="10023" xr:uid="{00000000-0005-0000-0000-00001F270000}"/>
    <cellStyle name="Berechnung 2 4 4 7 3" xfId="10024" xr:uid="{00000000-0005-0000-0000-000020270000}"/>
    <cellStyle name="Berechnung 2 4 4 7 3 2" xfId="10025" xr:uid="{00000000-0005-0000-0000-000021270000}"/>
    <cellStyle name="Berechnung 2 4 4 7 4" xfId="10026" xr:uid="{00000000-0005-0000-0000-000022270000}"/>
    <cellStyle name="Berechnung 2 4 4 8" xfId="10027" xr:uid="{00000000-0005-0000-0000-000023270000}"/>
    <cellStyle name="Berechnung 2 4 4 8 2" xfId="10028" xr:uid="{00000000-0005-0000-0000-000024270000}"/>
    <cellStyle name="Berechnung 2 4 4 8 2 2" xfId="10029" xr:uid="{00000000-0005-0000-0000-000025270000}"/>
    <cellStyle name="Berechnung 2 4 4 8 3" xfId="10030" xr:uid="{00000000-0005-0000-0000-000026270000}"/>
    <cellStyle name="Berechnung 2 4 4 9" xfId="10031" xr:uid="{00000000-0005-0000-0000-000027270000}"/>
    <cellStyle name="Berechnung 2 4 4 9 2" xfId="10032" xr:uid="{00000000-0005-0000-0000-000028270000}"/>
    <cellStyle name="Berechnung 2 4 5" xfId="10033" xr:uid="{00000000-0005-0000-0000-000029270000}"/>
    <cellStyle name="Berechnung 2 4 5 2" xfId="10034" xr:uid="{00000000-0005-0000-0000-00002A270000}"/>
    <cellStyle name="Berechnung 2 4 5 2 2" xfId="10035" xr:uid="{00000000-0005-0000-0000-00002B270000}"/>
    <cellStyle name="Berechnung 2 4 5 2 2 2" xfId="10036" xr:uid="{00000000-0005-0000-0000-00002C270000}"/>
    <cellStyle name="Berechnung 2 4 5 2 2 2 2" xfId="10037" xr:uid="{00000000-0005-0000-0000-00002D270000}"/>
    <cellStyle name="Berechnung 2 4 5 2 2 3" xfId="10038" xr:uid="{00000000-0005-0000-0000-00002E270000}"/>
    <cellStyle name="Berechnung 2 4 5 2 3" xfId="10039" xr:uid="{00000000-0005-0000-0000-00002F270000}"/>
    <cellStyle name="Berechnung 2 4 5 2 3 2" xfId="10040" xr:uid="{00000000-0005-0000-0000-000030270000}"/>
    <cellStyle name="Berechnung 2 4 5 2 4" xfId="10041" xr:uid="{00000000-0005-0000-0000-000031270000}"/>
    <cellStyle name="Berechnung 2 4 5 3" xfId="10042" xr:uid="{00000000-0005-0000-0000-000032270000}"/>
    <cellStyle name="Berechnung 2 4 5 3 2" xfId="10043" xr:uid="{00000000-0005-0000-0000-000033270000}"/>
    <cellStyle name="Berechnung 2 4 5 3 2 2" xfId="10044" xr:uid="{00000000-0005-0000-0000-000034270000}"/>
    <cellStyle name="Berechnung 2 4 5 3 2 2 2" xfId="10045" xr:uid="{00000000-0005-0000-0000-000035270000}"/>
    <cellStyle name="Berechnung 2 4 5 3 2 3" xfId="10046" xr:uid="{00000000-0005-0000-0000-000036270000}"/>
    <cellStyle name="Berechnung 2 4 5 3 3" xfId="10047" xr:uid="{00000000-0005-0000-0000-000037270000}"/>
    <cellStyle name="Berechnung 2 4 5 3 3 2" xfId="10048" xr:uid="{00000000-0005-0000-0000-000038270000}"/>
    <cellStyle name="Berechnung 2 4 5 3 4" xfId="10049" xr:uid="{00000000-0005-0000-0000-000039270000}"/>
    <cellStyle name="Berechnung 2 4 5 4" xfId="10050" xr:uid="{00000000-0005-0000-0000-00003A270000}"/>
    <cellStyle name="Berechnung 2 4 5 4 2" xfId="10051" xr:uid="{00000000-0005-0000-0000-00003B270000}"/>
    <cellStyle name="Berechnung 2 4 5 4 2 2" xfId="10052" xr:uid="{00000000-0005-0000-0000-00003C270000}"/>
    <cellStyle name="Berechnung 2 4 5 4 3" xfId="10053" xr:uid="{00000000-0005-0000-0000-00003D270000}"/>
    <cellStyle name="Berechnung 2 4 5 5" xfId="10054" xr:uid="{00000000-0005-0000-0000-00003E270000}"/>
    <cellStyle name="Berechnung 2 4 5 5 2" xfId="10055" xr:uid="{00000000-0005-0000-0000-00003F270000}"/>
    <cellStyle name="Berechnung 2 4 5 6" xfId="10056" xr:uid="{00000000-0005-0000-0000-000040270000}"/>
    <cellStyle name="Berechnung 2 4 6" xfId="10057" xr:uid="{00000000-0005-0000-0000-000041270000}"/>
    <cellStyle name="Berechnung 2 4 6 2" xfId="10058" xr:uid="{00000000-0005-0000-0000-000042270000}"/>
    <cellStyle name="Berechnung 2 4 6 2 2" xfId="10059" xr:uid="{00000000-0005-0000-0000-000043270000}"/>
    <cellStyle name="Berechnung 2 4 6 2 2 2" xfId="10060" xr:uid="{00000000-0005-0000-0000-000044270000}"/>
    <cellStyle name="Berechnung 2 4 6 2 2 2 2" xfId="10061" xr:uid="{00000000-0005-0000-0000-000045270000}"/>
    <cellStyle name="Berechnung 2 4 6 2 2 3" xfId="10062" xr:uid="{00000000-0005-0000-0000-000046270000}"/>
    <cellStyle name="Berechnung 2 4 6 2 3" xfId="10063" xr:uid="{00000000-0005-0000-0000-000047270000}"/>
    <cellStyle name="Berechnung 2 4 6 2 3 2" xfId="10064" xr:uid="{00000000-0005-0000-0000-000048270000}"/>
    <cellStyle name="Berechnung 2 4 6 2 4" xfId="10065" xr:uid="{00000000-0005-0000-0000-000049270000}"/>
    <cellStyle name="Berechnung 2 4 6 3" xfId="10066" xr:uid="{00000000-0005-0000-0000-00004A270000}"/>
    <cellStyle name="Berechnung 2 4 6 3 2" xfId="10067" xr:uid="{00000000-0005-0000-0000-00004B270000}"/>
    <cellStyle name="Berechnung 2 4 6 3 2 2" xfId="10068" xr:uid="{00000000-0005-0000-0000-00004C270000}"/>
    <cellStyle name="Berechnung 2 4 6 3 3" xfId="10069" xr:uid="{00000000-0005-0000-0000-00004D270000}"/>
    <cellStyle name="Berechnung 2 4 6 3 3 2" xfId="10070" xr:uid="{00000000-0005-0000-0000-00004E270000}"/>
    <cellStyle name="Berechnung 2 4 6 3 4" xfId="10071" xr:uid="{00000000-0005-0000-0000-00004F270000}"/>
    <cellStyle name="Berechnung 2 4 6 4" xfId="10072" xr:uid="{00000000-0005-0000-0000-000050270000}"/>
    <cellStyle name="Berechnung 2 4 6 4 2" xfId="10073" xr:uid="{00000000-0005-0000-0000-000051270000}"/>
    <cellStyle name="Berechnung 2 4 6 5" xfId="10074" xr:uid="{00000000-0005-0000-0000-000052270000}"/>
    <cellStyle name="Berechnung 2 4 6 5 2" xfId="10075" xr:uid="{00000000-0005-0000-0000-000053270000}"/>
    <cellStyle name="Berechnung 2 4 6 6" xfId="10076" xr:uid="{00000000-0005-0000-0000-000054270000}"/>
    <cellStyle name="Berechnung 2 4 7" xfId="10077" xr:uid="{00000000-0005-0000-0000-000055270000}"/>
    <cellStyle name="Berechnung 2 4 7 2" xfId="10078" xr:uid="{00000000-0005-0000-0000-000056270000}"/>
    <cellStyle name="Berechnung 2 4 7 2 2" xfId="10079" xr:uid="{00000000-0005-0000-0000-000057270000}"/>
    <cellStyle name="Berechnung 2 4 7 2 2 2" xfId="10080" xr:uid="{00000000-0005-0000-0000-000058270000}"/>
    <cellStyle name="Berechnung 2 4 7 2 3" xfId="10081" xr:uid="{00000000-0005-0000-0000-000059270000}"/>
    <cellStyle name="Berechnung 2 4 7 2 3 2" xfId="10082" xr:uid="{00000000-0005-0000-0000-00005A270000}"/>
    <cellStyle name="Berechnung 2 4 7 2 4" xfId="10083" xr:uid="{00000000-0005-0000-0000-00005B270000}"/>
    <cellStyle name="Berechnung 2 4 7 3" xfId="10084" xr:uid="{00000000-0005-0000-0000-00005C270000}"/>
    <cellStyle name="Berechnung 2 4 7 3 2" xfId="10085" xr:uid="{00000000-0005-0000-0000-00005D270000}"/>
    <cellStyle name="Berechnung 2 4 7 4" xfId="10086" xr:uid="{00000000-0005-0000-0000-00005E270000}"/>
    <cellStyle name="Berechnung 2 4 7 4 2" xfId="10087" xr:uid="{00000000-0005-0000-0000-00005F270000}"/>
    <cellStyle name="Berechnung 2 4 7 5" xfId="10088" xr:uid="{00000000-0005-0000-0000-000060270000}"/>
    <cellStyle name="Berechnung 2 4 8" xfId="10089" xr:uid="{00000000-0005-0000-0000-000061270000}"/>
    <cellStyle name="Berechnung 2 4 8 2" xfId="10090" xr:uid="{00000000-0005-0000-0000-000062270000}"/>
    <cellStyle name="Berechnung 2 4 8 2 2" xfId="10091" xr:uid="{00000000-0005-0000-0000-000063270000}"/>
    <cellStyle name="Berechnung 2 4 8 2 2 2" xfId="10092" xr:uid="{00000000-0005-0000-0000-000064270000}"/>
    <cellStyle name="Berechnung 2 4 8 2 3" xfId="10093" xr:uid="{00000000-0005-0000-0000-000065270000}"/>
    <cellStyle name="Berechnung 2 4 8 3" xfId="10094" xr:uid="{00000000-0005-0000-0000-000066270000}"/>
    <cellStyle name="Berechnung 2 4 8 3 2" xfId="10095" xr:uid="{00000000-0005-0000-0000-000067270000}"/>
    <cellStyle name="Berechnung 2 4 8 4" xfId="10096" xr:uid="{00000000-0005-0000-0000-000068270000}"/>
    <cellStyle name="Berechnung 2 4 8 4 2" xfId="10097" xr:uid="{00000000-0005-0000-0000-000069270000}"/>
    <cellStyle name="Berechnung 2 4 8 5" xfId="10098" xr:uid="{00000000-0005-0000-0000-00006A270000}"/>
    <cellStyle name="Berechnung 2 4 9" xfId="10099" xr:uid="{00000000-0005-0000-0000-00006B270000}"/>
    <cellStyle name="Berechnung 2 4 9 2" xfId="10100" xr:uid="{00000000-0005-0000-0000-00006C270000}"/>
    <cellStyle name="Berechnung 2 5" xfId="10101" xr:uid="{00000000-0005-0000-0000-00006D270000}"/>
    <cellStyle name="Berechnung 2 5 10" xfId="10102" xr:uid="{00000000-0005-0000-0000-00006E270000}"/>
    <cellStyle name="Berechnung 2 5 10 2" xfId="10103" xr:uid="{00000000-0005-0000-0000-00006F270000}"/>
    <cellStyle name="Berechnung 2 5 11" xfId="10104" xr:uid="{00000000-0005-0000-0000-000070270000}"/>
    <cellStyle name="Berechnung 2 5 11 2" xfId="10105" xr:uid="{00000000-0005-0000-0000-000071270000}"/>
    <cellStyle name="Berechnung 2 5 12" xfId="10106" xr:uid="{00000000-0005-0000-0000-000072270000}"/>
    <cellStyle name="Berechnung 2 5 12 2" xfId="10107" xr:uid="{00000000-0005-0000-0000-000073270000}"/>
    <cellStyle name="Berechnung 2 5 13" xfId="10108" xr:uid="{00000000-0005-0000-0000-000074270000}"/>
    <cellStyle name="Berechnung 2 5 2" xfId="10109" xr:uid="{00000000-0005-0000-0000-000075270000}"/>
    <cellStyle name="Berechnung 2 5 2 2" xfId="10110" xr:uid="{00000000-0005-0000-0000-000076270000}"/>
    <cellStyle name="Berechnung 2 5 2 2 2" xfId="10111" xr:uid="{00000000-0005-0000-0000-000077270000}"/>
    <cellStyle name="Berechnung 2 5 2 2 2 2" xfId="10112" xr:uid="{00000000-0005-0000-0000-000078270000}"/>
    <cellStyle name="Berechnung 2 5 2 2 2 2 2" xfId="10113" xr:uid="{00000000-0005-0000-0000-000079270000}"/>
    <cellStyle name="Berechnung 2 5 2 2 2 2 2 2" xfId="10114" xr:uid="{00000000-0005-0000-0000-00007A270000}"/>
    <cellStyle name="Berechnung 2 5 2 2 2 2 2 2 2" xfId="10115" xr:uid="{00000000-0005-0000-0000-00007B270000}"/>
    <cellStyle name="Berechnung 2 5 2 2 2 2 2 3" xfId="10116" xr:uid="{00000000-0005-0000-0000-00007C270000}"/>
    <cellStyle name="Berechnung 2 5 2 2 2 2 3" xfId="10117" xr:uid="{00000000-0005-0000-0000-00007D270000}"/>
    <cellStyle name="Berechnung 2 5 2 2 2 2 3 2" xfId="10118" xr:uid="{00000000-0005-0000-0000-00007E270000}"/>
    <cellStyle name="Berechnung 2 5 2 2 2 2 4" xfId="10119" xr:uid="{00000000-0005-0000-0000-00007F270000}"/>
    <cellStyle name="Berechnung 2 5 2 2 2 3" xfId="10120" xr:uid="{00000000-0005-0000-0000-000080270000}"/>
    <cellStyle name="Berechnung 2 5 2 2 2 3 2" xfId="10121" xr:uid="{00000000-0005-0000-0000-000081270000}"/>
    <cellStyle name="Berechnung 2 5 2 2 2 3 2 2" xfId="10122" xr:uid="{00000000-0005-0000-0000-000082270000}"/>
    <cellStyle name="Berechnung 2 5 2 2 2 3 2 2 2" xfId="10123" xr:uid="{00000000-0005-0000-0000-000083270000}"/>
    <cellStyle name="Berechnung 2 5 2 2 2 3 2 3" xfId="10124" xr:uid="{00000000-0005-0000-0000-000084270000}"/>
    <cellStyle name="Berechnung 2 5 2 2 2 3 3" xfId="10125" xr:uid="{00000000-0005-0000-0000-000085270000}"/>
    <cellStyle name="Berechnung 2 5 2 2 2 4" xfId="10126" xr:uid="{00000000-0005-0000-0000-000086270000}"/>
    <cellStyle name="Berechnung 2 5 2 2 2 4 2" xfId="10127" xr:uid="{00000000-0005-0000-0000-000087270000}"/>
    <cellStyle name="Berechnung 2 5 2 2 2 4 2 2" xfId="10128" xr:uid="{00000000-0005-0000-0000-000088270000}"/>
    <cellStyle name="Berechnung 2 5 2 2 2 4 3" xfId="10129" xr:uid="{00000000-0005-0000-0000-000089270000}"/>
    <cellStyle name="Berechnung 2 5 2 2 2 5" xfId="10130" xr:uid="{00000000-0005-0000-0000-00008A270000}"/>
    <cellStyle name="Berechnung 2 5 2 2 2 5 2" xfId="10131" xr:uid="{00000000-0005-0000-0000-00008B270000}"/>
    <cellStyle name="Berechnung 2 5 2 2 2 6" xfId="10132" xr:uid="{00000000-0005-0000-0000-00008C270000}"/>
    <cellStyle name="Berechnung 2 5 2 2 2 6 2" xfId="10133" xr:uid="{00000000-0005-0000-0000-00008D270000}"/>
    <cellStyle name="Berechnung 2 5 2 2 2 7" xfId="10134" xr:uid="{00000000-0005-0000-0000-00008E270000}"/>
    <cellStyle name="Berechnung 2 5 2 2 3" xfId="10135" xr:uid="{00000000-0005-0000-0000-00008F270000}"/>
    <cellStyle name="Berechnung 2 5 2 2 3 2" xfId="10136" xr:uid="{00000000-0005-0000-0000-000090270000}"/>
    <cellStyle name="Berechnung 2 5 2 2 3 2 2" xfId="10137" xr:uid="{00000000-0005-0000-0000-000091270000}"/>
    <cellStyle name="Berechnung 2 5 2 2 3 2 2 2" xfId="10138" xr:uid="{00000000-0005-0000-0000-000092270000}"/>
    <cellStyle name="Berechnung 2 5 2 2 3 2 3" xfId="10139" xr:uid="{00000000-0005-0000-0000-000093270000}"/>
    <cellStyle name="Berechnung 2 5 2 2 3 3" xfId="10140" xr:uid="{00000000-0005-0000-0000-000094270000}"/>
    <cellStyle name="Berechnung 2 5 2 2 3 3 2" xfId="10141" xr:uid="{00000000-0005-0000-0000-000095270000}"/>
    <cellStyle name="Berechnung 2 5 2 2 3 4" xfId="10142" xr:uid="{00000000-0005-0000-0000-000096270000}"/>
    <cellStyle name="Berechnung 2 5 2 2 4" xfId="10143" xr:uid="{00000000-0005-0000-0000-000097270000}"/>
    <cellStyle name="Berechnung 2 5 2 2 4 2" xfId="10144" xr:uid="{00000000-0005-0000-0000-000098270000}"/>
    <cellStyle name="Berechnung 2 5 2 2 4 2 2" xfId="10145" xr:uid="{00000000-0005-0000-0000-000099270000}"/>
    <cellStyle name="Berechnung 2 5 2 2 4 2 2 2" xfId="10146" xr:uid="{00000000-0005-0000-0000-00009A270000}"/>
    <cellStyle name="Berechnung 2 5 2 2 4 2 3" xfId="10147" xr:uid="{00000000-0005-0000-0000-00009B270000}"/>
    <cellStyle name="Berechnung 2 5 2 2 4 3" xfId="10148" xr:uid="{00000000-0005-0000-0000-00009C270000}"/>
    <cellStyle name="Berechnung 2 5 2 2 5" xfId="10149" xr:uid="{00000000-0005-0000-0000-00009D270000}"/>
    <cellStyle name="Berechnung 2 5 2 2 5 2" xfId="10150" xr:uid="{00000000-0005-0000-0000-00009E270000}"/>
    <cellStyle name="Berechnung 2 5 2 2 5 2 2" xfId="10151" xr:uid="{00000000-0005-0000-0000-00009F270000}"/>
    <cellStyle name="Berechnung 2 5 2 2 5 3" xfId="10152" xr:uid="{00000000-0005-0000-0000-0000A0270000}"/>
    <cellStyle name="Berechnung 2 5 2 2 6" xfId="10153" xr:uid="{00000000-0005-0000-0000-0000A1270000}"/>
    <cellStyle name="Berechnung 2 5 2 2 6 2" xfId="10154" xr:uid="{00000000-0005-0000-0000-0000A2270000}"/>
    <cellStyle name="Berechnung 2 5 2 2 7" xfId="10155" xr:uid="{00000000-0005-0000-0000-0000A3270000}"/>
    <cellStyle name="Berechnung 2 5 2 2 7 2" xfId="10156" xr:uid="{00000000-0005-0000-0000-0000A4270000}"/>
    <cellStyle name="Berechnung 2 5 2 2 8" xfId="10157" xr:uid="{00000000-0005-0000-0000-0000A5270000}"/>
    <cellStyle name="Berechnung 2 5 2 3" xfId="10158" xr:uid="{00000000-0005-0000-0000-0000A6270000}"/>
    <cellStyle name="Berechnung 2 5 2 3 2" xfId="10159" xr:uid="{00000000-0005-0000-0000-0000A7270000}"/>
    <cellStyle name="Berechnung 2 5 2 3 2 2" xfId="10160" xr:uid="{00000000-0005-0000-0000-0000A8270000}"/>
    <cellStyle name="Berechnung 2 5 2 3 2 2 2" xfId="10161" xr:uid="{00000000-0005-0000-0000-0000A9270000}"/>
    <cellStyle name="Berechnung 2 5 2 3 2 2 2 2" xfId="10162" xr:uid="{00000000-0005-0000-0000-0000AA270000}"/>
    <cellStyle name="Berechnung 2 5 2 3 2 2 3" xfId="10163" xr:uid="{00000000-0005-0000-0000-0000AB270000}"/>
    <cellStyle name="Berechnung 2 5 2 3 2 3" xfId="10164" xr:uid="{00000000-0005-0000-0000-0000AC270000}"/>
    <cellStyle name="Berechnung 2 5 2 3 2 3 2" xfId="10165" xr:uid="{00000000-0005-0000-0000-0000AD270000}"/>
    <cellStyle name="Berechnung 2 5 2 3 2 4" xfId="10166" xr:uid="{00000000-0005-0000-0000-0000AE270000}"/>
    <cellStyle name="Berechnung 2 5 2 3 2 4 2" xfId="10167" xr:uid="{00000000-0005-0000-0000-0000AF270000}"/>
    <cellStyle name="Berechnung 2 5 2 3 2 5" xfId="10168" xr:uid="{00000000-0005-0000-0000-0000B0270000}"/>
    <cellStyle name="Berechnung 2 5 2 3 3" xfId="10169" xr:uid="{00000000-0005-0000-0000-0000B1270000}"/>
    <cellStyle name="Berechnung 2 5 2 3 3 2" xfId="10170" xr:uid="{00000000-0005-0000-0000-0000B2270000}"/>
    <cellStyle name="Berechnung 2 5 2 3 3 2 2" xfId="10171" xr:uid="{00000000-0005-0000-0000-0000B3270000}"/>
    <cellStyle name="Berechnung 2 5 2 3 3 2 2 2" xfId="10172" xr:uid="{00000000-0005-0000-0000-0000B4270000}"/>
    <cellStyle name="Berechnung 2 5 2 3 3 2 3" xfId="10173" xr:uid="{00000000-0005-0000-0000-0000B5270000}"/>
    <cellStyle name="Berechnung 2 5 2 3 3 3" xfId="10174" xr:uid="{00000000-0005-0000-0000-0000B6270000}"/>
    <cellStyle name="Berechnung 2 5 2 3 4" xfId="10175" xr:uid="{00000000-0005-0000-0000-0000B7270000}"/>
    <cellStyle name="Berechnung 2 5 2 3 4 2" xfId="10176" xr:uid="{00000000-0005-0000-0000-0000B8270000}"/>
    <cellStyle name="Berechnung 2 5 2 3 4 2 2" xfId="10177" xr:uid="{00000000-0005-0000-0000-0000B9270000}"/>
    <cellStyle name="Berechnung 2 5 2 3 4 3" xfId="10178" xr:uid="{00000000-0005-0000-0000-0000BA270000}"/>
    <cellStyle name="Berechnung 2 5 2 3 5" xfId="10179" xr:uid="{00000000-0005-0000-0000-0000BB270000}"/>
    <cellStyle name="Berechnung 2 5 2 3 5 2" xfId="10180" xr:uid="{00000000-0005-0000-0000-0000BC270000}"/>
    <cellStyle name="Berechnung 2 5 2 3 6" xfId="10181" xr:uid="{00000000-0005-0000-0000-0000BD270000}"/>
    <cellStyle name="Berechnung 2 5 2 3 6 2" xfId="10182" xr:uid="{00000000-0005-0000-0000-0000BE270000}"/>
    <cellStyle name="Berechnung 2 5 2 3 7" xfId="10183" xr:uid="{00000000-0005-0000-0000-0000BF270000}"/>
    <cellStyle name="Berechnung 2 5 2 4" xfId="10184" xr:uid="{00000000-0005-0000-0000-0000C0270000}"/>
    <cellStyle name="Berechnung 2 5 2 4 2" xfId="10185" xr:uid="{00000000-0005-0000-0000-0000C1270000}"/>
    <cellStyle name="Berechnung 2 5 2 4 2 2" xfId="10186" xr:uid="{00000000-0005-0000-0000-0000C2270000}"/>
    <cellStyle name="Berechnung 2 5 2 4 2 2 2" xfId="10187" xr:uid="{00000000-0005-0000-0000-0000C3270000}"/>
    <cellStyle name="Berechnung 2 5 2 4 2 3" xfId="10188" xr:uid="{00000000-0005-0000-0000-0000C4270000}"/>
    <cellStyle name="Berechnung 2 5 2 4 3" xfId="10189" xr:uid="{00000000-0005-0000-0000-0000C5270000}"/>
    <cellStyle name="Berechnung 2 5 2 4 3 2" xfId="10190" xr:uid="{00000000-0005-0000-0000-0000C6270000}"/>
    <cellStyle name="Berechnung 2 5 2 4 3 2 2" xfId="10191" xr:uid="{00000000-0005-0000-0000-0000C7270000}"/>
    <cellStyle name="Berechnung 2 5 2 4 3 3" xfId="10192" xr:uid="{00000000-0005-0000-0000-0000C8270000}"/>
    <cellStyle name="Berechnung 2 5 2 4 4" xfId="10193" xr:uid="{00000000-0005-0000-0000-0000C9270000}"/>
    <cellStyle name="Berechnung 2 5 2 4 4 2" xfId="10194" xr:uid="{00000000-0005-0000-0000-0000CA270000}"/>
    <cellStyle name="Berechnung 2 5 2 4 5" xfId="10195" xr:uid="{00000000-0005-0000-0000-0000CB270000}"/>
    <cellStyle name="Berechnung 2 5 2 4 5 2" xfId="10196" xr:uid="{00000000-0005-0000-0000-0000CC270000}"/>
    <cellStyle name="Berechnung 2 5 2 4 6" xfId="10197" xr:uid="{00000000-0005-0000-0000-0000CD270000}"/>
    <cellStyle name="Berechnung 2 5 2 5" xfId="10198" xr:uid="{00000000-0005-0000-0000-0000CE270000}"/>
    <cellStyle name="Berechnung 2 5 2 5 2" xfId="10199" xr:uid="{00000000-0005-0000-0000-0000CF270000}"/>
    <cellStyle name="Berechnung 2 5 2 5 2 2" xfId="10200" xr:uid="{00000000-0005-0000-0000-0000D0270000}"/>
    <cellStyle name="Berechnung 2 5 2 5 2 2 2" xfId="10201" xr:uid="{00000000-0005-0000-0000-0000D1270000}"/>
    <cellStyle name="Berechnung 2 5 2 5 2 3" xfId="10202" xr:uid="{00000000-0005-0000-0000-0000D2270000}"/>
    <cellStyle name="Berechnung 2 5 2 5 3" xfId="10203" xr:uid="{00000000-0005-0000-0000-0000D3270000}"/>
    <cellStyle name="Berechnung 2 5 2 5 3 2" xfId="10204" xr:uid="{00000000-0005-0000-0000-0000D4270000}"/>
    <cellStyle name="Berechnung 2 5 2 5 4" xfId="10205" xr:uid="{00000000-0005-0000-0000-0000D5270000}"/>
    <cellStyle name="Berechnung 2 5 2 6" xfId="10206" xr:uid="{00000000-0005-0000-0000-0000D6270000}"/>
    <cellStyle name="Berechnung 2 5 2 6 2" xfId="10207" xr:uid="{00000000-0005-0000-0000-0000D7270000}"/>
    <cellStyle name="Berechnung 2 5 2 6 2 2" xfId="10208" xr:uid="{00000000-0005-0000-0000-0000D8270000}"/>
    <cellStyle name="Berechnung 2 5 2 6 3" xfId="10209" xr:uid="{00000000-0005-0000-0000-0000D9270000}"/>
    <cellStyle name="Berechnung 2 5 2 7" xfId="10210" xr:uid="{00000000-0005-0000-0000-0000DA270000}"/>
    <cellStyle name="Berechnung 2 5 2 7 2" xfId="10211" xr:uid="{00000000-0005-0000-0000-0000DB270000}"/>
    <cellStyle name="Berechnung 2 5 2 8" xfId="10212" xr:uid="{00000000-0005-0000-0000-0000DC270000}"/>
    <cellStyle name="Berechnung 2 5 3" xfId="10213" xr:uid="{00000000-0005-0000-0000-0000DD270000}"/>
    <cellStyle name="Berechnung 2 5 3 2" xfId="10214" xr:uid="{00000000-0005-0000-0000-0000DE270000}"/>
    <cellStyle name="Berechnung 2 5 3 2 2" xfId="10215" xr:uid="{00000000-0005-0000-0000-0000DF270000}"/>
    <cellStyle name="Berechnung 2 5 3 2 2 2" xfId="10216" xr:uid="{00000000-0005-0000-0000-0000E0270000}"/>
    <cellStyle name="Berechnung 2 5 3 2 2 2 2" xfId="10217" xr:uid="{00000000-0005-0000-0000-0000E1270000}"/>
    <cellStyle name="Berechnung 2 5 3 2 2 2 2 2" xfId="10218" xr:uid="{00000000-0005-0000-0000-0000E2270000}"/>
    <cellStyle name="Berechnung 2 5 3 2 2 2 3" xfId="10219" xr:uid="{00000000-0005-0000-0000-0000E3270000}"/>
    <cellStyle name="Berechnung 2 5 3 2 2 3" xfId="10220" xr:uid="{00000000-0005-0000-0000-0000E4270000}"/>
    <cellStyle name="Berechnung 2 5 3 2 2 3 2" xfId="10221" xr:uid="{00000000-0005-0000-0000-0000E5270000}"/>
    <cellStyle name="Berechnung 2 5 3 2 2 4" xfId="10222" xr:uid="{00000000-0005-0000-0000-0000E6270000}"/>
    <cellStyle name="Berechnung 2 5 3 2 2 4 2" xfId="10223" xr:uid="{00000000-0005-0000-0000-0000E7270000}"/>
    <cellStyle name="Berechnung 2 5 3 2 2 5" xfId="10224" xr:uid="{00000000-0005-0000-0000-0000E8270000}"/>
    <cellStyle name="Berechnung 2 5 3 2 3" xfId="10225" xr:uid="{00000000-0005-0000-0000-0000E9270000}"/>
    <cellStyle name="Berechnung 2 5 3 2 3 2" xfId="10226" xr:uid="{00000000-0005-0000-0000-0000EA270000}"/>
    <cellStyle name="Berechnung 2 5 3 2 3 2 2" xfId="10227" xr:uid="{00000000-0005-0000-0000-0000EB270000}"/>
    <cellStyle name="Berechnung 2 5 3 2 3 2 2 2" xfId="10228" xr:uid="{00000000-0005-0000-0000-0000EC270000}"/>
    <cellStyle name="Berechnung 2 5 3 2 3 2 3" xfId="10229" xr:uid="{00000000-0005-0000-0000-0000ED270000}"/>
    <cellStyle name="Berechnung 2 5 3 2 3 3" xfId="10230" xr:uid="{00000000-0005-0000-0000-0000EE270000}"/>
    <cellStyle name="Berechnung 2 5 3 2 4" xfId="10231" xr:uid="{00000000-0005-0000-0000-0000EF270000}"/>
    <cellStyle name="Berechnung 2 5 3 2 4 2" xfId="10232" xr:uid="{00000000-0005-0000-0000-0000F0270000}"/>
    <cellStyle name="Berechnung 2 5 3 2 4 2 2" xfId="10233" xr:uid="{00000000-0005-0000-0000-0000F1270000}"/>
    <cellStyle name="Berechnung 2 5 3 2 4 3" xfId="10234" xr:uid="{00000000-0005-0000-0000-0000F2270000}"/>
    <cellStyle name="Berechnung 2 5 3 2 5" xfId="10235" xr:uid="{00000000-0005-0000-0000-0000F3270000}"/>
    <cellStyle name="Berechnung 2 5 3 2 5 2" xfId="10236" xr:uid="{00000000-0005-0000-0000-0000F4270000}"/>
    <cellStyle name="Berechnung 2 5 3 2 6" xfId="10237" xr:uid="{00000000-0005-0000-0000-0000F5270000}"/>
    <cellStyle name="Berechnung 2 5 3 2 6 2" xfId="10238" xr:uid="{00000000-0005-0000-0000-0000F6270000}"/>
    <cellStyle name="Berechnung 2 5 3 2 7" xfId="10239" xr:uid="{00000000-0005-0000-0000-0000F7270000}"/>
    <cellStyle name="Berechnung 2 5 3 3" xfId="10240" xr:uid="{00000000-0005-0000-0000-0000F8270000}"/>
    <cellStyle name="Berechnung 2 5 3 3 2" xfId="10241" xr:uid="{00000000-0005-0000-0000-0000F9270000}"/>
    <cellStyle name="Berechnung 2 5 3 3 2 2" xfId="10242" xr:uid="{00000000-0005-0000-0000-0000FA270000}"/>
    <cellStyle name="Berechnung 2 5 3 3 2 2 2" xfId="10243" xr:uid="{00000000-0005-0000-0000-0000FB270000}"/>
    <cellStyle name="Berechnung 2 5 3 3 2 3" xfId="10244" xr:uid="{00000000-0005-0000-0000-0000FC270000}"/>
    <cellStyle name="Berechnung 2 5 3 3 3" xfId="10245" xr:uid="{00000000-0005-0000-0000-0000FD270000}"/>
    <cellStyle name="Berechnung 2 5 3 3 3 2" xfId="10246" xr:uid="{00000000-0005-0000-0000-0000FE270000}"/>
    <cellStyle name="Berechnung 2 5 3 3 4" xfId="10247" xr:uid="{00000000-0005-0000-0000-0000FF270000}"/>
    <cellStyle name="Berechnung 2 5 3 3 4 2" xfId="10248" xr:uid="{00000000-0005-0000-0000-000000280000}"/>
    <cellStyle name="Berechnung 2 5 3 3 5" xfId="10249" xr:uid="{00000000-0005-0000-0000-000001280000}"/>
    <cellStyle name="Berechnung 2 5 3 4" xfId="10250" xr:uid="{00000000-0005-0000-0000-000002280000}"/>
    <cellStyle name="Berechnung 2 5 3 4 2" xfId="10251" xr:uid="{00000000-0005-0000-0000-000003280000}"/>
    <cellStyle name="Berechnung 2 5 3 4 2 2" xfId="10252" xr:uid="{00000000-0005-0000-0000-000004280000}"/>
    <cellStyle name="Berechnung 2 5 3 4 2 2 2" xfId="10253" xr:uid="{00000000-0005-0000-0000-000005280000}"/>
    <cellStyle name="Berechnung 2 5 3 4 2 3" xfId="10254" xr:uid="{00000000-0005-0000-0000-000006280000}"/>
    <cellStyle name="Berechnung 2 5 3 4 3" xfId="10255" xr:uid="{00000000-0005-0000-0000-000007280000}"/>
    <cellStyle name="Berechnung 2 5 3 5" xfId="10256" xr:uid="{00000000-0005-0000-0000-000008280000}"/>
    <cellStyle name="Berechnung 2 5 3 5 2" xfId="10257" xr:uid="{00000000-0005-0000-0000-000009280000}"/>
    <cellStyle name="Berechnung 2 5 3 5 2 2" xfId="10258" xr:uid="{00000000-0005-0000-0000-00000A280000}"/>
    <cellStyle name="Berechnung 2 5 3 5 3" xfId="10259" xr:uid="{00000000-0005-0000-0000-00000B280000}"/>
    <cellStyle name="Berechnung 2 5 3 6" xfId="10260" xr:uid="{00000000-0005-0000-0000-00000C280000}"/>
    <cellStyle name="Berechnung 2 5 3 6 2" xfId="10261" xr:uid="{00000000-0005-0000-0000-00000D280000}"/>
    <cellStyle name="Berechnung 2 5 3 7" xfId="10262" xr:uid="{00000000-0005-0000-0000-00000E280000}"/>
    <cellStyle name="Berechnung 2 5 3 7 2" xfId="10263" xr:uid="{00000000-0005-0000-0000-00000F280000}"/>
    <cellStyle name="Berechnung 2 5 3 8" xfId="10264" xr:uid="{00000000-0005-0000-0000-000010280000}"/>
    <cellStyle name="Berechnung 2 5 4" xfId="10265" xr:uid="{00000000-0005-0000-0000-000011280000}"/>
    <cellStyle name="Berechnung 2 5 4 2" xfId="10266" xr:uid="{00000000-0005-0000-0000-000012280000}"/>
    <cellStyle name="Berechnung 2 5 4 2 2" xfId="10267" xr:uid="{00000000-0005-0000-0000-000013280000}"/>
    <cellStyle name="Berechnung 2 5 4 2 2 2" xfId="10268" xr:uid="{00000000-0005-0000-0000-000014280000}"/>
    <cellStyle name="Berechnung 2 5 4 2 2 2 2" xfId="10269" xr:uid="{00000000-0005-0000-0000-000015280000}"/>
    <cellStyle name="Berechnung 2 5 4 2 2 3" xfId="10270" xr:uid="{00000000-0005-0000-0000-000016280000}"/>
    <cellStyle name="Berechnung 2 5 4 2 3" xfId="10271" xr:uid="{00000000-0005-0000-0000-000017280000}"/>
    <cellStyle name="Berechnung 2 5 4 2 3 2" xfId="10272" xr:uid="{00000000-0005-0000-0000-000018280000}"/>
    <cellStyle name="Berechnung 2 5 4 2 4" xfId="10273" xr:uid="{00000000-0005-0000-0000-000019280000}"/>
    <cellStyle name="Berechnung 2 5 4 2 4 2" xfId="10274" xr:uid="{00000000-0005-0000-0000-00001A280000}"/>
    <cellStyle name="Berechnung 2 5 4 2 5" xfId="10275" xr:uid="{00000000-0005-0000-0000-00001B280000}"/>
    <cellStyle name="Berechnung 2 5 4 3" xfId="10276" xr:uid="{00000000-0005-0000-0000-00001C280000}"/>
    <cellStyle name="Berechnung 2 5 4 3 2" xfId="10277" xr:uid="{00000000-0005-0000-0000-00001D280000}"/>
    <cellStyle name="Berechnung 2 5 4 3 2 2" xfId="10278" xr:uid="{00000000-0005-0000-0000-00001E280000}"/>
    <cellStyle name="Berechnung 2 5 4 3 2 2 2" xfId="10279" xr:uid="{00000000-0005-0000-0000-00001F280000}"/>
    <cellStyle name="Berechnung 2 5 4 3 2 3" xfId="10280" xr:uid="{00000000-0005-0000-0000-000020280000}"/>
    <cellStyle name="Berechnung 2 5 4 3 3" xfId="10281" xr:uid="{00000000-0005-0000-0000-000021280000}"/>
    <cellStyle name="Berechnung 2 5 4 4" xfId="10282" xr:uid="{00000000-0005-0000-0000-000022280000}"/>
    <cellStyle name="Berechnung 2 5 4 4 2" xfId="10283" xr:uid="{00000000-0005-0000-0000-000023280000}"/>
    <cellStyle name="Berechnung 2 5 4 4 2 2" xfId="10284" xr:uid="{00000000-0005-0000-0000-000024280000}"/>
    <cellStyle name="Berechnung 2 5 4 4 3" xfId="10285" xr:uid="{00000000-0005-0000-0000-000025280000}"/>
    <cellStyle name="Berechnung 2 5 4 5" xfId="10286" xr:uid="{00000000-0005-0000-0000-000026280000}"/>
    <cellStyle name="Berechnung 2 5 4 5 2" xfId="10287" xr:uid="{00000000-0005-0000-0000-000027280000}"/>
    <cellStyle name="Berechnung 2 5 4 6" xfId="10288" xr:uid="{00000000-0005-0000-0000-000028280000}"/>
    <cellStyle name="Berechnung 2 5 4 6 2" xfId="10289" xr:uid="{00000000-0005-0000-0000-000029280000}"/>
    <cellStyle name="Berechnung 2 5 4 7" xfId="10290" xr:uid="{00000000-0005-0000-0000-00002A280000}"/>
    <cellStyle name="Berechnung 2 5 5" xfId="10291" xr:uid="{00000000-0005-0000-0000-00002B280000}"/>
    <cellStyle name="Berechnung 2 5 5 2" xfId="10292" xr:uid="{00000000-0005-0000-0000-00002C280000}"/>
    <cellStyle name="Berechnung 2 5 5 2 2" xfId="10293" xr:uid="{00000000-0005-0000-0000-00002D280000}"/>
    <cellStyle name="Berechnung 2 5 5 2 2 2" xfId="10294" xr:uid="{00000000-0005-0000-0000-00002E280000}"/>
    <cellStyle name="Berechnung 2 5 5 2 3" xfId="10295" xr:uid="{00000000-0005-0000-0000-00002F280000}"/>
    <cellStyle name="Berechnung 2 5 5 2 3 2" xfId="10296" xr:uid="{00000000-0005-0000-0000-000030280000}"/>
    <cellStyle name="Berechnung 2 5 5 2 4" xfId="10297" xr:uid="{00000000-0005-0000-0000-000031280000}"/>
    <cellStyle name="Berechnung 2 5 5 3" xfId="10298" xr:uid="{00000000-0005-0000-0000-000032280000}"/>
    <cellStyle name="Berechnung 2 5 5 3 2" xfId="10299" xr:uid="{00000000-0005-0000-0000-000033280000}"/>
    <cellStyle name="Berechnung 2 5 5 3 2 2" xfId="10300" xr:uid="{00000000-0005-0000-0000-000034280000}"/>
    <cellStyle name="Berechnung 2 5 5 3 3" xfId="10301" xr:uid="{00000000-0005-0000-0000-000035280000}"/>
    <cellStyle name="Berechnung 2 5 5 4" xfId="10302" xr:uid="{00000000-0005-0000-0000-000036280000}"/>
    <cellStyle name="Berechnung 2 5 5 4 2" xfId="10303" xr:uid="{00000000-0005-0000-0000-000037280000}"/>
    <cellStyle name="Berechnung 2 5 5 5" xfId="10304" xr:uid="{00000000-0005-0000-0000-000038280000}"/>
    <cellStyle name="Berechnung 2 5 5 5 2" xfId="10305" xr:uid="{00000000-0005-0000-0000-000039280000}"/>
    <cellStyle name="Berechnung 2 5 5 6" xfId="10306" xr:uid="{00000000-0005-0000-0000-00003A280000}"/>
    <cellStyle name="Berechnung 2 5 6" xfId="10307" xr:uid="{00000000-0005-0000-0000-00003B280000}"/>
    <cellStyle name="Berechnung 2 5 6 2" xfId="10308" xr:uid="{00000000-0005-0000-0000-00003C280000}"/>
    <cellStyle name="Berechnung 2 5 6 2 2" xfId="10309" xr:uid="{00000000-0005-0000-0000-00003D280000}"/>
    <cellStyle name="Berechnung 2 5 6 2 2 2" xfId="10310" xr:uid="{00000000-0005-0000-0000-00003E280000}"/>
    <cellStyle name="Berechnung 2 5 6 2 3" xfId="10311" xr:uid="{00000000-0005-0000-0000-00003F280000}"/>
    <cellStyle name="Berechnung 2 5 6 2 3 2" xfId="10312" xr:uid="{00000000-0005-0000-0000-000040280000}"/>
    <cellStyle name="Berechnung 2 5 6 2 4" xfId="10313" xr:uid="{00000000-0005-0000-0000-000041280000}"/>
    <cellStyle name="Berechnung 2 5 6 3" xfId="10314" xr:uid="{00000000-0005-0000-0000-000042280000}"/>
    <cellStyle name="Berechnung 2 5 6 3 2" xfId="10315" xr:uid="{00000000-0005-0000-0000-000043280000}"/>
    <cellStyle name="Berechnung 2 5 6 4" xfId="10316" xr:uid="{00000000-0005-0000-0000-000044280000}"/>
    <cellStyle name="Berechnung 2 5 6 4 2" xfId="10317" xr:uid="{00000000-0005-0000-0000-000045280000}"/>
    <cellStyle name="Berechnung 2 5 6 5" xfId="10318" xr:uid="{00000000-0005-0000-0000-000046280000}"/>
    <cellStyle name="Berechnung 2 5 7" xfId="10319" xr:uid="{00000000-0005-0000-0000-000047280000}"/>
    <cellStyle name="Berechnung 2 5 7 2" xfId="10320" xr:uid="{00000000-0005-0000-0000-000048280000}"/>
    <cellStyle name="Berechnung 2 5 7 2 2" xfId="10321" xr:uid="{00000000-0005-0000-0000-000049280000}"/>
    <cellStyle name="Berechnung 2 5 7 3" xfId="10322" xr:uid="{00000000-0005-0000-0000-00004A280000}"/>
    <cellStyle name="Berechnung 2 5 7 3 2" xfId="10323" xr:uid="{00000000-0005-0000-0000-00004B280000}"/>
    <cellStyle name="Berechnung 2 5 7 4" xfId="10324" xr:uid="{00000000-0005-0000-0000-00004C280000}"/>
    <cellStyle name="Berechnung 2 5 8" xfId="10325" xr:uid="{00000000-0005-0000-0000-00004D280000}"/>
    <cellStyle name="Berechnung 2 5 8 2" xfId="10326" xr:uid="{00000000-0005-0000-0000-00004E280000}"/>
    <cellStyle name="Berechnung 2 5 9" xfId="10327" xr:uid="{00000000-0005-0000-0000-00004F280000}"/>
    <cellStyle name="Berechnung 2 5 9 2" xfId="10328" xr:uid="{00000000-0005-0000-0000-000050280000}"/>
    <cellStyle name="Berechnung 2 6" xfId="10329" xr:uid="{00000000-0005-0000-0000-000051280000}"/>
    <cellStyle name="Berechnung 2 6 10" xfId="10330" xr:uid="{00000000-0005-0000-0000-000052280000}"/>
    <cellStyle name="Berechnung 2 6 10 2" xfId="10331" xr:uid="{00000000-0005-0000-0000-000053280000}"/>
    <cellStyle name="Berechnung 2 6 11" xfId="10332" xr:uid="{00000000-0005-0000-0000-000054280000}"/>
    <cellStyle name="Berechnung 2 6 2" xfId="10333" xr:uid="{00000000-0005-0000-0000-000055280000}"/>
    <cellStyle name="Berechnung 2 6 2 2" xfId="10334" xr:uid="{00000000-0005-0000-0000-000056280000}"/>
    <cellStyle name="Berechnung 2 6 2 2 2" xfId="10335" xr:uid="{00000000-0005-0000-0000-000057280000}"/>
    <cellStyle name="Berechnung 2 6 2 2 2 2" xfId="10336" xr:uid="{00000000-0005-0000-0000-000058280000}"/>
    <cellStyle name="Berechnung 2 6 2 2 2 2 2" xfId="10337" xr:uid="{00000000-0005-0000-0000-000059280000}"/>
    <cellStyle name="Berechnung 2 6 2 2 2 2 2 2" xfId="10338" xr:uid="{00000000-0005-0000-0000-00005A280000}"/>
    <cellStyle name="Berechnung 2 6 2 2 2 2 3" xfId="10339" xr:uid="{00000000-0005-0000-0000-00005B280000}"/>
    <cellStyle name="Berechnung 2 6 2 2 2 3" xfId="10340" xr:uid="{00000000-0005-0000-0000-00005C280000}"/>
    <cellStyle name="Berechnung 2 6 2 2 2 3 2" xfId="10341" xr:uid="{00000000-0005-0000-0000-00005D280000}"/>
    <cellStyle name="Berechnung 2 6 2 2 2 4" xfId="10342" xr:uid="{00000000-0005-0000-0000-00005E280000}"/>
    <cellStyle name="Berechnung 2 6 2 2 2 4 2" xfId="10343" xr:uid="{00000000-0005-0000-0000-00005F280000}"/>
    <cellStyle name="Berechnung 2 6 2 2 2 5" xfId="10344" xr:uid="{00000000-0005-0000-0000-000060280000}"/>
    <cellStyle name="Berechnung 2 6 2 2 3" xfId="10345" xr:uid="{00000000-0005-0000-0000-000061280000}"/>
    <cellStyle name="Berechnung 2 6 2 2 3 2" xfId="10346" xr:uid="{00000000-0005-0000-0000-000062280000}"/>
    <cellStyle name="Berechnung 2 6 2 2 3 2 2" xfId="10347" xr:uid="{00000000-0005-0000-0000-000063280000}"/>
    <cellStyle name="Berechnung 2 6 2 2 3 2 2 2" xfId="10348" xr:uid="{00000000-0005-0000-0000-000064280000}"/>
    <cellStyle name="Berechnung 2 6 2 2 3 2 3" xfId="10349" xr:uid="{00000000-0005-0000-0000-000065280000}"/>
    <cellStyle name="Berechnung 2 6 2 2 3 3" xfId="10350" xr:uid="{00000000-0005-0000-0000-000066280000}"/>
    <cellStyle name="Berechnung 2 6 2 2 4" xfId="10351" xr:uid="{00000000-0005-0000-0000-000067280000}"/>
    <cellStyle name="Berechnung 2 6 2 2 4 2" xfId="10352" xr:uid="{00000000-0005-0000-0000-000068280000}"/>
    <cellStyle name="Berechnung 2 6 2 2 4 2 2" xfId="10353" xr:uid="{00000000-0005-0000-0000-000069280000}"/>
    <cellStyle name="Berechnung 2 6 2 2 4 3" xfId="10354" xr:uid="{00000000-0005-0000-0000-00006A280000}"/>
    <cellStyle name="Berechnung 2 6 2 2 5" xfId="10355" xr:uid="{00000000-0005-0000-0000-00006B280000}"/>
    <cellStyle name="Berechnung 2 6 2 2 5 2" xfId="10356" xr:uid="{00000000-0005-0000-0000-00006C280000}"/>
    <cellStyle name="Berechnung 2 6 2 2 6" xfId="10357" xr:uid="{00000000-0005-0000-0000-00006D280000}"/>
    <cellStyle name="Berechnung 2 6 2 2 6 2" xfId="10358" xr:uid="{00000000-0005-0000-0000-00006E280000}"/>
    <cellStyle name="Berechnung 2 6 2 2 7" xfId="10359" xr:uid="{00000000-0005-0000-0000-00006F280000}"/>
    <cellStyle name="Berechnung 2 6 2 3" xfId="10360" xr:uid="{00000000-0005-0000-0000-000070280000}"/>
    <cellStyle name="Berechnung 2 6 2 3 2" xfId="10361" xr:uid="{00000000-0005-0000-0000-000071280000}"/>
    <cellStyle name="Berechnung 2 6 2 3 2 2" xfId="10362" xr:uid="{00000000-0005-0000-0000-000072280000}"/>
    <cellStyle name="Berechnung 2 6 2 3 2 2 2" xfId="10363" xr:uid="{00000000-0005-0000-0000-000073280000}"/>
    <cellStyle name="Berechnung 2 6 2 3 2 3" xfId="10364" xr:uid="{00000000-0005-0000-0000-000074280000}"/>
    <cellStyle name="Berechnung 2 6 2 3 3" xfId="10365" xr:uid="{00000000-0005-0000-0000-000075280000}"/>
    <cellStyle name="Berechnung 2 6 2 3 3 2" xfId="10366" xr:uid="{00000000-0005-0000-0000-000076280000}"/>
    <cellStyle name="Berechnung 2 6 2 3 4" xfId="10367" xr:uid="{00000000-0005-0000-0000-000077280000}"/>
    <cellStyle name="Berechnung 2 6 2 3 4 2" xfId="10368" xr:uid="{00000000-0005-0000-0000-000078280000}"/>
    <cellStyle name="Berechnung 2 6 2 3 5" xfId="10369" xr:uid="{00000000-0005-0000-0000-000079280000}"/>
    <cellStyle name="Berechnung 2 6 2 4" xfId="10370" xr:uid="{00000000-0005-0000-0000-00007A280000}"/>
    <cellStyle name="Berechnung 2 6 2 4 2" xfId="10371" xr:uid="{00000000-0005-0000-0000-00007B280000}"/>
    <cellStyle name="Berechnung 2 6 2 4 2 2" xfId="10372" xr:uid="{00000000-0005-0000-0000-00007C280000}"/>
    <cellStyle name="Berechnung 2 6 2 4 2 2 2" xfId="10373" xr:uid="{00000000-0005-0000-0000-00007D280000}"/>
    <cellStyle name="Berechnung 2 6 2 4 2 3" xfId="10374" xr:uid="{00000000-0005-0000-0000-00007E280000}"/>
    <cellStyle name="Berechnung 2 6 2 4 3" xfId="10375" xr:uid="{00000000-0005-0000-0000-00007F280000}"/>
    <cellStyle name="Berechnung 2 6 2 5" xfId="10376" xr:uid="{00000000-0005-0000-0000-000080280000}"/>
    <cellStyle name="Berechnung 2 6 2 5 2" xfId="10377" xr:uid="{00000000-0005-0000-0000-000081280000}"/>
    <cellStyle name="Berechnung 2 6 2 5 2 2" xfId="10378" xr:uid="{00000000-0005-0000-0000-000082280000}"/>
    <cellStyle name="Berechnung 2 6 2 5 3" xfId="10379" xr:uid="{00000000-0005-0000-0000-000083280000}"/>
    <cellStyle name="Berechnung 2 6 2 6" xfId="10380" xr:uid="{00000000-0005-0000-0000-000084280000}"/>
    <cellStyle name="Berechnung 2 6 2 6 2" xfId="10381" xr:uid="{00000000-0005-0000-0000-000085280000}"/>
    <cellStyle name="Berechnung 2 6 2 7" xfId="10382" xr:uid="{00000000-0005-0000-0000-000086280000}"/>
    <cellStyle name="Berechnung 2 6 2 7 2" xfId="10383" xr:uid="{00000000-0005-0000-0000-000087280000}"/>
    <cellStyle name="Berechnung 2 6 2 8" xfId="10384" xr:uid="{00000000-0005-0000-0000-000088280000}"/>
    <cellStyle name="Berechnung 2 6 3" xfId="10385" xr:uid="{00000000-0005-0000-0000-000089280000}"/>
    <cellStyle name="Berechnung 2 6 3 2" xfId="10386" xr:uid="{00000000-0005-0000-0000-00008A280000}"/>
    <cellStyle name="Berechnung 2 6 3 2 2" xfId="10387" xr:uid="{00000000-0005-0000-0000-00008B280000}"/>
    <cellStyle name="Berechnung 2 6 3 2 2 2" xfId="10388" xr:uid="{00000000-0005-0000-0000-00008C280000}"/>
    <cellStyle name="Berechnung 2 6 3 2 2 2 2" xfId="10389" xr:uid="{00000000-0005-0000-0000-00008D280000}"/>
    <cellStyle name="Berechnung 2 6 3 2 2 3" xfId="10390" xr:uid="{00000000-0005-0000-0000-00008E280000}"/>
    <cellStyle name="Berechnung 2 6 3 2 2 3 2" xfId="10391" xr:uid="{00000000-0005-0000-0000-00008F280000}"/>
    <cellStyle name="Berechnung 2 6 3 2 2 4" xfId="10392" xr:uid="{00000000-0005-0000-0000-000090280000}"/>
    <cellStyle name="Berechnung 2 6 3 2 3" xfId="10393" xr:uid="{00000000-0005-0000-0000-000091280000}"/>
    <cellStyle name="Berechnung 2 6 3 2 3 2" xfId="10394" xr:uid="{00000000-0005-0000-0000-000092280000}"/>
    <cellStyle name="Berechnung 2 6 3 2 4" xfId="10395" xr:uid="{00000000-0005-0000-0000-000093280000}"/>
    <cellStyle name="Berechnung 2 6 3 2 4 2" xfId="10396" xr:uid="{00000000-0005-0000-0000-000094280000}"/>
    <cellStyle name="Berechnung 2 6 3 2 5" xfId="10397" xr:uid="{00000000-0005-0000-0000-000095280000}"/>
    <cellStyle name="Berechnung 2 6 3 3" xfId="10398" xr:uid="{00000000-0005-0000-0000-000096280000}"/>
    <cellStyle name="Berechnung 2 6 3 3 2" xfId="10399" xr:uid="{00000000-0005-0000-0000-000097280000}"/>
    <cellStyle name="Berechnung 2 6 3 3 2 2" xfId="10400" xr:uid="{00000000-0005-0000-0000-000098280000}"/>
    <cellStyle name="Berechnung 2 6 3 3 2 2 2" xfId="10401" xr:uid="{00000000-0005-0000-0000-000099280000}"/>
    <cellStyle name="Berechnung 2 6 3 3 2 3" xfId="10402" xr:uid="{00000000-0005-0000-0000-00009A280000}"/>
    <cellStyle name="Berechnung 2 6 3 3 2 3 2" xfId="10403" xr:uid="{00000000-0005-0000-0000-00009B280000}"/>
    <cellStyle name="Berechnung 2 6 3 3 2 4" xfId="10404" xr:uid="{00000000-0005-0000-0000-00009C280000}"/>
    <cellStyle name="Berechnung 2 6 3 3 3" xfId="10405" xr:uid="{00000000-0005-0000-0000-00009D280000}"/>
    <cellStyle name="Berechnung 2 6 3 3 3 2" xfId="10406" xr:uid="{00000000-0005-0000-0000-00009E280000}"/>
    <cellStyle name="Berechnung 2 6 3 3 4" xfId="10407" xr:uid="{00000000-0005-0000-0000-00009F280000}"/>
    <cellStyle name="Berechnung 2 6 3 4" xfId="10408" xr:uid="{00000000-0005-0000-0000-0000A0280000}"/>
    <cellStyle name="Berechnung 2 6 3 4 2" xfId="10409" xr:uid="{00000000-0005-0000-0000-0000A1280000}"/>
    <cellStyle name="Berechnung 2 6 3 4 2 2" xfId="10410" xr:uid="{00000000-0005-0000-0000-0000A2280000}"/>
    <cellStyle name="Berechnung 2 6 3 4 3" xfId="10411" xr:uid="{00000000-0005-0000-0000-0000A3280000}"/>
    <cellStyle name="Berechnung 2 6 3 4 3 2" xfId="10412" xr:uid="{00000000-0005-0000-0000-0000A4280000}"/>
    <cellStyle name="Berechnung 2 6 3 4 4" xfId="10413" xr:uid="{00000000-0005-0000-0000-0000A5280000}"/>
    <cellStyle name="Berechnung 2 6 3 5" xfId="10414" xr:uid="{00000000-0005-0000-0000-0000A6280000}"/>
    <cellStyle name="Berechnung 2 6 3 5 2" xfId="10415" xr:uid="{00000000-0005-0000-0000-0000A7280000}"/>
    <cellStyle name="Berechnung 2 6 3 6" xfId="10416" xr:uid="{00000000-0005-0000-0000-0000A8280000}"/>
    <cellStyle name="Berechnung 2 6 3 6 2" xfId="10417" xr:uid="{00000000-0005-0000-0000-0000A9280000}"/>
    <cellStyle name="Berechnung 2 6 3 7" xfId="10418" xr:uid="{00000000-0005-0000-0000-0000AA280000}"/>
    <cellStyle name="Berechnung 2 6 4" xfId="10419" xr:uid="{00000000-0005-0000-0000-0000AB280000}"/>
    <cellStyle name="Berechnung 2 6 4 2" xfId="10420" xr:uid="{00000000-0005-0000-0000-0000AC280000}"/>
    <cellStyle name="Berechnung 2 6 4 2 2" xfId="10421" xr:uid="{00000000-0005-0000-0000-0000AD280000}"/>
    <cellStyle name="Berechnung 2 6 4 2 2 2" xfId="10422" xr:uid="{00000000-0005-0000-0000-0000AE280000}"/>
    <cellStyle name="Berechnung 2 6 4 2 2 2 2" xfId="10423" xr:uid="{00000000-0005-0000-0000-0000AF280000}"/>
    <cellStyle name="Berechnung 2 6 4 2 2 3" xfId="10424" xr:uid="{00000000-0005-0000-0000-0000B0280000}"/>
    <cellStyle name="Berechnung 2 6 4 2 3" xfId="10425" xr:uid="{00000000-0005-0000-0000-0000B1280000}"/>
    <cellStyle name="Berechnung 2 6 4 2 3 2" xfId="10426" xr:uid="{00000000-0005-0000-0000-0000B2280000}"/>
    <cellStyle name="Berechnung 2 6 4 2 4" xfId="10427" xr:uid="{00000000-0005-0000-0000-0000B3280000}"/>
    <cellStyle name="Berechnung 2 6 4 3" xfId="10428" xr:uid="{00000000-0005-0000-0000-0000B4280000}"/>
    <cellStyle name="Berechnung 2 6 4 3 2" xfId="10429" xr:uid="{00000000-0005-0000-0000-0000B5280000}"/>
    <cellStyle name="Berechnung 2 6 4 3 2 2" xfId="10430" xr:uid="{00000000-0005-0000-0000-0000B6280000}"/>
    <cellStyle name="Berechnung 2 6 4 3 3" xfId="10431" xr:uid="{00000000-0005-0000-0000-0000B7280000}"/>
    <cellStyle name="Berechnung 2 6 4 3 3 2" xfId="10432" xr:uid="{00000000-0005-0000-0000-0000B8280000}"/>
    <cellStyle name="Berechnung 2 6 4 3 4" xfId="10433" xr:uid="{00000000-0005-0000-0000-0000B9280000}"/>
    <cellStyle name="Berechnung 2 6 4 4" xfId="10434" xr:uid="{00000000-0005-0000-0000-0000BA280000}"/>
    <cellStyle name="Berechnung 2 6 4 4 2" xfId="10435" xr:uid="{00000000-0005-0000-0000-0000BB280000}"/>
    <cellStyle name="Berechnung 2 6 4 5" xfId="10436" xr:uid="{00000000-0005-0000-0000-0000BC280000}"/>
    <cellStyle name="Berechnung 2 6 4 5 2" xfId="10437" xr:uid="{00000000-0005-0000-0000-0000BD280000}"/>
    <cellStyle name="Berechnung 2 6 4 6" xfId="10438" xr:uid="{00000000-0005-0000-0000-0000BE280000}"/>
    <cellStyle name="Berechnung 2 6 5" xfId="10439" xr:uid="{00000000-0005-0000-0000-0000BF280000}"/>
    <cellStyle name="Berechnung 2 6 5 2" xfId="10440" xr:uid="{00000000-0005-0000-0000-0000C0280000}"/>
    <cellStyle name="Berechnung 2 6 5 2 2" xfId="10441" xr:uid="{00000000-0005-0000-0000-0000C1280000}"/>
    <cellStyle name="Berechnung 2 6 5 2 2 2" xfId="10442" xr:uid="{00000000-0005-0000-0000-0000C2280000}"/>
    <cellStyle name="Berechnung 2 6 5 2 3" xfId="10443" xr:uid="{00000000-0005-0000-0000-0000C3280000}"/>
    <cellStyle name="Berechnung 2 6 5 2 3 2" xfId="10444" xr:uid="{00000000-0005-0000-0000-0000C4280000}"/>
    <cellStyle name="Berechnung 2 6 5 2 4" xfId="10445" xr:uid="{00000000-0005-0000-0000-0000C5280000}"/>
    <cellStyle name="Berechnung 2 6 5 3" xfId="10446" xr:uid="{00000000-0005-0000-0000-0000C6280000}"/>
    <cellStyle name="Berechnung 2 6 5 3 2" xfId="10447" xr:uid="{00000000-0005-0000-0000-0000C7280000}"/>
    <cellStyle name="Berechnung 2 6 5 4" xfId="10448" xr:uid="{00000000-0005-0000-0000-0000C8280000}"/>
    <cellStyle name="Berechnung 2 6 5 4 2" xfId="10449" xr:uid="{00000000-0005-0000-0000-0000C9280000}"/>
    <cellStyle name="Berechnung 2 6 5 5" xfId="10450" xr:uid="{00000000-0005-0000-0000-0000CA280000}"/>
    <cellStyle name="Berechnung 2 6 6" xfId="10451" xr:uid="{00000000-0005-0000-0000-0000CB280000}"/>
    <cellStyle name="Berechnung 2 6 6 2" xfId="10452" xr:uid="{00000000-0005-0000-0000-0000CC280000}"/>
    <cellStyle name="Berechnung 2 6 6 2 2" xfId="10453" xr:uid="{00000000-0005-0000-0000-0000CD280000}"/>
    <cellStyle name="Berechnung 2 6 6 3" xfId="10454" xr:uid="{00000000-0005-0000-0000-0000CE280000}"/>
    <cellStyle name="Berechnung 2 6 6 3 2" xfId="10455" xr:uid="{00000000-0005-0000-0000-0000CF280000}"/>
    <cellStyle name="Berechnung 2 6 6 4" xfId="10456" xr:uid="{00000000-0005-0000-0000-0000D0280000}"/>
    <cellStyle name="Berechnung 2 6 7" xfId="10457" xr:uid="{00000000-0005-0000-0000-0000D1280000}"/>
    <cellStyle name="Berechnung 2 6 7 2" xfId="10458" xr:uid="{00000000-0005-0000-0000-0000D2280000}"/>
    <cellStyle name="Berechnung 2 6 8" xfId="10459" xr:uid="{00000000-0005-0000-0000-0000D3280000}"/>
    <cellStyle name="Berechnung 2 6 8 2" xfId="10460" xr:uid="{00000000-0005-0000-0000-0000D4280000}"/>
    <cellStyle name="Berechnung 2 6 9" xfId="10461" xr:uid="{00000000-0005-0000-0000-0000D5280000}"/>
    <cellStyle name="Berechnung 2 6 9 2" xfId="10462" xr:uid="{00000000-0005-0000-0000-0000D6280000}"/>
    <cellStyle name="Berechnung 2 7" xfId="10463" xr:uid="{00000000-0005-0000-0000-0000D7280000}"/>
    <cellStyle name="Berechnung 2 7 2" xfId="10464" xr:uid="{00000000-0005-0000-0000-0000D8280000}"/>
    <cellStyle name="Berechnung 2 7 2 2" xfId="10465" xr:uid="{00000000-0005-0000-0000-0000D9280000}"/>
    <cellStyle name="Berechnung 2 7 2 2 2" xfId="10466" xr:uid="{00000000-0005-0000-0000-0000DA280000}"/>
    <cellStyle name="Berechnung 2 7 2 2 2 2" xfId="10467" xr:uid="{00000000-0005-0000-0000-0000DB280000}"/>
    <cellStyle name="Berechnung 2 7 2 2 3" xfId="10468" xr:uid="{00000000-0005-0000-0000-0000DC280000}"/>
    <cellStyle name="Berechnung 2 7 2 2 3 2" xfId="10469" xr:uid="{00000000-0005-0000-0000-0000DD280000}"/>
    <cellStyle name="Berechnung 2 7 2 2 4" xfId="10470" xr:uid="{00000000-0005-0000-0000-0000DE280000}"/>
    <cellStyle name="Berechnung 2 7 2 3" xfId="10471" xr:uid="{00000000-0005-0000-0000-0000DF280000}"/>
    <cellStyle name="Berechnung 2 7 2 3 2" xfId="10472" xr:uid="{00000000-0005-0000-0000-0000E0280000}"/>
    <cellStyle name="Berechnung 2 7 2 4" xfId="10473" xr:uid="{00000000-0005-0000-0000-0000E1280000}"/>
    <cellStyle name="Berechnung 2 7 2 4 2" xfId="10474" xr:uid="{00000000-0005-0000-0000-0000E2280000}"/>
    <cellStyle name="Berechnung 2 7 2 5" xfId="10475" xr:uid="{00000000-0005-0000-0000-0000E3280000}"/>
    <cellStyle name="Berechnung 2 7 3" xfId="10476" xr:uid="{00000000-0005-0000-0000-0000E4280000}"/>
    <cellStyle name="Berechnung 2 7 3 2" xfId="10477" xr:uid="{00000000-0005-0000-0000-0000E5280000}"/>
    <cellStyle name="Berechnung 2 7 3 2 2" xfId="10478" xr:uid="{00000000-0005-0000-0000-0000E6280000}"/>
    <cellStyle name="Berechnung 2 7 3 2 2 2" xfId="10479" xr:uid="{00000000-0005-0000-0000-0000E7280000}"/>
    <cellStyle name="Berechnung 2 7 3 2 3" xfId="10480" xr:uid="{00000000-0005-0000-0000-0000E8280000}"/>
    <cellStyle name="Berechnung 2 7 3 2 3 2" xfId="10481" xr:uid="{00000000-0005-0000-0000-0000E9280000}"/>
    <cellStyle name="Berechnung 2 7 3 2 4" xfId="10482" xr:uid="{00000000-0005-0000-0000-0000EA280000}"/>
    <cellStyle name="Berechnung 2 7 3 3" xfId="10483" xr:uid="{00000000-0005-0000-0000-0000EB280000}"/>
    <cellStyle name="Berechnung 2 7 3 3 2" xfId="10484" xr:uid="{00000000-0005-0000-0000-0000EC280000}"/>
    <cellStyle name="Berechnung 2 7 3 3 2 2" xfId="10485" xr:uid="{00000000-0005-0000-0000-0000ED280000}"/>
    <cellStyle name="Berechnung 2 7 3 3 3" xfId="10486" xr:uid="{00000000-0005-0000-0000-0000EE280000}"/>
    <cellStyle name="Berechnung 2 7 3 4" xfId="10487" xr:uid="{00000000-0005-0000-0000-0000EF280000}"/>
    <cellStyle name="Berechnung 2 7 3 4 2" xfId="10488" xr:uid="{00000000-0005-0000-0000-0000F0280000}"/>
    <cellStyle name="Berechnung 2 7 3 5" xfId="10489" xr:uid="{00000000-0005-0000-0000-0000F1280000}"/>
    <cellStyle name="Berechnung 2 7 3 5 2" xfId="10490" xr:uid="{00000000-0005-0000-0000-0000F2280000}"/>
    <cellStyle name="Berechnung 2 7 3 6" xfId="10491" xr:uid="{00000000-0005-0000-0000-0000F3280000}"/>
    <cellStyle name="Berechnung 2 7 4" xfId="10492" xr:uid="{00000000-0005-0000-0000-0000F4280000}"/>
    <cellStyle name="Berechnung 2 7 4 2" xfId="10493" xr:uid="{00000000-0005-0000-0000-0000F5280000}"/>
    <cellStyle name="Berechnung 2 7 4 2 2" xfId="10494" xr:uid="{00000000-0005-0000-0000-0000F6280000}"/>
    <cellStyle name="Berechnung 2 7 4 2 2 2" xfId="10495" xr:uid="{00000000-0005-0000-0000-0000F7280000}"/>
    <cellStyle name="Berechnung 2 7 4 2 3" xfId="10496" xr:uid="{00000000-0005-0000-0000-0000F8280000}"/>
    <cellStyle name="Berechnung 2 7 4 3" xfId="10497" xr:uid="{00000000-0005-0000-0000-0000F9280000}"/>
    <cellStyle name="Berechnung 2 7 4 3 2" xfId="10498" xr:uid="{00000000-0005-0000-0000-0000FA280000}"/>
    <cellStyle name="Berechnung 2 7 4 3 2 2" xfId="10499" xr:uid="{00000000-0005-0000-0000-0000FB280000}"/>
    <cellStyle name="Berechnung 2 7 4 3 3" xfId="10500" xr:uid="{00000000-0005-0000-0000-0000FC280000}"/>
    <cellStyle name="Berechnung 2 7 4 4" xfId="10501" xr:uid="{00000000-0005-0000-0000-0000FD280000}"/>
    <cellStyle name="Berechnung 2 7 4 4 2" xfId="10502" xr:uid="{00000000-0005-0000-0000-0000FE280000}"/>
    <cellStyle name="Berechnung 2 7 4 5" xfId="10503" xr:uid="{00000000-0005-0000-0000-0000FF280000}"/>
    <cellStyle name="Berechnung 2 7 4 5 2" xfId="10504" xr:uid="{00000000-0005-0000-0000-000000290000}"/>
    <cellStyle name="Berechnung 2 7 4 6" xfId="10505" xr:uid="{00000000-0005-0000-0000-000001290000}"/>
    <cellStyle name="Berechnung 2 7 5" xfId="10506" xr:uid="{00000000-0005-0000-0000-000002290000}"/>
    <cellStyle name="Berechnung 2 7 5 2" xfId="10507" xr:uid="{00000000-0005-0000-0000-000003290000}"/>
    <cellStyle name="Berechnung 2 7 5 2 2" xfId="10508" xr:uid="{00000000-0005-0000-0000-000004290000}"/>
    <cellStyle name="Berechnung 2 7 5 2 2 2" xfId="10509" xr:uid="{00000000-0005-0000-0000-000005290000}"/>
    <cellStyle name="Berechnung 2 7 5 2 3" xfId="10510" xr:uid="{00000000-0005-0000-0000-000006290000}"/>
    <cellStyle name="Berechnung 2 7 5 3" xfId="10511" xr:uid="{00000000-0005-0000-0000-000007290000}"/>
    <cellStyle name="Berechnung 2 7 5 3 2" xfId="10512" xr:uid="{00000000-0005-0000-0000-000008290000}"/>
    <cellStyle name="Berechnung 2 7 5 4" xfId="10513" xr:uid="{00000000-0005-0000-0000-000009290000}"/>
    <cellStyle name="Berechnung 2 7 6" xfId="10514" xr:uid="{00000000-0005-0000-0000-00000A290000}"/>
    <cellStyle name="Berechnung 2 7 6 2" xfId="10515" xr:uid="{00000000-0005-0000-0000-00000B290000}"/>
    <cellStyle name="Berechnung 2 7 6 2 2" xfId="10516" xr:uid="{00000000-0005-0000-0000-00000C290000}"/>
    <cellStyle name="Berechnung 2 7 6 3" xfId="10517" xr:uid="{00000000-0005-0000-0000-00000D290000}"/>
    <cellStyle name="Berechnung 2 7 6 3 2" xfId="10518" xr:uid="{00000000-0005-0000-0000-00000E290000}"/>
    <cellStyle name="Berechnung 2 7 6 4" xfId="10519" xr:uid="{00000000-0005-0000-0000-00000F290000}"/>
    <cellStyle name="Berechnung 2 7 7" xfId="10520" xr:uid="{00000000-0005-0000-0000-000010290000}"/>
    <cellStyle name="Berechnung 2 7 7 2" xfId="10521" xr:uid="{00000000-0005-0000-0000-000011290000}"/>
    <cellStyle name="Berechnung 2 7 7 2 2" xfId="10522" xr:uid="{00000000-0005-0000-0000-000012290000}"/>
    <cellStyle name="Berechnung 2 7 7 3" xfId="10523" xr:uid="{00000000-0005-0000-0000-000013290000}"/>
    <cellStyle name="Berechnung 2 7 7 3 2" xfId="10524" xr:uid="{00000000-0005-0000-0000-000014290000}"/>
    <cellStyle name="Berechnung 2 7 7 4" xfId="10525" xr:uid="{00000000-0005-0000-0000-000015290000}"/>
    <cellStyle name="Berechnung 2 7 8" xfId="10526" xr:uid="{00000000-0005-0000-0000-000016290000}"/>
    <cellStyle name="Berechnung 2 7 8 2" xfId="10527" xr:uid="{00000000-0005-0000-0000-000017290000}"/>
    <cellStyle name="Berechnung 2 7 9" xfId="10528" xr:uid="{00000000-0005-0000-0000-000018290000}"/>
    <cellStyle name="Berechnung 2 8" xfId="10529" xr:uid="{00000000-0005-0000-0000-000019290000}"/>
    <cellStyle name="Berechnung 2 8 2" xfId="10530" xr:uid="{00000000-0005-0000-0000-00001A290000}"/>
    <cellStyle name="Berechnung 2 8 2 2" xfId="10531" xr:uid="{00000000-0005-0000-0000-00001B290000}"/>
    <cellStyle name="Berechnung 2 8 2 2 2" xfId="10532" xr:uid="{00000000-0005-0000-0000-00001C290000}"/>
    <cellStyle name="Berechnung 2 8 2 2 2 2" xfId="10533" xr:uid="{00000000-0005-0000-0000-00001D290000}"/>
    <cellStyle name="Berechnung 2 8 2 2 3" xfId="10534" xr:uid="{00000000-0005-0000-0000-00001E290000}"/>
    <cellStyle name="Berechnung 2 8 2 3" xfId="10535" xr:uid="{00000000-0005-0000-0000-00001F290000}"/>
    <cellStyle name="Berechnung 2 8 2 3 2" xfId="10536" xr:uid="{00000000-0005-0000-0000-000020290000}"/>
    <cellStyle name="Berechnung 2 8 2 4" xfId="10537" xr:uid="{00000000-0005-0000-0000-000021290000}"/>
    <cellStyle name="Berechnung 2 8 3" xfId="10538" xr:uid="{00000000-0005-0000-0000-000022290000}"/>
    <cellStyle name="Berechnung 2 8 3 2" xfId="10539" xr:uid="{00000000-0005-0000-0000-000023290000}"/>
    <cellStyle name="Berechnung 2 8 3 2 2" xfId="10540" xr:uid="{00000000-0005-0000-0000-000024290000}"/>
    <cellStyle name="Berechnung 2 8 3 3" xfId="10541" xr:uid="{00000000-0005-0000-0000-000025290000}"/>
    <cellStyle name="Berechnung 2 8 3 3 2" xfId="10542" xr:uid="{00000000-0005-0000-0000-000026290000}"/>
    <cellStyle name="Berechnung 2 8 3 4" xfId="10543" xr:uid="{00000000-0005-0000-0000-000027290000}"/>
    <cellStyle name="Berechnung 2 8 4" xfId="10544" xr:uid="{00000000-0005-0000-0000-000028290000}"/>
    <cellStyle name="Berechnung 2 8 4 2" xfId="10545" xr:uid="{00000000-0005-0000-0000-000029290000}"/>
    <cellStyle name="Berechnung 2 8 5" xfId="10546" xr:uid="{00000000-0005-0000-0000-00002A290000}"/>
    <cellStyle name="Berechnung 2 8 5 2" xfId="10547" xr:uid="{00000000-0005-0000-0000-00002B290000}"/>
    <cellStyle name="Berechnung 2 8 6" xfId="10548" xr:uid="{00000000-0005-0000-0000-00002C290000}"/>
    <cellStyle name="Berechnung 2 9" xfId="10549" xr:uid="{00000000-0005-0000-0000-00002D290000}"/>
    <cellStyle name="Berechnung 2 9 2" xfId="10550" xr:uid="{00000000-0005-0000-0000-00002E290000}"/>
    <cellStyle name="Berechnung 2 9 2 2" xfId="10551" xr:uid="{00000000-0005-0000-0000-00002F290000}"/>
    <cellStyle name="Berechnung 2 9 2 2 2" xfId="10552" xr:uid="{00000000-0005-0000-0000-000030290000}"/>
    <cellStyle name="Berechnung 2 9 2 3" xfId="10553" xr:uid="{00000000-0005-0000-0000-000031290000}"/>
    <cellStyle name="Berechnung 2 9 2 3 2" xfId="10554" xr:uid="{00000000-0005-0000-0000-000032290000}"/>
    <cellStyle name="Berechnung 2 9 2 4" xfId="10555" xr:uid="{00000000-0005-0000-0000-000033290000}"/>
    <cellStyle name="Berechnung 2 9 3" xfId="10556" xr:uid="{00000000-0005-0000-0000-000034290000}"/>
    <cellStyle name="Berechnung 2 9 3 2" xfId="10557" xr:uid="{00000000-0005-0000-0000-000035290000}"/>
    <cellStyle name="Berechnung 2 9 4" xfId="10558" xr:uid="{00000000-0005-0000-0000-000036290000}"/>
    <cellStyle name="Berechnung 2 9 4 2" xfId="10559" xr:uid="{00000000-0005-0000-0000-000037290000}"/>
    <cellStyle name="Berechnung 2 9 5" xfId="10560" xr:uid="{00000000-0005-0000-0000-000038290000}"/>
    <cellStyle name="Berechnung 2_Mappe3" xfId="10561" xr:uid="{00000000-0005-0000-0000-000039290000}"/>
    <cellStyle name="Berechnung 3" xfId="10562" xr:uid="{00000000-0005-0000-0000-00003A290000}"/>
    <cellStyle name="Berechnung 3 10" xfId="10563" xr:uid="{00000000-0005-0000-0000-00003B290000}"/>
    <cellStyle name="Berechnung 3 2" xfId="10564" xr:uid="{00000000-0005-0000-0000-00003C290000}"/>
    <cellStyle name="Berechnung 3 2 2" xfId="10565" xr:uid="{00000000-0005-0000-0000-00003D290000}"/>
    <cellStyle name="Berechnung 3 2 2 2" xfId="10566" xr:uid="{00000000-0005-0000-0000-00003E290000}"/>
    <cellStyle name="Berechnung 3 2 2 2 2" xfId="10567" xr:uid="{00000000-0005-0000-0000-00003F290000}"/>
    <cellStyle name="Berechnung 3 2 2 2 2 2" xfId="10568" xr:uid="{00000000-0005-0000-0000-000040290000}"/>
    <cellStyle name="Berechnung 3 2 2 2 2 2 2" xfId="10569" xr:uid="{00000000-0005-0000-0000-000041290000}"/>
    <cellStyle name="Berechnung 3 2 2 2 2 2 2 2" xfId="10570" xr:uid="{00000000-0005-0000-0000-000042290000}"/>
    <cellStyle name="Berechnung 3 2 2 2 2 2 3" xfId="10571" xr:uid="{00000000-0005-0000-0000-000043290000}"/>
    <cellStyle name="Berechnung 3 2 2 2 2 3" xfId="10572" xr:uid="{00000000-0005-0000-0000-000044290000}"/>
    <cellStyle name="Berechnung 3 2 2 2 2 3 2" xfId="10573" xr:uid="{00000000-0005-0000-0000-000045290000}"/>
    <cellStyle name="Berechnung 3 2 2 2 2 4" xfId="10574" xr:uid="{00000000-0005-0000-0000-000046290000}"/>
    <cellStyle name="Berechnung 3 2 2 2 3" xfId="10575" xr:uid="{00000000-0005-0000-0000-000047290000}"/>
    <cellStyle name="Berechnung 3 2 2 2 3 2" xfId="10576" xr:uid="{00000000-0005-0000-0000-000048290000}"/>
    <cellStyle name="Berechnung 3 2 2 2 3 2 2" xfId="10577" xr:uid="{00000000-0005-0000-0000-000049290000}"/>
    <cellStyle name="Berechnung 3 2 2 2 3 2 2 2" xfId="10578" xr:uid="{00000000-0005-0000-0000-00004A290000}"/>
    <cellStyle name="Berechnung 3 2 2 2 3 2 3" xfId="10579" xr:uid="{00000000-0005-0000-0000-00004B290000}"/>
    <cellStyle name="Berechnung 3 2 2 2 3 3" xfId="10580" xr:uid="{00000000-0005-0000-0000-00004C290000}"/>
    <cellStyle name="Berechnung 3 2 2 2 4" xfId="10581" xr:uid="{00000000-0005-0000-0000-00004D290000}"/>
    <cellStyle name="Berechnung 3 2 2 2 4 2" xfId="10582" xr:uid="{00000000-0005-0000-0000-00004E290000}"/>
    <cellStyle name="Berechnung 3 2 2 2 4 2 2" xfId="10583" xr:uid="{00000000-0005-0000-0000-00004F290000}"/>
    <cellStyle name="Berechnung 3 2 2 2 4 3" xfId="10584" xr:uid="{00000000-0005-0000-0000-000050290000}"/>
    <cellStyle name="Berechnung 3 2 2 2 5" xfId="10585" xr:uid="{00000000-0005-0000-0000-000051290000}"/>
    <cellStyle name="Berechnung 3 2 2 2 5 2" xfId="10586" xr:uid="{00000000-0005-0000-0000-000052290000}"/>
    <cellStyle name="Berechnung 3 2 2 2 6" xfId="10587" xr:uid="{00000000-0005-0000-0000-000053290000}"/>
    <cellStyle name="Berechnung 3 2 2 3" xfId="10588" xr:uid="{00000000-0005-0000-0000-000054290000}"/>
    <cellStyle name="Berechnung 3 2 2 3 2" xfId="10589" xr:uid="{00000000-0005-0000-0000-000055290000}"/>
    <cellStyle name="Berechnung 3 2 2 3 2 2" xfId="10590" xr:uid="{00000000-0005-0000-0000-000056290000}"/>
    <cellStyle name="Berechnung 3 2 2 3 2 2 2" xfId="10591" xr:uid="{00000000-0005-0000-0000-000057290000}"/>
    <cellStyle name="Berechnung 3 2 2 3 2 3" xfId="10592" xr:uid="{00000000-0005-0000-0000-000058290000}"/>
    <cellStyle name="Berechnung 3 2 2 3 3" xfId="10593" xr:uid="{00000000-0005-0000-0000-000059290000}"/>
    <cellStyle name="Berechnung 3 2 2 3 3 2" xfId="10594" xr:uid="{00000000-0005-0000-0000-00005A290000}"/>
    <cellStyle name="Berechnung 3 2 2 3 4" xfId="10595" xr:uid="{00000000-0005-0000-0000-00005B290000}"/>
    <cellStyle name="Berechnung 3 2 2 4" xfId="10596" xr:uid="{00000000-0005-0000-0000-00005C290000}"/>
    <cellStyle name="Berechnung 3 2 2 4 2" xfId="10597" xr:uid="{00000000-0005-0000-0000-00005D290000}"/>
    <cellStyle name="Berechnung 3 2 2 4 2 2" xfId="10598" xr:uid="{00000000-0005-0000-0000-00005E290000}"/>
    <cellStyle name="Berechnung 3 2 2 4 2 2 2" xfId="10599" xr:uid="{00000000-0005-0000-0000-00005F290000}"/>
    <cellStyle name="Berechnung 3 2 2 4 2 3" xfId="10600" xr:uid="{00000000-0005-0000-0000-000060290000}"/>
    <cellStyle name="Berechnung 3 2 2 4 3" xfId="10601" xr:uid="{00000000-0005-0000-0000-000061290000}"/>
    <cellStyle name="Berechnung 3 2 2 5" xfId="10602" xr:uid="{00000000-0005-0000-0000-000062290000}"/>
    <cellStyle name="Berechnung 3 2 2 5 2" xfId="10603" xr:uid="{00000000-0005-0000-0000-000063290000}"/>
    <cellStyle name="Berechnung 3 2 2 5 2 2" xfId="10604" xr:uid="{00000000-0005-0000-0000-000064290000}"/>
    <cellStyle name="Berechnung 3 2 2 5 3" xfId="10605" xr:uid="{00000000-0005-0000-0000-000065290000}"/>
    <cellStyle name="Berechnung 3 2 2 6" xfId="10606" xr:uid="{00000000-0005-0000-0000-000066290000}"/>
    <cellStyle name="Berechnung 3 2 2 6 2" xfId="10607" xr:uid="{00000000-0005-0000-0000-000067290000}"/>
    <cellStyle name="Berechnung 3 2 2 7" xfId="10608" xr:uid="{00000000-0005-0000-0000-000068290000}"/>
    <cellStyle name="Berechnung 3 2 3" xfId="10609" xr:uid="{00000000-0005-0000-0000-000069290000}"/>
    <cellStyle name="Berechnung 3 2 3 2" xfId="10610" xr:uid="{00000000-0005-0000-0000-00006A290000}"/>
    <cellStyle name="Berechnung 3 2 3 2 2" xfId="10611" xr:uid="{00000000-0005-0000-0000-00006B290000}"/>
    <cellStyle name="Berechnung 3 2 3 2 2 2" xfId="10612" xr:uid="{00000000-0005-0000-0000-00006C290000}"/>
    <cellStyle name="Berechnung 3 2 3 2 2 2 2" xfId="10613" xr:uid="{00000000-0005-0000-0000-00006D290000}"/>
    <cellStyle name="Berechnung 3 2 3 2 2 3" xfId="10614" xr:uid="{00000000-0005-0000-0000-00006E290000}"/>
    <cellStyle name="Berechnung 3 2 3 2 3" xfId="10615" xr:uid="{00000000-0005-0000-0000-00006F290000}"/>
    <cellStyle name="Berechnung 3 2 3 2 3 2" xfId="10616" xr:uid="{00000000-0005-0000-0000-000070290000}"/>
    <cellStyle name="Berechnung 3 2 3 2 4" xfId="10617" xr:uid="{00000000-0005-0000-0000-000071290000}"/>
    <cellStyle name="Berechnung 3 2 3 3" xfId="10618" xr:uid="{00000000-0005-0000-0000-000072290000}"/>
    <cellStyle name="Berechnung 3 2 3 3 2" xfId="10619" xr:uid="{00000000-0005-0000-0000-000073290000}"/>
    <cellStyle name="Berechnung 3 2 3 3 2 2" xfId="10620" xr:uid="{00000000-0005-0000-0000-000074290000}"/>
    <cellStyle name="Berechnung 3 2 3 3 2 2 2" xfId="10621" xr:uid="{00000000-0005-0000-0000-000075290000}"/>
    <cellStyle name="Berechnung 3 2 3 3 2 3" xfId="10622" xr:uid="{00000000-0005-0000-0000-000076290000}"/>
    <cellStyle name="Berechnung 3 2 3 3 3" xfId="10623" xr:uid="{00000000-0005-0000-0000-000077290000}"/>
    <cellStyle name="Berechnung 3 2 3 4" xfId="10624" xr:uid="{00000000-0005-0000-0000-000078290000}"/>
    <cellStyle name="Berechnung 3 2 3 4 2" xfId="10625" xr:uid="{00000000-0005-0000-0000-000079290000}"/>
    <cellStyle name="Berechnung 3 2 3 4 2 2" xfId="10626" xr:uid="{00000000-0005-0000-0000-00007A290000}"/>
    <cellStyle name="Berechnung 3 2 3 4 3" xfId="10627" xr:uid="{00000000-0005-0000-0000-00007B290000}"/>
    <cellStyle name="Berechnung 3 2 3 5" xfId="10628" xr:uid="{00000000-0005-0000-0000-00007C290000}"/>
    <cellStyle name="Berechnung 3 2 3 5 2" xfId="10629" xr:uid="{00000000-0005-0000-0000-00007D290000}"/>
    <cellStyle name="Berechnung 3 2 3 6" xfId="10630" xr:uid="{00000000-0005-0000-0000-00007E290000}"/>
    <cellStyle name="Berechnung 3 2 4" xfId="10631" xr:uid="{00000000-0005-0000-0000-00007F290000}"/>
    <cellStyle name="Berechnung 3 2 4 2" xfId="10632" xr:uid="{00000000-0005-0000-0000-000080290000}"/>
    <cellStyle name="Berechnung 3 2 4 2 2" xfId="10633" xr:uid="{00000000-0005-0000-0000-000081290000}"/>
    <cellStyle name="Berechnung 3 2 4 2 2 2" xfId="10634" xr:uid="{00000000-0005-0000-0000-000082290000}"/>
    <cellStyle name="Berechnung 3 2 4 2 3" xfId="10635" xr:uid="{00000000-0005-0000-0000-000083290000}"/>
    <cellStyle name="Berechnung 3 2 4 3" xfId="10636" xr:uid="{00000000-0005-0000-0000-000084290000}"/>
    <cellStyle name="Berechnung 3 2 4 3 2" xfId="10637" xr:uid="{00000000-0005-0000-0000-000085290000}"/>
    <cellStyle name="Berechnung 3 2 4 3 2 2" xfId="10638" xr:uid="{00000000-0005-0000-0000-000086290000}"/>
    <cellStyle name="Berechnung 3 2 4 3 3" xfId="10639" xr:uid="{00000000-0005-0000-0000-000087290000}"/>
    <cellStyle name="Berechnung 3 2 4 4" xfId="10640" xr:uid="{00000000-0005-0000-0000-000088290000}"/>
    <cellStyle name="Berechnung 3 2 4 4 2" xfId="10641" xr:uid="{00000000-0005-0000-0000-000089290000}"/>
    <cellStyle name="Berechnung 3 2 4 5" xfId="10642" xr:uid="{00000000-0005-0000-0000-00008A290000}"/>
    <cellStyle name="Berechnung 3 2 5" xfId="10643" xr:uid="{00000000-0005-0000-0000-00008B290000}"/>
    <cellStyle name="Berechnung 3 2 5 2" xfId="10644" xr:uid="{00000000-0005-0000-0000-00008C290000}"/>
    <cellStyle name="Berechnung 3 2 5 2 2" xfId="10645" xr:uid="{00000000-0005-0000-0000-00008D290000}"/>
    <cellStyle name="Berechnung 3 2 5 2 2 2" xfId="10646" xr:uid="{00000000-0005-0000-0000-00008E290000}"/>
    <cellStyle name="Berechnung 3 2 5 2 3" xfId="10647" xr:uid="{00000000-0005-0000-0000-00008F290000}"/>
    <cellStyle name="Berechnung 3 2 5 3" xfId="10648" xr:uid="{00000000-0005-0000-0000-000090290000}"/>
    <cellStyle name="Berechnung 3 2 5 3 2" xfId="10649" xr:uid="{00000000-0005-0000-0000-000091290000}"/>
    <cellStyle name="Berechnung 3 2 5 4" xfId="10650" xr:uid="{00000000-0005-0000-0000-000092290000}"/>
    <cellStyle name="Berechnung 3 2 6" xfId="10651" xr:uid="{00000000-0005-0000-0000-000093290000}"/>
    <cellStyle name="Berechnung 3 2 6 2" xfId="10652" xr:uid="{00000000-0005-0000-0000-000094290000}"/>
    <cellStyle name="Berechnung 3 2 6 2 2" xfId="10653" xr:uid="{00000000-0005-0000-0000-000095290000}"/>
    <cellStyle name="Berechnung 3 2 6 3" xfId="10654" xr:uid="{00000000-0005-0000-0000-000096290000}"/>
    <cellStyle name="Berechnung 3 2 7" xfId="10655" xr:uid="{00000000-0005-0000-0000-000097290000}"/>
    <cellStyle name="Berechnung 3 2 7 2" xfId="10656" xr:uid="{00000000-0005-0000-0000-000098290000}"/>
    <cellStyle name="Berechnung 3 2 8" xfId="10657" xr:uid="{00000000-0005-0000-0000-000099290000}"/>
    <cellStyle name="Berechnung 3 3" xfId="10658" xr:uid="{00000000-0005-0000-0000-00009A290000}"/>
    <cellStyle name="Berechnung 3 3 2" xfId="10659" xr:uid="{00000000-0005-0000-0000-00009B290000}"/>
    <cellStyle name="Berechnung 3 3 2 2" xfId="10660" xr:uid="{00000000-0005-0000-0000-00009C290000}"/>
    <cellStyle name="Berechnung 3 3 2 2 2" xfId="10661" xr:uid="{00000000-0005-0000-0000-00009D290000}"/>
    <cellStyle name="Berechnung 3 3 2 2 2 2" xfId="10662" xr:uid="{00000000-0005-0000-0000-00009E290000}"/>
    <cellStyle name="Berechnung 3 3 2 2 2 2 2" xfId="10663" xr:uid="{00000000-0005-0000-0000-00009F290000}"/>
    <cellStyle name="Berechnung 3 3 2 2 2 3" xfId="10664" xr:uid="{00000000-0005-0000-0000-0000A0290000}"/>
    <cellStyle name="Berechnung 3 3 2 2 3" xfId="10665" xr:uid="{00000000-0005-0000-0000-0000A1290000}"/>
    <cellStyle name="Berechnung 3 3 2 2 3 2" xfId="10666" xr:uid="{00000000-0005-0000-0000-0000A2290000}"/>
    <cellStyle name="Berechnung 3 3 2 2 4" xfId="10667" xr:uid="{00000000-0005-0000-0000-0000A3290000}"/>
    <cellStyle name="Berechnung 3 3 2 3" xfId="10668" xr:uid="{00000000-0005-0000-0000-0000A4290000}"/>
    <cellStyle name="Berechnung 3 3 2 3 2" xfId="10669" xr:uid="{00000000-0005-0000-0000-0000A5290000}"/>
    <cellStyle name="Berechnung 3 3 2 3 2 2" xfId="10670" xr:uid="{00000000-0005-0000-0000-0000A6290000}"/>
    <cellStyle name="Berechnung 3 3 2 3 2 2 2" xfId="10671" xr:uid="{00000000-0005-0000-0000-0000A7290000}"/>
    <cellStyle name="Berechnung 3 3 2 3 2 3" xfId="10672" xr:uid="{00000000-0005-0000-0000-0000A8290000}"/>
    <cellStyle name="Berechnung 3 3 2 3 3" xfId="10673" xr:uid="{00000000-0005-0000-0000-0000A9290000}"/>
    <cellStyle name="Berechnung 3 3 2 4" xfId="10674" xr:uid="{00000000-0005-0000-0000-0000AA290000}"/>
    <cellStyle name="Berechnung 3 3 2 4 2" xfId="10675" xr:uid="{00000000-0005-0000-0000-0000AB290000}"/>
    <cellStyle name="Berechnung 3 3 2 4 2 2" xfId="10676" xr:uid="{00000000-0005-0000-0000-0000AC290000}"/>
    <cellStyle name="Berechnung 3 3 2 4 3" xfId="10677" xr:uid="{00000000-0005-0000-0000-0000AD290000}"/>
    <cellStyle name="Berechnung 3 3 2 5" xfId="10678" xr:uid="{00000000-0005-0000-0000-0000AE290000}"/>
    <cellStyle name="Berechnung 3 3 2 5 2" xfId="10679" xr:uid="{00000000-0005-0000-0000-0000AF290000}"/>
    <cellStyle name="Berechnung 3 3 2 6" xfId="10680" xr:uid="{00000000-0005-0000-0000-0000B0290000}"/>
    <cellStyle name="Berechnung 3 3 3" xfId="10681" xr:uid="{00000000-0005-0000-0000-0000B1290000}"/>
    <cellStyle name="Berechnung 3 3 3 2" xfId="10682" xr:uid="{00000000-0005-0000-0000-0000B2290000}"/>
    <cellStyle name="Berechnung 3 3 3 2 2" xfId="10683" xr:uid="{00000000-0005-0000-0000-0000B3290000}"/>
    <cellStyle name="Berechnung 3 3 3 2 2 2" xfId="10684" xr:uid="{00000000-0005-0000-0000-0000B4290000}"/>
    <cellStyle name="Berechnung 3 3 3 2 3" xfId="10685" xr:uid="{00000000-0005-0000-0000-0000B5290000}"/>
    <cellStyle name="Berechnung 3 3 3 3" xfId="10686" xr:uid="{00000000-0005-0000-0000-0000B6290000}"/>
    <cellStyle name="Berechnung 3 3 3 3 2" xfId="10687" xr:uid="{00000000-0005-0000-0000-0000B7290000}"/>
    <cellStyle name="Berechnung 3 3 3 4" xfId="10688" xr:uid="{00000000-0005-0000-0000-0000B8290000}"/>
    <cellStyle name="Berechnung 3 3 4" xfId="10689" xr:uid="{00000000-0005-0000-0000-0000B9290000}"/>
    <cellStyle name="Berechnung 3 3 4 2" xfId="10690" xr:uid="{00000000-0005-0000-0000-0000BA290000}"/>
    <cellStyle name="Berechnung 3 3 4 2 2" xfId="10691" xr:uid="{00000000-0005-0000-0000-0000BB290000}"/>
    <cellStyle name="Berechnung 3 3 4 2 2 2" xfId="10692" xr:uid="{00000000-0005-0000-0000-0000BC290000}"/>
    <cellStyle name="Berechnung 3 3 4 2 3" xfId="10693" xr:uid="{00000000-0005-0000-0000-0000BD290000}"/>
    <cellStyle name="Berechnung 3 3 4 3" xfId="10694" xr:uid="{00000000-0005-0000-0000-0000BE290000}"/>
    <cellStyle name="Berechnung 3 3 5" xfId="10695" xr:uid="{00000000-0005-0000-0000-0000BF290000}"/>
    <cellStyle name="Berechnung 3 3 5 2" xfId="10696" xr:uid="{00000000-0005-0000-0000-0000C0290000}"/>
    <cellStyle name="Berechnung 3 3 5 2 2" xfId="10697" xr:uid="{00000000-0005-0000-0000-0000C1290000}"/>
    <cellStyle name="Berechnung 3 3 5 3" xfId="10698" xr:uid="{00000000-0005-0000-0000-0000C2290000}"/>
    <cellStyle name="Berechnung 3 3 6" xfId="10699" xr:uid="{00000000-0005-0000-0000-0000C3290000}"/>
    <cellStyle name="Berechnung 3 3 6 2" xfId="10700" xr:uid="{00000000-0005-0000-0000-0000C4290000}"/>
    <cellStyle name="Berechnung 3 3 7" xfId="10701" xr:uid="{00000000-0005-0000-0000-0000C5290000}"/>
    <cellStyle name="Berechnung 3 4" xfId="10702" xr:uid="{00000000-0005-0000-0000-0000C6290000}"/>
    <cellStyle name="Berechnung 3 4 2" xfId="10703" xr:uid="{00000000-0005-0000-0000-0000C7290000}"/>
    <cellStyle name="Berechnung 3 4 2 2" xfId="10704" xr:uid="{00000000-0005-0000-0000-0000C8290000}"/>
    <cellStyle name="Berechnung 3 4 2 2 2" xfId="10705" xr:uid="{00000000-0005-0000-0000-0000C9290000}"/>
    <cellStyle name="Berechnung 3 4 2 2 2 2" xfId="10706" xr:uid="{00000000-0005-0000-0000-0000CA290000}"/>
    <cellStyle name="Berechnung 3 4 2 2 3" xfId="10707" xr:uid="{00000000-0005-0000-0000-0000CB290000}"/>
    <cellStyle name="Berechnung 3 4 2 3" xfId="10708" xr:uid="{00000000-0005-0000-0000-0000CC290000}"/>
    <cellStyle name="Berechnung 3 4 2 3 2" xfId="10709" xr:uid="{00000000-0005-0000-0000-0000CD290000}"/>
    <cellStyle name="Berechnung 3 4 2 4" xfId="10710" xr:uid="{00000000-0005-0000-0000-0000CE290000}"/>
    <cellStyle name="Berechnung 3 4 3" xfId="10711" xr:uid="{00000000-0005-0000-0000-0000CF290000}"/>
    <cellStyle name="Berechnung 3 4 3 2" xfId="10712" xr:uid="{00000000-0005-0000-0000-0000D0290000}"/>
    <cellStyle name="Berechnung 3 4 3 2 2" xfId="10713" xr:uid="{00000000-0005-0000-0000-0000D1290000}"/>
    <cellStyle name="Berechnung 3 4 3 2 2 2" xfId="10714" xr:uid="{00000000-0005-0000-0000-0000D2290000}"/>
    <cellStyle name="Berechnung 3 4 3 2 3" xfId="10715" xr:uid="{00000000-0005-0000-0000-0000D3290000}"/>
    <cellStyle name="Berechnung 3 4 3 3" xfId="10716" xr:uid="{00000000-0005-0000-0000-0000D4290000}"/>
    <cellStyle name="Berechnung 3 4 4" xfId="10717" xr:uid="{00000000-0005-0000-0000-0000D5290000}"/>
    <cellStyle name="Berechnung 3 4 4 2" xfId="10718" xr:uid="{00000000-0005-0000-0000-0000D6290000}"/>
    <cellStyle name="Berechnung 3 4 4 2 2" xfId="10719" xr:uid="{00000000-0005-0000-0000-0000D7290000}"/>
    <cellStyle name="Berechnung 3 4 4 3" xfId="10720" xr:uid="{00000000-0005-0000-0000-0000D8290000}"/>
    <cellStyle name="Berechnung 3 4 5" xfId="10721" xr:uid="{00000000-0005-0000-0000-0000D9290000}"/>
    <cellStyle name="Berechnung 3 4 5 2" xfId="10722" xr:uid="{00000000-0005-0000-0000-0000DA290000}"/>
    <cellStyle name="Berechnung 3 4 6" xfId="10723" xr:uid="{00000000-0005-0000-0000-0000DB290000}"/>
    <cellStyle name="Berechnung 3 5" xfId="10724" xr:uid="{00000000-0005-0000-0000-0000DC290000}"/>
    <cellStyle name="Berechnung 3 5 2" xfId="10725" xr:uid="{00000000-0005-0000-0000-0000DD290000}"/>
    <cellStyle name="Berechnung 3 5 2 2" xfId="10726" xr:uid="{00000000-0005-0000-0000-0000DE290000}"/>
    <cellStyle name="Berechnung 3 5 2 2 2" xfId="10727" xr:uid="{00000000-0005-0000-0000-0000DF290000}"/>
    <cellStyle name="Berechnung 3 5 2 3" xfId="10728" xr:uid="{00000000-0005-0000-0000-0000E0290000}"/>
    <cellStyle name="Berechnung 3 5 3" xfId="10729" xr:uid="{00000000-0005-0000-0000-0000E1290000}"/>
    <cellStyle name="Berechnung 3 5 3 2" xfId="10730" xr:uid="{00000000-0005-0000-0000-0000E2290000}"/>
    <cellStyle name="Berechnung 3 5 3 2 2" xfId="10731" xr:uid="{00000000-0005-0000-0000-0000E3290000}"/>
    <cellStyle name="Berechnung 3 5 3 3" xfId="10732" xr:uid="{00000000-0005-0000-0000-0000E4290000}"/>
    <cellStyle name="Berechnung 3 5 4" xfId="10733" xr:uid="{00000000-0005-0000-0000-0000E5290000}"/>
    <cellStyle name="Berechnung 3 5 4 2" xfId="10734" xr:uid="{00000000-0005-0000-0000-0000E6290000}"/>
    <cellStyle name="Berechnung 3 5 5" xfId="10735" xr:uid="{00000000-0005-0000-0000-0000E7290000}"/>
    <cellStyle name="Berechnung 3 6" xfId="10736" xr:uid="{00000000-0005-0000-0000-0000E8290000}"/>
    <cellStyle name="Berechnung 3 6 2" xfId="10737" xr:uid="{00000000-0005-0000-0000-0000E9290000}"/>
    <cellStyle name="Berechnung 3 6 2 2" xfId="10738" xr:uid="{00000000-0005-0000-0000-0000EA290000}"/>
    <cellStyle name="Berechnung 3 6 2 2 2" xfId="10739" xr:uid="{00000000-0005-0000-0000-0000EB290000}"/>
    <cellStyle name="Berechnung 3 6 2 3" xfId="10740" xr:uid="{00000000-0005-0000-0000-0000EC290000}"/>
    <cellStyle name="Berechnung 3 6 3" xfId="10741" xr:uid="{00000000-0005-0000-0000-0000ED290000}"/>
    <cellStyle name="Berechnung 3 6 3 2" xfId="10742" xr:uid="{00000000-0005-0000-0000-0000EE290000}"/>
    <cellStyle name="Berechnung 3 6 4" xfId="10743" xr:uid="{00000000-0005-0000-0000-0000EF290000}"/>
    <cellStyle name="Berechnung 3 7" xfId="10744" xr:uid="{00000000-0005-0000-0000-0000F0290000}"/>
    <cellStyle name="Berechnung 3 7 2" xfId="10745" xr:uid="{00000000-0005-0000-0000-0000F1290000}"/>
    <cellStyle name="Berechnung 3 7 2 2" xfId="10746" xr:uid="{00000000-0005-0000-0000-0000F2290000}"/>
    <cellStyle name="Berechnung 3 7 3" xfId="10747" xr:uid="{00000000-0005-0000-0000-0000F3290000}"/>
    <cellStyle name="Berechnung 3 8" xfId="10748" xr:uid="{00000000-0005-0000-0000-0000F4290000}"/>
    <cellStyle name="Berechnung 3 8 2" xfId="10749" xr:uid="{00000000-0005-0000-0000-0000F5290000}"/>
    <cellStyle name="Berechnung 3 9" xfId="10750" xr:uid="{00000000-0005-0000-0000-0000F6290000}"/>
    <cellStyle name="Berechnung 3 9 2" xfId="10751" xr:uid="{00000000-0005-0000-0000-0000F7290000}"/>
    <cellStyle name="Berechnung 4" xfId="10752" xr:uid="{00000000-0005-0000-0000-0000F8290000}"/>
    <cellStyle name="Berechnung 4 10" xfId="10753" xr:uid="{00000000-0005-0000-0000-0000F9290000}"/>
    <cellStyle name="Berechnung 4 2" xfId="10754" xr:uid="{00000000-0005-0000-0000-0000FA290000}"/>
    <cellStyle name="Berechnung 4 2 2" xfId="10755" xr:uid="{00000000-0005-0000-0000-0000FB290000}"/>
    <cellStyle name="Berechnung 4 2 2 2" xfId="10756" xr:uid="{00000000-0005-0000-0000-0000FC290000}"/>
    <cellStyle name="Berechnung 4 2 2 2 2" xfId="10757" xr:uid="{00000000-0005-0000-0000-0000FD290000}"/>
    <cellStyle name="Berechnung 4 2 2 2 2 2" xfId="10758" xr:uid="{00000000-0005-0000-0000-0000FE290000}"/>
    <cellStyle name="Berechnung 4 2 2 2 2 2 2" xfId="10759" xr:uid="{00000000-0005-0000-0000-0000FF290000}"/>
    <cellStyle name="Berechnung 4 2 2 2 2 2 2 2" xfId="10760" xr:uid="{00000000-0005-0000-0000-0000002A0000}"/>
    <cellStyle name="Berechnung 4 2 2 2 2 2 3" xfId="10761" xr:uid="{00000000-0005-0000-0000-0000012A0000}"/>
    <cellStyle name="Berechnung 4 2 2 2 2 3" xfId="10762" xr:uid="{00000000-0005-0000-0000-0000022A0000}"/>
    <cellStyle name="Berechnung 4 2 2 2 2 3 2" xfId="10763" xr:uid="{00000000-0005-0000-0000-0000032A0000}"/>
    <cellStyle name="Berechnung 4 2 2 2 2 4" xfId="10764" xr:uid="{00000000-0005-0000-0000-0000042A0000}"/>
    <cellStyle name="Berechnung 4 2 2 2 3" xfId="10765" xr:uid="{00000000-0005-0000-0000-0000052A0000}"/>
    <cellStyle name="Berechnung 4 2 2 2 3 2" xfId="10766" xr:uid="{00000000-0005-0000-0000-0000062A0000}"/>
    <cellStyle name="Berechnung 4 2 2 2 3 2 2" xfId="10767" xr:uid="{00000000-0005-0000-0000-0000072A0000}"/>
    <cellStyle name="Berechnung 4 2 2 2 3 2 2 2" xfId="10768" xr:uid="{00000000-0005-0000-0000-0000082A0000}"/>
    <cellStyle name="Berechnung 4 2 2 2 3 2 3" xfId="10769" xr:uid="{00000000-0005-0000-0000-0000092A0000}"/>
    <cellStyle name="Berechnung 4 2 2 2 3 3" xfId="10770" xr:uid="{00000000-0005-0000-0000-00000A2A0000}"/>
    <cellStyle name="Berechnung 4 2 2 2 4" xfId="10771" xr:uid="{00000000-0005-0000-0000-00000B2A0000}"/>
    <cellStyle name="Berechnung 4 2 2 2 4 2" xfId="10772" xr:uid="{00000000-0005-0000-0000-00000C2A0000}"/>
    <cellStyle name="Berechnung 4 2 2 2 4 2 2" xfId="10773" xr:uid="{00000000-0005-0000-0000-00000D2A0000}"/>
    <cellStyle name="Berechnung 4 2 2 2 4 3" xfId="10774" xr:uid="{00000000-0005-0000-0000-00000E2A0000}"/>
    <cellStyle name="Berechnung 4 2 2 2 5" xfId="10775" xr:uid="{00000000-0005-0000-0000-00000F2A0000}"/>
    <cellStyle name="Berechnung 4 2 2 2 5 2" xfId="10776" xr:uid="{00000000-0005-0000-0000-0000102A0000}"/>
    <cellStyle name="Berechnung 4 2 2 2 6" xfId="10777" xr:uid="{00000000-0005-0000-0000-0000112A0000}"/>
    <cellStyle name="Berechnung 4 2 2 3" xfId="10778" xr:uid="{00000000-0005-0000-0000-0000122A0000}"/>
    <cellStyle name="Berechnung 4 2 2 3 2" xfId="10779" xr:uid="{00000000-0005-0000-0000-0000132A0000}"/>
    <cellStyle name="Berechnung 4 2 2 3 2 2" xfId="10780" xr:uid="{00000000-0005-0000-0000-0000142A0000}"/>
    <cellStyle name="Berechnung 4 2 2 3 2 2 2" xfId="10781" xr:uid="{00000000-0005-0000-0000-0000152A0000}"/>
    <cellStyle name="Berechnung 4 2 2 3 2 3" xfId="10782" xr:uid="{00000000-0005-0000-0000-0000162A0000}"/>
    <cellStyle name="Berechnung 4 2 2 3 3" xfId="10783" xr:uid="{00000000-0005-0000-0000-0000172A0000}"/>
    <cellStyle name="Berechnung 4 2 2 3 3 2" xfId="10784" xr:uid="{00000000-0005-0000-0000-0000182A0000}"/>
    <cellStyle name="Berechnung 4 2 2 3 4" xfId="10785" xr:uid="{00000000-0005-0000-0000-0000192A0000}"/>
    <cellStyle name="Berechnung 4 2 2 4" xfId="10786" xr:uid="{00000000-0005-0000-0000-00001A2A0000}"/>
    <cellStyle name="Berechnung 4 2 2 4 2" xfId="10787" xr:uid="{00000000-0005-0000-0000-00001B2A0000}"/>
    <cellStyle name="Berechnung 4 2 2 4 2 2" xfId="10788" xr:uid="{00000000-0005-0000-0000-00001C2A0000}"/>
    <cellStyle name="Berechnung 4 2 2 4 2 2 2" xfId="10789" xr:uid="{00000000-0005-0000-0000-00001D2A0000}"/>
    <cellStyle name="Berechnung 4 2 2 4 2 3" xfId="10790" xr:uid="{00000000-0005-0000-0000-00001E2A0000}"/>
    <cellStyle name="Berechnung 4 2 2 4 3" xfId="10791" xr:uid="{00000000-0005-0000-0000-00001F2A0000}"/>
    <cellStyle name="Berechnung 4 2 2 5" xfId="10792" xr:uid="{00000000-0005-0000-0000-0000202A0000}"/>
    <cellStyle name="Berechnung 4 2 2 5 2" xfId="10793" xr:uid="{00000000-0005-0000-0000-0000212A0000}"/>
    <cellStyle name="Berechnung 4 2 2 5 2 2" xfId="10794" xr:uid="{00000000-0005-0000-0000-0000222A0000}"/>
    <cellStyle name="Berechnung 4 2 2 5 3" xfId="10795" xr:uid="{00000000-0005-0000-0000-0000232A0000}"/>
    <cellStyle name="Berechnung 4 2 2 6" xfId="10796" xr:uid="{00000000-0005-0000-0000-0000242A0000}"/>
    <cellStyle name="Berechnung 4 2 2 6 2" xfId="10797" xr:uid="{00000000-0005-0000-0000-0000252A0000}"/>
    <cellStyle name="Berechnung 4 2 2 7" xfId="10798" xr:uid="{00000000-0005-0000-0000-0000262A0000}"/>
    <cellStyle name="Berechnung 4 2 3" xfId="10799" xr:uid="{00000000-0005-0000-0000-0000272A0000}"/>
    <cellStyle name="Berechnung 4 2 3 2" xfId="10800" xr:uid="{00000000-0005-0000-0000-0000282A0000}"/>
    <cellStyle name="Berechnung 4 2 3 2 2" xfId="10801" xr:uid="{00000000-0005-0000-0000-0000292A0000}"/>
    <cellStyle name="Berechnung 4 2 3 2 2 2" xfId="10802" xr:uid="{00000000-0005-0000-0000-00002A2A0000}"/>
    <cellStyle name="Berechnung 4 2 3 2 2 2 2" xfId="10803" xr:uid="{00000000-0005-0000-0000-00002B2A0000}"/>
    <cellStyle name="Berechnung 4 2 3 2 2 3" xfId="10804" xr:uid="{00000000-0005-0000-0000-00002C2A0000}"/>
    <cellStyle name="Berechnung 4 2 3 2 3" xfId="10805" xr:uid="{00000000-0005-0000-0000-00002D2A0000}"/>
    <cellStyle name="Berechnung 4 2 3 2 3 2" xfId="10806" xr:uid="{00000000-0005-0000-0000-00002E2A0000}"/>
    <cellStyle name="Berechnung 4 2 3 2 4" xfId="10807" xr:uid="{00000000-0005-0000-0000-00002F2A0000}"/>
    <cellStyle name="Berechnung 4 2 3 3" xfId="10808" xr:uid="{00000000-0005-0000-0000-0000302A0000}"/>
    <cellStyle name="Berechnung 4 2 3 3 2" xfId="10809" xr:uid="{00000000-0005-0000-0000-0000312A0000}"/>
    <cellStyle name="Berechnung 4 2 3 3 2 2" xfId="10810" xr:uid="{00000000-0005-0000-0000-0000322A0000}"/>
    <cellStyle name="Berechnung 4 2 3 3 2 2 2" xfId="10811" xr:uid="{00000000-0005-0000-0000-0000332A0000}"/>
    <cellStyle name="Berechnung 4 2 3 3 2 3" xfId="10812" xr:uid="{00000000-0005-0000-0000-0000342A0000}"/>
    <cellStyle name="Berechnung 4 2 3 3 3" xfId="10813" xr:uid="{00000000-0005-0000-0000-0000352A0000}"/>
    <cellStyle name="Berechnung 4 2 3 4" xfId="10814" xr:uid="{00000000-0005-0000-0000-0000362A0000}"/>
    <cellStyle name="Berechnung 4 2 3 4 2" xfId="10815" xr:uid="{00000000-0005-0000-0000-0000372A0000}"/>
    <cellStyle name="Berechnung 4 2 3 4 2 2" xfId="10816" xr:uid="{00000000-0005-0000-0000-0000382A0000}"/>
    <cellStyle name="Berechnung 4 2 3 4 3" xfId="10817" xr:uid="{00000000-0005-0000-0000-0000392A0000}"/>
    <cellStyle name="Berechnung 4 2 3 5" xfId="10818" xr:uid="{00000000-0005-0000-0000-00003A2A0000}"/>
    <cellStyle name="Berechnung 4 2 3 5 2" xfId="10819" xr:uid="{00000000-0005-0000-0000-00003B2A0000}"/>
    <cellStyle name="Berechnung 4 2 3 6" xfId="10820" xr:uid="{00000000-0005-0000-0000-00003C2A0000}"/>
    <cellStyle name="Berechnung 4 2 4" xfId="10821" xr:uid="{00000000-0005-0000-0000-00003D2A0000}"/>
    <cellStyle name="Berechnung 4 2 4 2" xfId="10822" xr:uid="{00000000-0005-0000-0000-00003E2A0000}"/>
    <cellStyle name="Berechnung 4 2 4 2 2" xfId="10823" xr:uid="{00000000-0005-0000-0000-00003F2A0000}"/>
    <cellStyle name="Berechnung 4 2 4 2 2 2" xfId="10824" xr:uid="{00000000-0005-0000-0000-0000402A0000}"/>
    <cellStyle name="Berechnung 4 2 4 2 3" xfId="10825" xr:uid="{00000000-0005-0000-0000-0000412A0000}"/>
    <cellStyle name="Berechnung 4 2 4 3" xfId="10826" xr:uid="{00000000-0005-0000-0000-0000422A0000}"/>
    <cellStyle name="Berechnung 4 2 4 3 2" xfId="10827" xr:uid="{00000000-0005-0000-0000-0000432A0000}"/>
    <cellStyle name="Berechnung 4 2 4 3 2 2" xfId="10828" xr:uid="{00000000-0005-0000-0000-0000442A0000}"/>
    <cellStyle name="Berechnung 4 2 4 3 3" xfId="10829" xr:uid="{00000000-0005-0000-0000-0000452A0000}"/>
    <cellStyle name="Berechnung 4 2 4 4" xfId="10830" xr:uid="{00000000-0005-0000-0000-0000462A0000}"/>
    <cellStyle name="Berechnung 4 2 4 4 2" xfId="10831" xr:uid="{00000000-0005-0000-0000-0000472A0000}"/>
    <cellStyle name="Berechnung 4 2 4 5" xfId="10832" xr:uid="{00000000-0005-0000-0000-0000482A0000}"/>
    <cellStyle name="Berechnung 4 2 5" xfId="10833" xr:uid="{00000000-0005-0000-0000-0000492A0000}"/>
    <cellStyle name="Berechnung 4 2 5 2" xfId="10834" xr:uid="{00000000-0005-0000-0000-00004A2A0000}"/>
    <cellStyle name="Berechnung 4 2 5 2 2" xfId="10835" xr:uid="{00000000-0005-0000-0000-00004B2A0000}"/>
    <cellStyle name="Berechnung 4 2 5 2 2 2" xfId="10836" xr:uid="{00000000-0005-0000-0000-00004C2A0000}"/>
    <cellStyle name="Berechnung 4 2 5 2 3" xfId="10837" xr:uid="{00000000-0005-0000-0000-00004D2A0000}"/>
    <cellStyle name="Berechnung 4 2 5 3" xfId="10838" xr:uid="{00000000-0005-0000-0000-00004E2A0000}"/>
    <cellStyle name="Berechnung 4 2 5 3 2" xfId="10839" xr:uid="{00000000-0005-0000-0000-00004F2A0000}"/>
    <cellStyle name="Berechnung 4 2 5 4" xfId="10840" xr:uid="{00000000-0005-0000-0000-0000502A0000}"/>
    <cellStyle name="Berechnung 4 2 6" xfId="10841" xr:uid="{00000000-0005-0000-0000-0000512A0000}"/>
    <cellStyle name="Berechnung 4 2 6 2" xfId="10842" xr:uid="{00000000-0005-0000-0000-0000522A0000}"/>
    <cellStyle name="Berechnung 4 2 6 2 2" xfId="10843" xr:uid="{00000000-0005-0000-0000-0000532A0000}"/>
    <cellStyle name="Berechnung 4 2 6 3" xfId="10844" xr:uid="{00000000-0005-0000-0000-0000542A0000}"/>
    <cellStyle name="Berechnung 4 2 7" xfId="10845" xr:uid="{00000000-0005-0000-0000-0000552A0000}"/>
    <cellStyle name="Berechnung 4 2 7 2" xfId="10846" xr:uid="{00000000-0005-0000-0000-0000562A0000}"/>
    <cellStyle name="Berechnung 4 2 8" xfId="10847" xr:uid="{00000000-0005-0000-0000-0000572A0000}"/>
    <cellStyle name="Berechnung 4 3" xfId="10848" xr:uid="{00000000-0005-0000-0000-0000582A0000}"/>
    <cellStyle name="Berechnung 4 3 2" xfId="10849" xr:uid="{00000000-0005-0000-0000-0000592A0000}"/>
    <cellStyle name="Berechnung 4 3 2 2" xfId="10850" xr:uid="{00000000-0005-0000-0000-00005A2A0000}"/>
    <cellStyle name="Berechnung 4 3 2 2 2" xfId="10851" xr:uid="{00000000-0005-0000-0000-00005B2A0000}"/>
    <cellStyle name="Berechnung 4 3 2 2 2 2" xfId="10852" xr:uid="{00000000-0005-0000-0000-00005C2A0000}"/>
    <cellStyle name="Berechnung 4 3 2 2 2 2 2" xfId="10853" xr:uid="{00000000-0005-0000-0000-00005D2A0000}"/>
    <cellStyle name="Berechnung 4 3 2 2 2 3" xfId="10854" xr:uid="{00000000-0005-0000-0000-00005E2A0000}"/>
    <cellStyle name="Berechnung 4 3 2 2 3" xfId="10855" xr:uid="{00000000-0005-0000-0000-00005F2A0000}"/>
    <cellStyle name="Berechnung 4 3 2 2 3 2" xfId="10856" xr:uid="{00000000-0005-0000-0000-0000602A0000}"/>
    <cellStyle name="Berechnung 4 3 2 2 4" xfId="10857" xr:uid="{00000000-0005-0000-0000-0000612A0000}"/>
    <cellStyle name="Berechnung 4 3 2 3" xfId="10858" xr:uid="{00000000-0005-0000-0000-0000622A0000}"/>
    <cellStyle name="Berechnung 4 3 2 3 2" xfId="10859" xr:uid="{00000000-0005-0000-0000-0000632A0000}"/>
    <cellStyle name="Berechnung 4 3 2 3 2 2" xfId="10860" xr:uid="{00000000-0005-0000-0000-0000642A0000}"/>
    <cellStyle name="Berechnung 4 3 2 3 2 2 2" xfId="10861" xr:uid="{00000000-0005-0000-0000-0000652A0000}"/>
    <cellStyle name="Berechnung 4 3 2 3 2 3" xfId="10862" xr:uid="{00000000-0005-0000-0000-0000662A0000}"/>
    <cellStyle name="Berechnung 4 3 2 3 3" xfId="10863" xr:uid="{00000000-0005-0000-0000-0000672A0000}"/>
    <cellStyle name="Berechnung 4 3 2 4" xfId="10864" xr:uid="{00000000-0005-0000-0000-0000682A0000}"/>
    <cellStyle name="Berechnung 4 3 2 4 2" xfId="10865" xr:uid="{00000000-0005-0000-0000-0000692A0000}"/>
    <cellStyle name="Berechnung 4 3 2 4 2 2" xfId="10866" xr:uid="{00000000-0005-0000-0000-00006A2A0000}"/>
    <cellStyle name="Berechnung 4 3 2 4 3" xfId="10867" xr:uid="{00000000-0005-0000-0000-00006B2A0000}"/>
    <cellStyle name="Berechnung 4 3 2 5" xfId="10868" xr:uid="{00000000-0005-0000-0000-00006C2A0000}"/>
    <cellStyle name="Berechnung 4 3 2 5 2" xfId="10869" xr:uid="{00000000-0005-0000-0000-00006D2A0000}"/>
    <cellStyle name="Berechnung 4 3 2 6" xfId="10870" xr:uid="{00000000-0005-0000-0000-00006E2A0000}"/>
    <cellStyle name="Berechnung 4 3 3" xfId="10871" xr:uid="{00000000-0005-0000-0000-00006F2A0000}"/>
    <cellStyle name="Berechnung 4 3 3 2" xfId="10872" xr:uid="{00000000-0005-0000-0000-0000702A0000}"/>
    <cellStyle name="Berechnung 4 3 3 2 2" xfId="10873" xr:uid="{00000000-0005-0000-0000-0000712A0000}"/>
    <cellStyle name="Berechnung 4 3 3 2 2 2" xfId="10874" xr:uid="{00000000-0005-0000-0000-0000722A0000}"/>
    <cellStyle name="Berechnung 4 3 3 2 3" xfId="10875" xr:uid="{00000000-0005-0000-0000-0000732A0000}"/>
    <cellStyle name="Berechnung 4 3 3 3" xfId="10876" xr:uid="{00000000-0005-0000-0000-0000742A0000}"/>
    <cellStyle name="Berechnung 4 3 3 3 2" xfId="10877" xr:uid="{00000000-0005-0000-0000-0000752A0000}"/>
    <cellStyle name="Berechnung 4 3 3 4" xfId="10878" xr:uid="{00000000-0005-0000-0000-0000762A0000}"/>
    <cellStyle name="Berechnung 4 3 4" xfId="10879" xr:uid="{00000000-0005-0000-0000-0000772A0000}"/>
    <cellStyle name="Berechnung 4 3 4 2" xfId="10880" xr:uid="{00000000-0005-0000-0000-0000782A0000}"/>
    <cellStyle name="Berechnung 4 3 4 2 2" xfId="10881" xr:uid="{00000000-0005-0000-0000-0000792A0000}"/>
    <cellStyle name="Berechnung 4 3 4 2 2 2" xfId="10882" xr:uid="{00000000-0005-0000-0000-00007A2A0000}"/>
    <cellStyle name="Berechnung 4 3 4 2 3" xfId="10883" xr:uid="{00000000-0005-0000-0000-00007B2A0000}"/>
    <cellStyle name="Berechnung 4 3 4 3" xfId="10884" xr:uid="{00000000-0005-0000-0000-00007C2A0000}"/>
    <cellStyle name="Berechnung 4 3 5" xfId="10885" xr:uid="{00000000-0005-0000-0000-00007D2A0000}"/>
    <cellStyle name="Berechnung 4 3 5 2" xfId="10886" xr:uid="{00000000-0005-0000-0000-00007E2A0000}"/>
    <cellStyle name="Berechnung 4 3 5 2 2" xfId="10887" xr:uid="{00000000-0005-0000-0000-00007F2A0000}"/>
    <cellStyle name="Berechnung 4 3 5 3" xfId="10888" xr:uid="{00000000-0005-0000-0000-0000802A0000}"/>
    <cellStyle name="Berechnung 4 3 6" xfId="10889" xr:uid="{00000000-0005-0000-0000-0000812A0000}"/>
    <cellStyle name="Berechnung 4 3 6 2" xfId="10890" xr:uid="{00000000-0005-0000-0000-0000822A0000}"/>
    <cellStyle name="Berechnung 4 3 7" xfId="10891" xr:uid="{00000000-0005-0000-0000-0000832A0000}"/>
    <cellStyle name="Berechnung 4 4" xfId="10892" xr:uid="{00000000-0005-0000-0000-0000842A0000}"/>
    <cellStyle name="Berechnung 4 4 2" xfId="10893" xr:uid="{00000000-0005-0000-0000-0000852A0000}"/>
    <cellStyle name="Berechnung 4 4 2 2" xfId="10894" xr:uid="{00000000-0005-0000-0000-0000862A0000}"/>
    <cellStyle name="Berechnung 4 4 2 2 2" xfId="10895" xr:uid="{00000000-0005-0000-0000-0000872A0000}"/>
    <cellStyle name="Berechnung 4 4 2 2 2 2" xfId="10896" xr:uid="{00000000-0005-0000-0000-0000882A0000}"/>
    <cellStyle name="Berechnung 4 4 2 2 3" xfId="10897" xr:uid="{00000000-0005-0000-0000-0000892A0000}"/>
    <cellStyle name="Berechnung 4 4 2 3" xfId="10898" xr:uid="{00000000-0005-0000-0000-00008A2A0000}"/>
    <cellStyle name="Berechnung 4 4 2 3 2" xfId="10899" xr:uid="{00000000-0005-0000-0000-00008B2A0000}"/>
    <cellStyle name="Berechnung 4 4 2 4" xfId="10900" xr:uid="{00000000-0005-0000-0000-00008C2A0000}"/>
    <cellStyle name="Berechnung 4 4 3" xfId="10901" xr:uid="{00000000-0005-0000-0000-00008D2A0000}"/>
    <cellStyle name="Berechnung 4 4 3 2" xfId="10902" xr:uid="{00000000-0005-0000-0000-00008E2A0000}"/>
    <cellStyle name="Berechnung 4 4 3 2 2" xfId="10903" xr:uid="{00000000-0005-0000-0000-00008F2A0000}"/>
    <cellStyle name="Berechnung 4 4 3 2 2 2" xfId="10904" xr:uid="{00000000-0005-0000-0000-0000902A0000}"/>
    <cellStyle name="Berechnung 4 4 3 2 3" xfId="10905" xr:uid="{00000000-0005-0000-0000-0000912A0000}"/>
    <cellStyle name="Berechnung 4 4 3 3" xfId="10906" xr:uid="{00000000-0005-0000-0000-0000922A0000}"/>
    <cellStyle name="Berechnung 4 4 4" xfId="10907" xr:uid="{00000000-0005-0000-0000-0000932A0000}"/>
    <cellStyle name="Berechnung 4 4 4 2" xfId="10908" xr:uid="{00000000-0005-0000-0000-0000942A0000}"/>
    <cellStyle name="Berechnung 4 4 4 2 2" xfId="10909" xr:uid="{00000000-0005-0000-0000-0000952A0000}"/>
    <cellStyle name="Berechnung 4 4 4 3" xfId="10910" xr:uid="{00000000-0005-0000-0000-0000962A0000}"/>
    <cellStyle name="Berechnung 4 4 5" xfId="10911" xr:uid="{00000000-0005-0000-0000-0000972A0000}"/>
    <cellStyle name="Berechnung 4 4 5 2" xfId="10912" xr:uid="{00000000-0005-0000-0000-0000982A0000}"/>
    <cellStyle name="Berechnung 4 4 6" xfId="10913" xr:uid="{00000000-0005-0000-0000-0000992A0000}"/>
    <cellStyle name="Berechnung 4 5" xfId="10914" xr:uid="{00000000-0005-0000-0000-00009A2A0000}"/>
    <cellStyle name="Berechnung 4 5 2" xfId="10915" xr:uid="{00000000-0005-0000-0000-00009B2A0000}"/>
    <cellStyle name="Berechnung 4 5 2 2" xfId="10916" xr:uid="{00000000-0005-0000-0000-00009C2A0000}"/>
    <cellStyle name="Berechnung 4 5 2 2 2" xfId="10917" xr:uid="{00000000-0005-0000-0000-00009D2A0000}"/>
    <cellStyle name="Berechnung 4 5 2 3" xfId="10918" xr:uid="{00000000-0005-0000-0000-00009E2A0000}"/>
    <cellStyle name="Berechnung 4 5 3" xfId="10919" xr:uid="{00000000-0005-0000-0000-00009F2A0000}"/>
    <cellStyle name="Berechnung 4 5 3 2" xfId="10920" xr:uid="{00000000-0005-0000-0000-0000A02A0000}"/>
    <cellStyle name="Berechnung 4 5 3 2 2" xfId="10921" xr:uid="{00000000-0005-0000-0000-0000A12A0000}"/>
    <cellStyle name="Berechnung 4 5 3 3" xfId="10922" xr:uid="{00000000-0005-0000-0000-0000A22A0000}"/>
    <cellStyle name="Berechnung 4 5 4" xfId="10923" xr:uid="{00000000-0005-0000-0000-0000A32A0000}"/>
    <cellStyle name="Berechnung 4 5 4 2" xfId="10924" xr:uid="{00000000-0005-0000-0000-0000A42A0000}"/>
    <cellStyle name="Berechnung 4 5 5" xfId="10925" xr:uid="{00000000-0005-0000-0000-0000A52A0000}"/>
    <cellStyle name="Berechnung 4 6" xfId="10926" xr:uid="{00000000-0005-0000-0000-0000A62A0000}"/>
    <cellStyle name="Berechnung 4 6 2" xfId="10927" xr:uid="{00000000-0005-0000-0000-0000A72A0000}"/>
    <cellStyle name="Berechnung 4 6 2 2" xfId="10928" xr:uid="{00000000-0005-0000-0000-0000A82A0000}"/>
    <cellStyle name="Berechnung 4 6 2 2 2" xfId="10929" xr:uid="{00000000-0005-0000-0000-0000A92A0000}"/>
    <cellStyle name="Berechnung 4 6 2 3" xfId="10930" xr:uid="{00000000-0005-0000-0000-0000AA2A0000}"/>
    <cellStyle name="Berechnung 4 6 3" xfId="10931" xr:uid="{00000000-0005-0000-0000-0000AB2A0000}"/>
    <cellStyle name="Berechnung 4 6 3 2" xfId="10932" xr:uid="{00000000-0005-0000-0000-0000AC2A0000}"/>
    <cellStyle name="Berechnung 4 6 4" xfId="10933" xr:uid="{00000000-0005-0000-0000-0000AD2A0000}"/>
    <cellStyle name="Berechnung 4 7" xfId="10934" xr:uid="{00000000-0005-0000-0000-0000AE2A0000}"/>
    <cellStyle name="Berechnung 4 7 2" xfId="10935" xr:uid="{00000000-0005-0000-0000-0000AF2A0000}"/>
    <cellStyle name="Berechnung 4 7 2 2" xfId="10936" xr:uid="{00000000-0005-0000-0000-0000B02A0000}"/>
    <cellStyle name="Berechnung 4 7 3" xfId="10937" xr:uid="{00000000-0005-0000-0000-0000B12A0000}"/>
    <cellStyle name="Berechnung 4 8" xfId="10938" xr:uid="{00000000-0005-0000-0000-0000B22A0000}"/>
    <cellStyle name="Berechnung 4 8 2" xfId="10939" xr:uid="{00000000-0005-0000-0000-0000B32A0000}"/>
    <cellStyle name="Berechnung 4 9" xfId="10940" xr:uid="{00000000-0005-0000-0000-0000B42A0000}"/>
    <cellStyle name="Berechnung 4 9 2" xfId="10941" xr:uid="{00000000-0005-0000-0000-0000B52A0000}"/>
    <cellStyle name="Berechnung 5" xfId="10942" xr:uid="{00000000-0005-0000-0000-0000B62A0000}"/>
    <cellStyle name="BerechnungEg" xfId="10943" xr:uid="{00000000-0005-0000-0000-0000B72A0000}"/>
    <cellStyle name="BerechnungEg 10" xfId="10944" xr:uid="{00000000-0005-0000-0000-0000B82A0000}"/>
    <cellStyle name="BerechnungEg 10 2" xfId="10945" xr:uid="{00000000-0005-0000-0000-0000B92A0000}"/>
    <cellStyle name="BerechnungEg 10 2 2" xfId="10946" xr:uid="{00000000-0005-0000-0000-0000BA2A0000}"/>
    <cellStyle name="BerechnungEg 10 2 2 2" xfId="10947" xr:uid="{00000000-0005-0000-0000-0000BB2A0000}"/>
    <cellStyle name="BerechnungEg 10 2 3" xfId="10948" xr:uid="{00000000-0005-0000-0000-0000BC2A0000}"/>
    <cellStyle name="BerechnungEg 10 2 3 2" xfId="10949" xr:uid="{00000000-0005-0000-0000-0000BD2A0000}"/>
    <cellStyle name="BerechnungEg 10 2 4" xfId="10950" xr:uid="{00000000-0005-0000-0000-0000BE2A0000}"/>
    <cellStyle name="BerechnungEg 10 3" xfId="10951" xr:uid="{00000000-0005-0000-0000-0000BF2A0000}"/>
    <cellStyle name="BerechnungEg 10 3 2" xfId="10952" xr:uid="{00000000-0005-0000-0000-0000C02A0000}"/>
    <cellStyle name="BerechnungEg 10 4" xfId="10953" xr:uid="{00000000-0005-0000-0000-0000C12A0000}"/>
    <cellStyle name="BerechnungEg 10 4 2" xfId="10954" xr:uid="{00000000-0005-0000-0000-0000C22A0000}"/>
    <cellStyle name="BerechnungEg 10 5" xfId="10955" xr:uid="{00000000-0005-0000-0000-0000C32A0000}"/>
    <cellStyle name="BerechnungEg 11" xfId="10956" xr:uid="{00000000-0005-0000-0000-0000C42A0000}"/>
    <cellStyle name="BerechnungEg 11 2" xfId="10957" xr:uid="{00000000-0005-0000-0000-0000C52A0000}"/>
    <cellStyle name="BerechnungEg 11 2 2" xfId="10958" xr:uid="{00000000-0005-0000-0000-0000C62A0000}"/>
    <cellStyle name="BerechnungEg 11 2 2 2" xfId="10959" xr:uid="{00000000-0005-0000-0000-0000C72A0000}"/>
    <cellStyle name="BerechnungEg 11 2 3" xfId="10960" xr:uid="{00000000-0005-0000-0000-0000C82A0000}"/>
    <cellStyle name="BerechnungEg 11 3" xfId="10961" xr:uid="{00000000-0005-0000-0000-0000C92A0000}"/>
    <cellStyle name="BerechnungEg 11 3 2" xfId="10962" xr:uid="{00000000-0005-0000-0000-0000CA2A0000}"/>
    <cellStyle name="BerechnungEg 11 4" xfId="10963" xr:uid="{00000000-0005-0000-0000-0000CB2A0000}"/>
    <cellStyle name="BerechnungEg 11 4 2" xfId="10964" xr:uid="{00000000-0005-0000-0000-0000CC2A0000}"/>
    <cellStyle name="BerechnungEg 11 5" xfId="10965" xr:uid="{00000000-0005-0000-0000-0000CD2A0000}"/>
    <cellStyle name="BerechnungEg 12" xfId="10966" xr:uid="{00000000-0005-0000-0000-0000CE2A0000}"/>
    <cellStyle name="BerechnungEg 12 2" xfId="10967" xr:uid="{00000000-0005-0000-0000-0000CF2A0000}"/>
    <cellStyle name="BerechnungEg 12 2 2" xfId="10968" xr:uid="{00000000-0005-0000-0000-0000D02A0000}"/>
    <cellStyle name="BerechnungEg 12 3" xfId="10969" xr:uid="{00000000-0005-0000-0000-0000D12A0000}"/>
    <cellStyle name="BerechnungEg 12 3 2" xfId="10970" xr:uid="{00000000-0005-0000-0000-0000D22A0000}"/>
    <cellStyle name="BerechnungEg 12 4" xfId="10971" xr:uid="{00000000-0005-0000-0000-0000D32A0000}"/>
    <cellStyle name="BerechnungEg 13" xfId="10972" xr:uid="{00000000-0005-0000-0000-0000D42A0000}"/>
    <cellStyle name="BerechnungEg 13 2" xfId="10973" xr:uid="{00000000-0005-0000-0000-0000D52A0000}"/>
    <cellStyle name="BerechnungEg 13 2 2" xfId="10974" xr:uid="{00000000-0005-0000-0000-0000D62A0000}"/>
    <cellStyle name="BerechnungEg 13 3" xfId="10975" xr:uid="{00000000-0005-0000-0000-0000D72A0000}"/>
    <cellStyle name="BerechnungEg 13 3 2" xfId="10976" xr:uid="{00000000-0005-0000-0000-0000D82A0000}"/>
    <cellStyle name="BerechnungEg 13 4" xfId="10977" xr:uid="{00000000-0005-0000-0000-0000D92A0000}"/>
    <cellStyle name="BerechnungEg 14" xfId="10978" xr:uid="{00000000-0005-0000-0000-0000DA2A0000}"/>
    <cellStyle name="BerechnungEg 14 2" xfId="10979" xr:uid="{00000000-0005-0000-0000-0000DB2A0000}"/>
    <cellStyle name="BerechnungEg 14 2 2" xfId="10980" xr:uid="{00000000-0005-0000-0000-0000DC2A0000}"/>
    <cellStyle name="BerechnungEg 14 3" xfId="10981" xr:uid="{00000000-0005-0000-0000-0000DD2A0000}"/>
    <cellStyle name="BerechnungEg 15" xfId="10982" xr:uid="{00000000-0005-0000-0000-0000DE2A0000}"/>
    <cellStyle name="BerechnungEg 15 2" xfId="10983" xr:uid="{00000000-0005-0000-0000-0000DF2A0000}"/>
    <cellStyle name="BerechnungEg 16" xfId="10984" xr:uid="{00000000-0005-0000-0000-0000E02A0000}"/>
    <cellStyle name="BerechnungEg 16 2" xfId="10985" xr:uid="{00000000-0005-0000-0000-0000E12A0000}"/>
    <cellStyle name="BerechnungEg 17" xfId="10986" xr:uid="{00000000-0005-0000-0000-0000E22A0000}"/>
    <cellStyle name="BerechnungEg 17 2" xfId="10987" xr:uid="{00000000-0005-0000-0000-0000E32A0000}"/>
    <cellStyle name="BerechnungEg 18" xfId="10988" xr:uid="{00000000-0005-0000-0000-0000E42A0000}"/>
    <cellStyle name="BerechnungEg 18 2" xfId="10989" xr:uid="{00000000-0005-0000-0000-0000E52A0000}"/>
    <cellStyle name="BerechnungEg 19" xfId="10990" xr:uid="{00000000-0005-0000-0000-0000E62A0000}"/>
    <cellStyle name="BerechnungEg 19 2" xfId="10991" xr:uid="{00000000-0005-0000-0000-0000E72A0000}"/>
    <cellStyle name="BerechnungEg 2" xfId="10992" xr:uid="{00000000-0005-0000-0000-0000E82A0000}"/>
    <cellStyle name="BerechnungEg 2 10" xfId="10993" xr:uid="{00000000-0005-0000-0000-0000E92A0000}"/>
    <cellStyle name="BerechnungEg 2 10 2" xfId="10994" xr:uid="{00000000-0005-0000-0000-0000EA2A0000}"/>
    <cellStyle name="BerechnungEg 2 10 2 2" xfId="10995" xr:uid="{00000000-0005-0000-0000-0000EB2A0000}"/>
    <cellStyle name="BerechnungEg 2 10 2 2 2" xfId="10996" xr:uid="{00000000-0005-0000-0000-0000EC2A0000}"/>
    <cellStyle name="BerechnungEg 2 10 2 3" xfId="10997" xr:uid="{00000000-0005-0000-0000-0000ED2A0000}"/>
    <cellStyle name="BerechnungEg 2 10 3" xfId="10998" xr:uid="{00000000-0005-0000-0000-0000EE2A0000}"/>
    <cellStyle name="BerechnungEg 2 10 3 2" xfId="10999" xr:uid="{00000000-0005-0000-0000-0000EF2A0000}"/>
    <cellStyle name="BerechnungEg 2 10 4" xfId="11000" xr:uid="{00000000-0005-0000-0000-0000F02A0000}"/>
    <cellStyle name="BerechnungEg 2 10 4 2" xfId="11001" xr:uid="{00000000-0005-0000-0000-0000F12A0000}"/>
    <cellStyle name="BerechnungEg 2 10 5" xfId="11002" xr:uid="{00000000-0005-0000-0000-0000F22A0000}"/>
    <cellStyle name="BerechnungEg 2 11" xfId="11003" xr:uid="{00000000-0005-0000-0000-0000F32A0000}"/>
    <cellStyle name="BerechnungEg 2 11 2" xfId="11004" xr:uid="{00000000-0005-0000-0000-0000F42A0000}"/>
    <cellStyle name="BerechnungEg 2 11 2 2" xfId="11005" xr:uid="{00000000-0005-0000-0000-0000F52A0000}"/>
    <cellStyle name="BerechnungEg 2 11 3" xfId="11006" xr:uid="{00000000-0005-0000-0000-0000F62A0000}"/>
    <cellStyle name="BerechnungEg 2 11 3 2" xfId="11007" xr:uid="{00000000-0005-0000-0000-0000F72A0000}"/>
    <cellStyle name="BerechnungEg 2 11 4" xfId="11008" xr:uid="{00000000-0005-0000-0000-0000F82A0000}"/>
    <cellStyle name="BerechnungEg 2 12" xfId="11009" xr:uid="{00000000-0005-0000-0000-0000F92A0000}"/>
    <cellStyle name="BerechnungEg 2 12 2" xfId="11010" xr:uid="{00000000-0005-0000-0000-0000FA2A0000}"/>
    <cellStyle name="BerechnungEg 2 12 2 2" xfId="11011" xr:uid="{00000000-0005-0000-0000-0000FB2A0000}"/>
    <cellStyle name="BerechnungEg 2 12 3" xfId="11012" xr:uid="{00000000-0005-0000-0000-0000FC2A0000}"/>
    <cellStyle name="BerechnungEg 2 12 3 2" xfId="11013" xr:uid="{00000000-0005-0000-0000-0000FD2A0000}"/>
    <cellStyle name="BerechnungEg 2 12 4" xfId="11014" xr:uid="{00000000-0005-0000-0000-0000FE2A0000}"/>
    <cellStyle name="BerechnungEg 2 13" xfId="11015" xr:uid="{00000000-0005-0000-0000-0000FF2A0000}"/>
    <cellStyle name="BerechnungEg 2 13 2" xfId="11016" xr:uid="{00000000-0005-0000-0000-0000002B0000}"/>
    <cellStyle name="BerechnungEg 2 13 2 2" xfId="11017" xr:uid="{00000000-0005-0000-0000-0000012B0000}"/>
    <cellStyle name="BerechnungEg 2 13 3" xfId="11018" xr:uid="{00000000-0005-0000-0000-0000022B0000}"/>
    <cellStyle name="BerechnungEg 2 14" xfId="11019" xr:uid="{00000000-0005-0000-0000-0000032B0000}"/>
    <cellStyle name="BerechnungEg 2 14 2" xfId="11020" xr:uid="{00000000-0005-0000-0000-0000042B0000}"/>
    <cellStyle name="BerechnungEg 2 15" xfId="11021" xr:uid="{00000000-0005-0000-0000-0000052B0000}"/>
    <cellStyle name="BerechnungEg 2 15 2" xfId="11022" xr:uid="{00000000-0005-0000-0000-0000062B0000}"/>
    <cellStyle name="BerechnungEg 2 16" xfId="11023" xr:uid="{00000000-0005-0000-0000-0000072B0000}"/>
    <cellStyle name="BerechnungEg 2 16 2" xfId="11024" xr:uid="{00000000-0005-0000-0000-0000082B0000}"/>
    <cellStyle name="BerechnungEg 2 17" xfId="11025" xr:uid="{00000000-0005-0000-0000-0000092B0000}"/>
    <cellStyle name="BerechnungEg 2 17 2" xfId="11026" xr:uid="{00000000-0005-0000-0000-00000A2B0000}"/>
    <cellStyle name="BerechnungEg 2 18" xfId="11027" xr:uid="{00000000-0005-0000-0000-00000B2B0000}"/>
    <cellStyle name="BerechnungEg 2 18 2" xfId="11028" xr:uid="{00000000-0005-0000-0000-00000C2B0000}"/>
    <cellStyle name="BerechnungEg 2 19" xfId="11029" xr:uid="{00000000-0005-0000-0000-00000D2B0000}"/>
    <cellStyle name="BerechnungEg 2 2" xfId="11030" xr:uid="{00000000-0005-0000-0000-00000E2B0000}"/>
    <cellStyle name="BerechnungEg 2 2 10" xfId="11031" xr:uid="{00000000-0005-0000-0000-00000F2B0000}"/>
    <cellStyle name="BerechnungEg 2 2 10 2" xfId="11032" xr:uid="{00000000-0005-0000-0000-0000102B0000}"/>
    <cellStyle name="BerechnungEg 2 2 11" xfId="11033" xr:uid="{00000000-0005-0000-0000-0000112B0000}"/>
    <cellStyle name="BerechnungEg 2 2 11 2" xfId="11034" xr:uid="{00000000-0005-0000-0000-0000122B0000}"/>
    <cellStyle name="BerechnungEg 2 2 12" xfId="11035" xr:uid="{00000000-0005-0000-0000-0000132B0000}"/>
    <cellStyle name="BerechnungEg 2 2 12 2" xfId="11036" xr:uid="{00000000-0005-0000-0000-0000142B0000}"/>
    <cellStyle name="BerechnungEg 2 2 13" xfId="11037" xr:uid="{00000000-0005-0000-0000-0000152B0000}"/>
    <cellStyle name="BerechnungEg 2 2 13 2" xfId="11038" xr:uid="{00000000-0005-0000-0000-0000162B0000}"/>
    <cellStyle name="BerechnungEg 2 2 14" xfId="11039" xr:uid="{00000000-0005-0000-0000-0000172B0000}"/>
    <cellStyle name="BerechnungEg 2 2 14 2" xfId="11040" xr:uid="{00000000-0005-0000-0000-0000182B0000}"/>
    <cellStyle name="BerechnungEg 2 2 15" xfId="11041" xr:uid="{00000000-0005-0000-0000-0000192B0000}"/>
    <cellStyle name="BerechnungEg 2 2 2" xfId="11042" xr:uid="{00000000-0005-0000-0000-00001A2B0000}"/>
    <cellStyle name="BerechnungEg 2 2 2 10" xfId="11043" xr:uid="{00000000-0005-0000-0000-00001B2B0000}"/>
    <cellStyle name="BerechnungEg 2 2 2 10 2" xfId="11044" xr:uid="{00000000-0005-0000-0000-00001C2B0000}"/>
    <cellStyle name="BerechnungEg 2 2 2 11" xfId="11045" xr:uid="{00000000-0005-0000-0000-00001D2B0000}"/>
    <cellStyle name="BerechnungEg 2 2 2 11 2" xfId="11046" xr:uid="{00000000-0005-0000-0000-00001E2B0000}"/>
    <cellStyle name="BerechnungEg 2 2 2 12" xfId="11047" xr:uid="{00000000-0005-0000-0000-00001F2B0000}"/>
    <cellStyle name="BerechnungEg 2 2 2 12 2" xfId="11048" xr:uid="{00000000-0005-0000-0000-0000202B0000}"/>
    <cellStyle name="BerechnungEg 2 2 2 13" xfId="11049" xr:uid="{00000000-0005-0000-0000-0000212B0000}"/>
    <cellStyle name="BerechnungEg 2 2 2 13 2" xfId="11050" xr:uid="{00000000-0005-0000-0000-0000222B0000}"/>
    <cellStyle name="BerechnungEg 2 2 2 14" xfId="11051" xr:uid="{00000000-0005-0000-0000-0000232B0000}"/>
    <cellStyle name="BerechnungEg 2 2 2 2" xfId="11052" xr:uid="{00000000-0005-0000-0000-0000242B0000}"/>
    <cellStyle name="BerechnungEg 2 2 2 2 10" xfId="11053" xr:uid="{00000000-0005-0000-0000-0000252B0000}"/>
    <cellStyle name="BerechnungEg 2 2 2 2 10 2" xfId="11054" xr:uid="{00000000-0005-0000-0000-0000262B0000}"/>
    <cellStyle name="BerechnungEg 2 2 2 2 11" xfId="11055" xr:uid="{00000000-0005-0000-0000-0000272B0000}"/>
    <cellStyle name="BerechnungEg 2 2 2 2 2" xfId="11056" xr:uid="{00000000-0005-0000-0000-0000282B0000}"/>
    <cellStyle name="BerechnungEg 2 2 2 2 2 10" xfId="11057" xr:uid="{00000000-0005-0000-0000-0000292B0000}"/>
    <cellStyle name="BerechnungEg 2 2 2 2 2 10 2" xfId="11058" xr:uid="{00000000-0005-0000-0000-00002A2B0000}"/>
    <cellStyle name="BerechnungEg 2 2 2 2 2 11" xfId="11059" xr:uid="{00000000-0005-0000-0000-00002B2B0000}"/>
    <cellStyle name="BerechnungEg 2 2 2 2 2 2" xfId="11060" xr:uid="{00000000-0005-0000-0000-00002C2B0000}"/>
    <cellStyle name="BerechnungEg 2 2 2 2 2 2 10" xfId="11061" xr:uid="{00000000-0005-0000-0000-00002D2B0000}"/>
    <cellStyle name="BerechnungEg 2 2 2 2 2 2 2" xfId="11062" xr:uid="{00000000-0005-0000-0000-00002E2B0000}"/>
    <cellStyle name="BerechnungEg 2 2 2 2 2 2 2 2" xfId="11063" xr:uid="{00000000-0005-0000-0000-00002F2B0000}"/>
    <cellStyle name="BerechnungEg 2 2 2 2 2 2 2 2 2" xfId="11064" xr:uid="{00000000-0005-0000-0000-0000302B0000}"/>
    <cellStyle name="BerechnungEg 2 2 2 2 2 2 2 2 2 2" xfId="11065" xr:uid="{00000000-0005-0000-0000-0000312B0000}"/>
    <cellStyle name="BerechnungEg 2 2 2 2 2 2 2 2 2 2 2" xfId="11066" xr:uid="{00000000-0005-0000-0000-0000322B0000}"/>
    <cellStyle name="BerechnungEg 2 2 2 2 2 2 2 2 2 3" xfId="11067" xr:uid="{00000000-0005-0000-0000-0000332B0000}"/>
    <cellStyle name="BerechnungEg 2 2 2 2 2 2 2 2 3" xfId="11068" xr:uid="{00000000-0005-0000-0000-0000342B0000}"/>
    <cellStyle name="BerechnungEg 2 2 2 2 2 2 2 2 3 2" xfId="11069" xr:uid="{00000000-0005-0000-0000-0000352B0000}"/>
    <cellStyle name="BerechnungEg 2 2 2 2 2 2 2 2 4" xfId="11070" xr:uid="{00000000-0005-0000-0000-0000362B0000}"/>
    <cellStyle name="BerechnungEg 2 2 2 2 2 2 2 3" xfId="11071" xr:uid="{00000000-0005-0000-0000-0000372B0000}"/>
    <cellStyle name="BerechnungEg 2 2 2 2 2 2 2 3 2" xfId="11072" xr:uid="{00000000-0005-0000-0000-0000382B0000}"/>
    <cellStyle name="BerechnungEg 2 2 2 2 2 2 2 3 2 2" xfId="11073" xr:uid="{00000000-0005-0000-0000-0000392B0000}"/>
    <cellStyle name="BerechnungEg 2 2 2 2 2 2 2 3 2 2 2" xfId="11074" xr:uid="{00000000-0005-0000-0000-00003A2B0000}"/>
    <cellStyle name="BerechnungEg 2 2 2 2 2 2 2 3 2 3" xfId="11075" xr:uid="{00000000-0005-0000-0000-00003B2B0000}"/>
    <cellStyle name="BerechnungEg 2 2 2 2 2 2 2 3 3" xfId="11076" xr:uid="{00000000-0005-0000-0000-00003C2B0000}"/>
    <cellStyle name="BerechnungEg 2 2 2 2 2 2 2 3 3 2" xfId="11077" xr:uid="{00000000-0005-0000-0000-00003D2B0000}"/>
    <cellStyle name="BerechnungEg 2 2 2 2 2 2 2 3 4" xfId="11078" xr:uid="{00000000-0005-0000-0000-00003E2B0000}"/>
    <cellStyle name="BerechnungEg 2 2 2 2 2 2 2 4" xfId="11079" xr:uid="{00000000-0005-0000-0000-00003F2B0000}"/>
    <cellStyle name="BerechnungEg 2 2 2 2 2 2 2 4 2" xfId="11080" xr:uid="{00000000-0005-0000-0000-0000402B0000}"/>
    <cellStyle name="BerechnungEg 2 2 2 2 2 2 2 4 2 2" xfId="11081" xr:uid="{00000000-0005-0000-0000-0000412B0000}"/>
    <cellStyle name="BerechnungEg 2 2 2 2 2 2 2 4 2 2 2" xfId="11082" xr:uid="{00000000-0005-0000-0000-0000422B0000}"/>
    <cellStyle name="BerechnungEg 2 2 2 2 2 2 2 4 2 3" xfId="11083" xr:uid="{00000000-0005-0000-0000-0000432B0000}"/>
    <cellStyle name="BerechnungEg 2 2 2 2 2 2 2 4 3" xfId="11084" xr:uid="{00000000-0005-0000-0000-0000442B0000}"/>
    <cellStyle name="BerechnungEg 2 2 2 2 2 2 2 5" xfId="11085" xr:uid="{00000000-0005-0000-0000-0000452B0000}"/>
    <cellStyle name="BerechnungEg 2 2 2 2 2 2 2 5 2" xfId="11086" xr:uid="{00000000-0005-0000-0000-0000462B0000}"/>
    <cellStyle name="BerechnungEg 2 2 2 2 2 2 2 5 2 2" xfId="11087" xr:uid="{00000000-0005-0000-0000-0000472B0000}"/>
    <cellStyle name="BerechnungEg 2 2 2 2 2 2 2 5 3" xfId="11088" xr:uid="{00000000-0005-0000-0000-0000482B0000}"/>
    <cellStyle name="BerechnungEg 2 2 2 2 2 2 2 6" xfId="11089" xr:uid="{00000000-0005-0000-0000-0000492B0000}"/>
    <cellStyle name="BerechnungEg 2 2 2 2 2 2 2 6 2" xfId="11090" xr:uid="{00000000-0005-0000-0000-00004A2B0000}"/>
    <cellStyle name="BerechnungEg 2 2 2 2 2 2 2 6 2 2" xfId="11091" xr:uid="{00000000-0005-0000-0000-00004B2B0000}"/>
    <cellStyle name="BerechnungEg 2 2 2 2 2 2 2 6 3" xfId="11092" xr:uid="{00000000-0005-0000-0000-00004C2B0000}"/>
    <cellStyle name="BerechnungEg 2 2 2 2 2 2 2 7" xfId="11093" xr:uid="{00000000-0005-0000-0000-00004D2B0000}"/>
    <cellStyle name="BerechnungEg 2 2 2 2 2 2 2 7 2" xfId="11094" xr:uid="{00000000-0005-0000-0000-00004E2B0000}"/>
    <cellStyle name="BerechnungEg 2 2 2 2 2 2 2 8" xfId="11095" xr:uid="{00000000-0005-0000-0000-00004F2B0000}"/>
    <cellStyle name="BerechnungEg 2 2 2 2 2 2 3" xfId="11096" xr:uid="{00000000-0005-0000-0000-0000502B0000}"/>
    <cellStyle name="BerechnungEg 2 2 2 2 2 2 3 2" xfId="11097" xr:uid="{00000000-0005-0000-0000-0000512B0000}"/>
    <cellStyle name="BerechnungEg 2 2 2 2 2 2 3 2 2" xfId="11098" xr:uid="{00000000-0005-0000-0000-0000522B0000}"/>
    <cellStyle name="BerechnungEg 2 2 2 2 2 2 3 2 2 2" xfId="11099" xr:uid="{00000000-0005-0000-0000-0000532B0000}"/>
    <cellStyle name="BerechnungEg 2 2 2 2 2 2 3 2 2 2 2" xfId="11100" xr:uid="{00000000-0005-0000-0000-0000542B0000}"/>
    <cellStyle name="BerechnungEg 2 2 2 2 2 2 3 2 2 3" xfId="11101" xr:uid="{00000000-0005-0000-0000-0000552B0000}"/>
    <cellStyle name="BerechnungEg 2 2 2 2 2 2 3 2 3" xfId="11102" xr:uid="{00000000-0005-0000-0000-0000562B0000}"/>
    <cellStyle name="BerechnungEg 2 2 2 2 2 2 3 2 3 2" xfId="11103" xr:uid="{00000000-0005-0000-0000-0000572B0000}"/>
    <cellStyle name="BerechnungEg 2 2 2 2 2 2 3 2 4" xfId="11104" xr:uid="{00000000-0005-0000-0000-0000582B0000}"/>
    <cellStyle name="BerechnungEg 2 2 2 2 2 2 3 3" xfId="11105" xr:uid="{00000000-0005-0000-0000-0000592B0000}"/>
    <cellStyle name="BerechnungEg 2 2 2 2 2 2 3 3 2" xfId="11106" xr:uid="{00000000-0005-0000-0000-00005A2B0000}"/>
    <cellStyle name="BerechnungEg 2 2 2 2 2 2 3 3 2 2" xfId="11107" xr:uid="{00000000-0005-0000-0000-00005B2B0000}"/>
    <cellStyle name="BerechnungEg 2 2 2 2 2 2 3 3 2 2 2" xfId="11108" xr:uid="{00000000-0005-0000-0000-00005C2B0000}"/>
    <cellStyle name="BerechnungEg 2 2 2 2 2 2 3 3 2 3" xfId="11109" xr:uid="{00000000-0005-0000-0000-00005D2B0000}"/>
    <cellStyle name="BerechnungEg 2 2 2 2 2 2 3 3 3" xfId="11110" xr:uid="{00000000-0005-0000-0000-00005E2B0000}"/>
    <cellStyle name="BerechnungEg 2 2 2 2 2 2 3 4" xfId="11111" xr:uid="{00000000-0005-0000-0000-00005F2B0000}"/>
    <cellStyle name="BerechnungEg 2 2 2 2 2 2 3 4 2" xfId="11112" xr:uid="{00000000-0005-0000-0000-0000602B0000}"/>
    <cellStyle name="BerechnungEg 2 2 2 2 2 2 3 4 2 2" xfId="11113" xr:uid="{00000000-0005-0000-0000-0000612B0000}"/>
    <cellStyle name="BerechnungEg 2 2 2 2 2 2 3 4 3" xfId="11114" xr:uid="{00000000-0005-0000-0000-0000622B0000}"/>
    <cellStyle name="BerechnungEg 2 2 2 2 2 2 3 5" xfId="11115" xr:uid="{00000000-0005-0000-0000-0000632B0000}"/>
    <cellStyle name="BerechnungEg 2 2 2 2 2 2 3 5 2" xfId="11116" xr:uid="{00000000-0005-0000-0000-0000642B0000}"/>
    <cellStyle name="BerechnungEg 2 2 2 2 2 2 3 6" xfId="11117" xr:uid="{00000000-0005-0000-0000-0000652B0000}"/>
    <cellStyle name="BerechnungEg 2 2 2 2 2 2 4" xfId="11118" xr:uid="{00000000-0005-0000-0000-0000662B0000}"/>
    <cellStyle name="BerechnungEg 2 2 2 2 2 2 4 2" xfId="11119" xr:uid="{00000000-0005-0000-0000-0000672B0000}"/>
    <cellStyle name="BerechnungEg 2 2 2 2 2 2 4 2 2" xfId="11120" xr:uid="{00000000-0005-0000-0000-0000682B0000}"/>
    <cellStyle name="BerechnungEg 2 2 2 2 2 2 4 2 2 2" xfId="11121" xr:uid="{00000000-0005-0000-0000-0000692B0000}"/>
    <cellStyle name="BerechnungEg 2 2 2 2 2 2 4 2 3" xfId="11122" xr:uid="{00000000-0005-0000-0000-00006A2B0000}"/>
    <cellStyle name="BerechnungEg 2 2 2 2 2 2 4 3" xfId="11123" xr:uid="{00000000-0005-0000-0000-00006B2B0000}"/>
    <cellStyle name="BerechnungEg 2 2 2 2 2 2 4 3 2" xfId="11124" xr:uid="{00000000-0005-0000-0000-00006C2B0000}"/>
    <cellStyle name="BerechnungEg 2 2 2 2 2 2 4 4" xfId="11125" xr:uid="{00000000-0005-0000-0000-00006D2B0000}"/>
    <cellStyle name="BerechnungEg 2 2 2 2 2 2 5" xfId="11126" xr:uid="{00000000-0005-0000-0000-00006E2B0000}"/>
    <cellStyle name="BerechnungEg 2 2 2 2 2 2 5 2" xfId="11127" xr:uid="{00000000-0005-0000-0000-00006F2B0000}"/>
    <cellStyle name="BerechnungEg 2 2 2 2 2 2 5 2 2" xfId="11128" xr:uid="{00000000-0005-0000-0000-0000702B0000}"/>
    <cellStyle name="BerechnungEg 2 2 2 2 2 2 5 2 2 2" xfId="11129" xr:uid="{00000000-0005-0000-0000-0000712B0000}"/>
    <cellStyle name="BerechnungEg 2 2 2 2 2 2 5 2 3" xfId="11130" xr:uid="{00000000-0005-0000-0000-0000722B0000}"/>
    <cellStyle name="BerechnungEg 2 2 2 2 2 2 5 3" xfId="11131" xr:uid="{00000000-0005-0000-0000-0000732B0000}"/>
    <cellStyle name="BerechnungEg 2 2 2 2 2 2 5 3 2" xfId="11132" xr:uid="{00000000-0005-0000-0000-0000742B0000}"/>
    <cellStyle name="BerechnungEg 2 2 2 2 2 2 5 4" xfId="11133" xr:uid="{00000000-0005-0000-0000-0000752B0000}"/>
    <cellStyle name="BerechnungEg 2 2 2 2 2 2 6" xfId="11134" xr:uid="{00000000-0005-0000-0000-0000762B0000}"/>
    <cellStyle name="BerechnungEg 2 2 2 2 2 2 6 2" xfId="11135" xr:uid="{00000000-0005-0000-0000-0000772B0000}"/>
    <cellStyle name="BerechnungEg 2 2 2 2 2 2 6 2 2" xfId="11136" xr:uid="{00000000-0005-0000-0000-0000782B0000}"/>
    <cellStyle name="BerechnungEg 2 2 2 2 2 2 6 3" xfId="11137" xr:uid="{00000000-0005-0000-0000-0000792B0000}"/>
    <cellStyle name="BerechnungEg 2 2 2 2 2 2 7" xfId="11138" xr:uid="{00000000-0005-0000-0000-00007A2B0000}"/>
    <cellStyle name="BerechnungEg 2 2 2 2 2 2 7 2" xfId="11139" xr:uid="{00000000-0005-0000-0000-00007B2B0000}"/>
    <cellStyle name="BerechnungEg 2 2 2 2 2 2 7 2 2" xfId="11140" xr:uid="{00000000-0005-0000-0000-00007C2B0000}"/>
    <cellStyle name="BerechnungEg 2 2 2 2 2 2 7 3" xfId="11141" xr:uid="{00000000-0005-0000-0000-00007D2B0000}"/>
    <cellStyle name="BerechnungEg 2 2 2 2 2 2 8" xfId="11142" xr:uid="{00000000-0005-0000-0000-00007E2B0000}"/>
    <cellStyle name="BerechnungEg 2 2 2 2 2 2 8 2" xfId="11143" xr:uid="{00000000-0005-0000-0000-00007F2B0000}"/>
    <cellStyle name="BerechnungEg 2 2 2 2 2 2 9" xfId="11144" xr:uid="{00000000-0005-0000-0000-0000802B0000}"/>
    <cellStyle name="BerechnungEg 2 2 2 2 2 2 9 2" xfId="11145" xr:uid="{00000000-0005-0000-0000-0000812B0000}"/>
    <cellStyle name="BerechnungEg 2 2 2 2 2 3" xfId="11146" xr:uid="{00000000-0005-0000-0000-0000822B0000}"/>
    <cellStyle name="BerechnungEg 2 2 2 2 2 3 2" xfId="11147" xr:uid="{00000000-0005-0000-0000-0000832B0000}"/>
    <cellStyle name="BerechnungEg 2 2 2 2 2 3 2 2" xfId="11148" xr:uid="{00000000-0005-0000-0000-0000842B0000}"/>
    <cellStyle name="BerechnungEg 2 2 2 2 2 3 2 2 2" xfId="11149" xr:uid="{00000000-0005-0000-0000-0000852B0000}"/>
    <cellStyle name="BerechnungEg 2 2 2 2 2 3 2 2 2 2" xfId="11150" xr:uid="{00000000-0005-0000-0000-0000862B0000}"/>
    <cellStyle name="BerechnungEg 2 2 2 2 2 3 2 2 3" xfId="11151" xr:uid="{00000000-0005-0000-0000-0000872B0000}"/>
    <cellStyle name="BerechnungEg 2 2 2 2 2 3 2 3" xfId="11152" xr:uid="{00000000-0005-0000-0000-0000882B0000}"/>
    <cellStyle name="BerechnungEg 2 2 2 2 2 3 2 3 2" xfId="11153" xr:uid="{00000000-0005-0000-0000-0000892B0000}"/>
    <cellStyle name="BerechnungEg 2 2 2 2 2 3 2 4" xfId="11154" xr:uid="{00000000-0005-0000-0000-00008A2B0000}"/>
    <cellStyle name="BerechnungEg 2 2 2 2 2 3 3" xfId="11155" xr:uid="{00000000-0005-0000-0000-00008B2B0000}"/>
    <cellStyle name="BerechnungEg 2 2 2 2 2 3 3 2" xfId="11156" xr:uid="{00000000-0005-0000-0000-00008C2B0000}"/>
    <cellStyle name="BerechnungEg 2 2 2 2 2 3 3 2 2" xfId="11157" xr:uid="{00000000-0005-0000-0000-00008D2B0000}"/>
    <cellStyle name="BerechnungEg 2 2 2 2 2 3 3 2 2 2" xfId="11158" xr:uid="{00000000-0005-0000-0000-00008E2B0000}"/>
    <cellStyle name="BerechnungEg 2 2 2 2 2 3 3 2 3" xfId="11159" xr:uid="{00000000-0005-0000-0000-00008F2B0000}"/>
    <cellStyle name="BerechnungEg 2 2 2 2 2 3 3 3" xfId="11160" xr:uid="{00000000-0005-0000-0000-0000902B0000}"/>
    <cellStyle name="BerechnungEg 2 2 2 2 2 3 3 3 2" xfId="11161" xr:uid="{00000000-0005-0000-0000-0000912B0000}"/>
    <cellStyle name="BerechnungEg 2 2 2 2 2 3 3 4" xfId="11162" xr:uid="{00000000-0005-0000-0000-0000922B0000}"/>
    <cellStyle name="BerechnungEg 2 2 2 2 2 3 4" xfId="11163" xr:uid="{00000000-0005-0000-0000-0000932B0000}"/>
    <cellStyle name="BerechnungEg 2 2 2 2 2 3 4 2" xfId="11164" xr:uid="{00000000-0005-0000-0000-0000942B0000}"/>
    <cellStyle name="BerechnungEg 2 2 2 2 2 3 4 2 2" xfId="11165" xr:uid="{00000000-0005-0000-0000-0000952B0000}"/>
    <cellStyle name="BerechnungEg 2 2 2 2 2 3 4 2 2 2" xfId="11166" xr:uid="{00000000-0005-0000-0000-0000962B0000}"/>
    <cellStyle name="BerechnungEg 2 2 2 2 2 3 4 2 3" xfId="11167" xr:uid="{00000000-0005-0000-0000-0000972B0000}"/>
    <cellStyle name="BerechnungEg 2 2 2 2 2 3 4 3" xfId="11168" xr:uid="{00000000-0005-0000-0000-0000982B0000}"/>
    <cellStyle name="BerechnungEg 2 2 2 2 2 3 5" xfId="11169" xr:uid="{00000000-0005-0000-0000-0000992B0000}"/>
    <cellStyle name="BerechnungEg 2 2 2 2 2 3 5 2" xfId="11170" xr:uid="{00000000-0005-0000-0000-00009A2B0000}"/>
    <cellStyle name="BerechnungEg 2 2 2 2 2 3 5 2 2" xfId="11171" xr:uid="{00000000-0005-0000-0000-00009B2B0000}"/>
    <cellStyle name="BerechnungEg 2 2 2 2 2 3 5 3" xfId="11172" xr:uid="{00000000-0005-0000-0000-00009C2B0000}"/>
    <cellStyle name="BerechnungEg 2 2 2 2 2 3 6" xfId="11173" xr:uid="{00000000-0005-0000-0000-00009D2B0000}"/>
    <cellStyle name="BerechnungEg 2 2 2 2 2 3 6 2" xfId="11174" xr:uid="{00000000-0005-0000-0000-00009E2B0000}"/>
    <cellStyle name="BerechnungEg 2 2 2 2 2 3 6 2 2" xfId="11175" xr:uid="{00000000-0005-0000-0000-00009F2B0000}"/>
    <cellStyle name="BerechnungEg 2 2 2 2 2 3 6 3" xfId="11176" xr:uid="{00000000-0005-0000-0000-0000A02B0000}"/>
    <cellStyle name="BerechnungEg 2 2 2 2 2 3 7" xfId="11177" xr:uid="{00000000-0005-0000-0000-0000A12B0000}"/>
    <cellStyle name="BerechnungEg 2 2 2 2 2 3 7 2" xfId="11178" xr:uid="{00000000-0005-0000-0000-0000A22B0000}"/>
    <cellStyle name="BerechnungEg 2 2 2 2 2 3 8" xfId="11179" xr:uid="{00000000-0005-0000-0000-0000A32B0000}"/>
    <cellStyle name="BerechnungEg 2 2 2 2 2 4" xfId="11180" xr:uid="{00000000-0005-0000-0000-0000A42B0000}"/>
    <cellStyle name="BerechnungEg 2 2 2 2 2 4 2" xfId="11181" xr:uid="{00000000-0005-0000-0000-0000A52B0000}"/>
    <cellStyle name="BerechnungEg 2 2 2 2 2 4 2 2" xfId="11182" xr:uid="{00000000-0005-0000-0000-0000A62B0000}"/>
    <cellStyle name="BerechnungEg 2 2 2 2 2 4 2 2 2" xfId="11183" xr:uid="{00000000-0005-0000-0000-0000A72B0000}"/>
    <cellStyle name="BerechnungEg 2 2 2 2 2 4 2 2 2 2" xfId="11184" xr:uid="{00000000-0005-0000-0000-0000A82B0000}"/>
    <cellStyle name="BerechnungEg 2 2 2 2 2 4 2 2 3" xfId="11185" xr:uid="{00000000-0005-0000-0000-0000A92B0000}"/>
    <cellStyle name="BerechnungEg 2 2 2 2 2 4 2 3" xfId="11186" xr:uid="{00000000-0005-0000-0000-0000AA2B0000}"/>
    <cellStyle name="BerechnungEg 2 2 2 2 2 4 2 3 2" xfId="11187" xr:uid="{00000000-0005-0000-0000-0000AB2B0000}"/>
    <cellStyle name="BerechnungEg 2 2 2 2 2 4 2 4" xfId="11188" xr:uid="{00000000-0005-0000-0000-0000AC2B0000}"/>
    <cellStyle name="BerechnungEg 2 2 2 2 2 4 3" xfId="11189" xr:uid="{00000000-0005-0000-0000-0000AD2B0000}"/>
    <cellStyle name="BerechnungEg 2 2 2 2 2 4 3 2" xfId="11190" xr:uid="{00000000-0005-0000-0000-0000AE2B0000}"/>
    <cellStyle name="BerechnungEg 2 2 2 2 2 4 3 2 2" xfId="11191" xr:uid="{00000000-0005-0000-0000-0000AF2B0000}"/>
    <cellStyle name="BerechnungEg 2 2 2 2 2 4 3 2 2 2" xfId="11192" xr:uid="{00000000-0005-0000-0000-0000B02B0000}"/>
    <cellStyle name="BerechnungEg 2 2 2 2 2 4 3 2 3" xfId="11193" xr:uid="{00000000-0005-0000-0000-0000B12B0000}"/>
    <cellStyle name="BerechnungEg 2 2 2 2 2 4 3 3" xfId="11194" xr:uid="{00000000-0005-0000-0000-0000B22B0000}"/>
    <cellStyle name="BerechnungEg 2 2 2 2 2 4 4" xfId="11195" xr:uid="{00000000-0005-0000-0000-0000B32B0000}"/>
    <cellStyle name="BerechnungEg 2 2 2 2 2 4 4 2" xfId="11196" xr:uid="{00000000-0005-0000-0000-0000B42B0000}"/>
    <cellStyle name="BerechnungEg 2 2 2 2 2 4 4 2 2" xfId="11197" xr:uid="{00000000-0005-0000-0000-0000B52B0000}"/>
    <cellStyle name="BerechnungEg 2 2 2 2 2 4 4 3" xfId="11198" xr:uid="{00000000-0005-0000-0000-0000B62B0000}"/>
    <cellStyle name="BerechnungEg 2 2 2 2 2 4 5" xfId="11199" xr:uid="{00000000-0005-0000-0000-0000B72B0000}"/>
    <cellStyle name="BerechnungEg 2 2 2 2 2 4 5 2" xfId="11200" xr:uid="{00000000-0005-0000-0000-0000B82B0000}"/>
    <cellStyle name="BerechnungEg 2 2 2 2 2 4 6" xfId="11201" xr:uid="{00000000-0005-0000-0000-0000B92B0000}"/>
    <cellStyle name="BerechnungEg 2 2 2 2 2 5" xfId="11202" xr:uid="{00000000-0005-0000-0000-0000BA2B0000}"/>
    <cellStyle name="BerechnungEg 2 2 2 2 2 5 2" xfId="11203" xr:uid="{00000000-0005-0000-0000-0000BB2B0000}"/>
    <cellStyle name="BerechnungEg 2 2 2 2 2 5 2 2" xfId="11204" xr:uid="{00000000-0005-0000-0000-0000BC2B0000}"/>
    <cellStyle name="BerechnungEg 2 2 2 2 2 5 2 2 2" xfId="11205" xr:uid="{00000000-0005-0000-0000-0000BD2B0000}"/>
    <cellStyle name="BerechnungEg 2 2 2 2 2 5 2 3" xfId="11206" xr:uid="{00000000-0005-0000-0000-0000BE2B0000}"/>
    <cellStyle name="BerechnungEg 2 2 2 2 2 5 3" xfId="11207" xr:uid="{00000000-0005-0000-0000-0000BF2B0000}"/>
    <cellStyle name="BerechnungEg 2 2 2 2 2 5 3 2" xfId="11208" xr:uid="{00000000-0005-0000-0000-0000C02B0000}"/>
    <cellStyle name="BerechnungEg 2 2 2 2 2 5 4" xfId="11209" xr:uid="{00000000-0005-0000-0000-0000C12B0000}"/>
    <cellStyle name="BerechnungEg 2 2 2 2 2 6" xfId="11210" xr:uid="{00000000-0005-0000-0000-0000C22B0000}"/>
    <cellStyle name="BerechnungEg 2 2 2 2 2 6 2" xfId="11211" xr:uid="{00000000-0005-0000-0000-0000C32B0000}"/>
    <cellStyle name="BerechnungEg 2 2 2 2 2 6 2 2" xfId="11212" xr:uid="{00000000-0005-0000-0000-0000C42B0000}"/>
    <cellStyle name="BerechnungEg 2 2 2 2 2 6 2 2 2" xfId="11213" xr:uid="{00000000-0005-0000-0000-0000C52B0000}"/>
    <cellStyle name="BerechnungEg 2 2 2 2 2 6 2 3" xfId="11214" xr:uid="{00000000-0005-0000-0000-0000C62B0000}"/>
    <cellStyle name="BerechnungEg 2 2 2 2 2 6 3" xfId="11215" xr:uid="{00000000-0005-0000-0000-0000C72B0000}"/>
    <cellStyle name="BerechnungEg 2 2 2 2 2 6 3 2" xfId="11216" xr:uid="{00000000-0005-0000-0000-0000C82B0000}"/>
    <cellStyle name="BerechnungEg 2 2 2 2 2 6 4" xfId="11217" xr:uid="{00000000-0005-0000-0000-0000C92B0000}"/>
    <cellStyle name="BerechnungEg 2 2 2 2 2 7" xfId="11218" xr:uid="{00000000-0005-0000-0000-0000CA2B0000}"/>
    <cellStyle name="BerechnungEg 2 2 2 2 2 7 2" xfId="11219" xr:uid="{00000000-0005-0000-0000-0000CB2B0000}"/>
    <cellStyle name="BerechnungEg 2 2 2 2 2 7 2 2" xfId="11220" xr:uid="{00000000-0005-0000-0000-0000CC2B0000}"/>
    <cellStyle name="BerechnungEg 2 2 2 2 2 7 3" xfId="11221" xr:uid="{00000000-0005-0000-0000-0000CD2B0000}"/>
    <cellStyle name="BerechnungEg 2 2 2 2 2 8" xfId="11222" xr:uid="{00000000-0005-0000-0000-0000CE2B0000}"/>
    <cellStyle name="BerechnungEg 2 2 2 2 2 8 2" xfId="11223" xr:uid="{00000000-0005-0000-0000-0000CF2B0000}"/>
    <cellStyle name="BerechnungEg 2 2 2 2 2 8 2 2" xfId="11224" xr:uid="{00000000-0005-0000-0000-0000D02B0000}"/>
    <cellStyle name="BerechnungEg 2 2 2 2 2 8 3" xfId="11225" xr:uid="{00000000-0005-0000-0000-0000D12B0000}"/>
    <cellStyle name="BerechnungEg 2 2 2 2 2 9" xfId="11226" xr:uid="{00000000-0005-0000-0000-0000D22B0000}"/>
    <cellStyle name="BerechnungEg 2 2 2 2 2 9 2" xfId="11227" xr:uid="{00000000-0005-0000-0000-0000D32B0000}"/>
    <cellStyle name="BerechnungEg 2 2 2 2 3" xfId="11228" xr:uid="{00000000-0005-0000-0000-0000D42B0000}"/>
    <cellStyle name="BerechnungEg 2 2 2 2 3 2" xfId="11229" xr:uid="{00000000-0005-0000-0000-0000D52B0000}"/>
    <cellStyle name="BerechnungEg 2 2 2 2 3 2 2" xfId="11230" xr:uid="{00000000-0005-0000-0000-0000D62B0000}"/>
    <cellStyle name="BerechnungEg 2 2 2 2 3 2 2 2" xfId="11231" xr:uid="{00000000-0005-0000-0000-0000D72B0000}"/>
    <cellStyle name="BerechnungEg 2 2 2 2 3 2 2 2 2" xfId="11232" xr:uid="{00000000-0005-0000-0000-0000D82B0000}"/>
    <cellStyle name="BerechnungEg 2 2 2 2 3 2 2 2 2 2" xfId="11233" xr:uid="{00000000-0005-0000-0000-0000D92B0000}"/>
    <cellStyle name="BerechnungEg 2 2 2 2 3 2 2 2 3" xfId="11234" xr:uid="{00000000-0005-0000-0000-0000DA2B0000}"/>
    <cellStyle name="BerechnungEg 2 2 2 2 3 2 2 3" xfId="11235" xr:uid="{00000000-0005-0000-0000-0000DB2B0000}"/>
    <cellStyle name="BerechnungEg 2 2 2 2 3 2 2 3 2" xfId="11236" xr:uid="{00000000-0005-0000-0000-0000DC2B0000}"/>
    <cellStyle name="BerechnungEg 2 2 2 2 3 2 2 4" xfId="11237" xr:uid="{00000000-0005-0000-0000-0000DD2B0000}"/>
    <cellStyle name="BerechnungEg 2 2 2 2 3 2 3" xfId="11238" xr:uid="{00000000-0005-0000-0000-0000DE2B0000}"/>
    <cellStyle name="BerechnungEg 2 2 2 2 3 2 3 2" xfId="11239" xr:uid="{00000000-0005-0000-0000-0000DF2B0000}"/>
    <cellStyle name="BerechnungEg 2 2 2 2 3 2 3 2 2" xfId="11240" xr:uid="{00000000-0005-0000-0000-0000E02B0000}"/>
    <cellStyle name="BerechnungEg 2 2 2 2 3 2 3 2 2 2" xfId="11241" xr:uid="{00000000-0005-0000-0000-0000E12B0000}"/>
    <cellStyle name="BerechnungEg 2 2 2 2 3 2 3 2 3" xfId="11242" xr:uid="{00000000-0005-0000-0000-0000E22B0000}"/>
    <cellStyle name="BerechnungEg 2 2 2 2 3 2 3 3" xfId="11243" xr:uid="{00000000-0005-0000-0000-0000E32B0000}"/>
    <cellStyle name="BerechnungEg 2 2 2 2 3 2 4" xfId="11244" xr:uid="{00000000-0005-0000-0000-0000E42B0000}"/>
    <cellStyle name="BerechnungEg 2 2 2 2 3 2 4 2" xfId="11245" xr:uid="{00000000-0005-0000-0000-0000E52B0000}"/>
    <cellStyle name="BerechnungEg 2 2 2 2 3 2 4 2 2" xfId="11246" xr:uid="{00000000-0005-0000-0000-0000E62B0000}"/>
    <cellStyle name="BerechnungEg 2 2 2 2 3 2 4 3" xfId="11247" xr:uid="{00000000-0005-0000-0000-0000E72B0000}"/>
    <cellStyle name="BerechnungEg 2 2 2 2 3 2 5" xfId="11248" xr:uid="{00000000-0005-0000-0000-0000E82B0000}"/>
    <cellStyle name="BerechnungEg 2 2 2 2 3 2 5 2" xfId="11249" xr:uid="{00000000-0005-0000-0000-0000E92B0000}"/>
    <cellStyle name="BerechnungEg 2 2 2 2 3 2 6" xfId="11250" xr:uid="{00000000-0005-0000-0000-0000EA2B0000}"/>
    <cellStyle name="BerechnungEg 2 2 2 2 3 2 6 2" xfId="11251" xr:uid="{00000000-0005-0000-0000-0000EB2B0000}"/>
    <cellStyle name="BerechnungEg 2 2 2 2 3 2 7" xfId="11252" xr:uid="{00000000-0005-0000-0000-0000EC2B0000}"/>
    <cellStyle name="BerechnungEg 2 2 2 2 3 3" xfId="11253" xr:uid="{00000000-0005-0000-0000-0000ED2B0000}"/>
    <cellStyle name="BerechnungEg 2 2 2 2 3 3 2" xfId="11254" xr:uid="{00000000-0005-0000-0000-0000EE2B0000}"/>
    <cellStyle name="BerechnungEg 2 2 2 2 3 3 2 2" xfId="11255" xr:uid="{00000000-0005-0000-0000-0000EF2B0000}"/>
    <cellStyle name="BerechnungEg 2 2 2 2 3 3 2 2 2" xfId="11256" xr:uid="{00000000-0005-0000-0000-0000F02B0000}"/>
    <cellStyle name="BerechnungEg 2 2 2 2 3 3 2 3" xfId="11257" xr:uid="{00000000-0005-0000-0000-0000F12B0000}"/>
    <cellStyle name="BerechnungEg 2 2 2 2 3 3 3" xfId="11258" xr:uid="{00000000-0005-0000-0000-0000F22B0000}"/>
    <cellStyle name="BerechnungEg 2 2 2 2 3 3 3 2" xfId="11259" xr:uid="{00000000-0005-0000-0000-0000F32B0000}"/>
    <cellStyle name="BerechnungEg 2 2 2 2 3 3 4" xfId="11260" xr:uid="{00000000-0005-0000-0000-0000F42B0000}"/>
    <cellStyle name="BerechnungEg 2 2 2 2 3 4" xfId="11261" xr:uid="{00000000-0005-0000-0000-0000F52B0000}"/>
    <cellStyle name="BerechnungEg 2 2 2 2 3 4 2" xfId="11262" xr:uid="{00000000-0005-0000-0000-0000F62B0000}"/>
    <cellStyle name="BerechnungEg 2 2 2 2 3 4 2 2" xfId="11263" xr:uid="{00000000-0005-0000-0000-0000F72B0000}"/>
    <cellStyle name="BerechnungEg 2 2 2 2 3 4 2 2 2" xfId="11264" xr:uid="{00000000-0005-0000-0000-0000F82B0000}"/>
    <cellStyle name="BerechnungEg 2 2 2 2 3 4 2 3" xfId="11265" xr:uid="{00000000-0005-0000-0000-0000F92B0000}"/>
    <cellStyle name="BerechnungEg 2 2 2 2 3 4 3" xfId="11266" xr:uid="{00000000-0005-0000-0000-0000FA2B0000}"/>
    <cellStyle name="BerechnungEg 2 2 2 2 3 5" xfId="11267" xr:uid="{00000000-0005-0000-0000-0000FB2B0000}"/>
    <cellStyle name="BerechnungEg 2 2 2 2 3 5 2" xfId="11268" xr:uid="{00000000-0005-0000-0000-0000FC2B0000}"/>
    <cellStyle name="BerechnungEg 2 2 2 2 3 5 2 2" xfId="11269" xr:uid="{00000000-0005-0000-0000-0000FD2B0000}"/>
    <cellStyle name="BerechnungEg 2 2 2 2 3 5 3" xfId="11270" xr:uid="{00000000-0005-0000-0000-0000FE2B0000}"/>
    <cellStyle name="BerechnungEg 2 2 2 2 3 6" xfId="11271" xr:uid="{00000000-0005-0000-0000-0000FF2B0000}"/>
    <cellStyle name="BerechnungEg 2 2 2 2 3 6 2" xfId="11272" xr:uid="{00000000-0005-0000-0000-0000002C0000}"/>
    <cellStyle name="BerechnungEg 2 2 2 2 3 7" xfId="11273" xr:uid="{00000000-0005-0000-0000-0000012C0000}"/>
    <cellStyle name="BerechnungEg 2 2 2 2 3 7 2" xfId="11274" xr:uid="{00000000-0005-0000-0000-0000022C0000}"/>
    <cellStyle name="BerechnungEg 2 2 2 2 3 8" xfId="11275" xr:uid="{00000000-0005-0000-0000-0000032C0000}"/>
    <cellStyle name="BerechnungEg 2 2 2 2 4" xfId="11276" xr:uid="{00000000-0005-0000-0000-0000042C0000}"/>
    <cellStyle name="BerechnungEg 2 2 2 2 4 2" xfId="11277" xr:uid="{00000000-0005-0000-0000-0000052C0000}"/>
    <cellStyle name="BerechnungEg 2 2 2 2 4 2 2" xfId="11278" xr:uid="{00000000-0005-0000-0000-0000062C0000}"/>
    <cellStyle name="BerechnungEg 2 2 2 2 4 2 2 2" xfId="11279" xr:uid="{00000000-0005-0000-0000-0000072C0000}"/>
    <cellStyle name="BerechnungEg 2 2 2 2 4 2 2 2 2" xfId="11280" xr:uid="{00000000-0005-0000-0000-0000082C0000}"/>
    <cellStyle name="BerechnungEg 2 2 2 2 4 2 2 3" xfId="11281" xr:uid="{00000000-0005-0000-0000-0000092C0000}"/>
    <cellStyle name="BerechnungEg 2 2 2 2 4 2 3" xfId="11282" xr:uid="{00000000-0005-0000-0000-00000A2C0000}"/>
    <cellStyle name="BerechnungEg 2 2 2 2 4 2 3 2" xfId="11283" xr:uid="{00000000-0005-0000-0000-00000B2C0000}"/>
    <cellStyle name="BerechnungEg 2 2 2 2 4 2 4" xfId="11284" xr:uid="{00000000-0005-0000-0000-00000C2C0000}"/>
    <cellStyle name="BerechnungEg 2 2 2 2 4 3" xfId="11285" xr:uid="{00000000-0005-0000-0000-00000D2C0000}"/>
    <cellStyle name="BerechnungEg 2 2 2 2 4 3 2" xfId="11286" xr:uid="{00000000-0005-0000-0000-00000E2C0000}"/>
    <cellStyle name="BerechnungEg 2 2 2 2 4 3 2 2" xfId="11287" xr:uid="{00000000-0005-0000-0000-00000F2C0000}"/>
    <cellStyle name="BerechnungEg 2 2 2 2 4 3 2 2 2" xfId="11288" xr:uid="{00000000-0005-0000-0000-0000102C0000}"/>
    <cellStyle name="BerechnungEg 2 2 2 2 4 3 2 3" xfId="11289" xr:uid="{00000000-0005-0000-0000-0000112C0000}"/>
    <cellStyle name="BerechnungEg 2 2 2 2 4 3 3" xfId="11290" xr:uid="{00000000-0005-0000-0000-0000122C0000}"/>
    <cellStyle name="BerechnungEg 2 2 2 2 4 3 3 2" xfId="11291" xr:uid="{00000000-0005-0000-0000-0000132C0000}"/>
    <cellStyle name="BerechnungEg 2 2 2 2 4 3 4" xfId="11292" xr:uid="{00000000-0005-0000-0000-0000142C0000}"/>
    <cellStyle name="BerechnungEg 2 2 2 2 4 4" xfId="11293" xr:uid="{00000000-0005-0000-0000-0000152C0000}"/>
    <cellStyle name="BerechnungEg 2 2 2 2 4 4 2" xfId="11294" xr:uid="{00000000-0005-0000-0000-0000162C0000}"/>
    <cellStyle name="BerechnungEg 2 2 2 2 4 4 2 2" xfId="11295" xr:uid="{00000000-0005-0000-0000-0000172C0000}"/>
    <cellStyle name="BerechnungEg 2 2 2 2 4 4 2 2 2" xfId="11296" xr:uid="{00000000-0005-0000-0000-0000182C0000}"/>
    <cellStyle name="BerechnungEg 2 2 2 2 4 4 2 3" xfId="11297" xr:uid="{00000000-0005-0000-0000-0000192C0000}"/>
    <cellStyle name="BerechnungEg 2 2 2 2 4 4 3" xfId="11298" xr:uid="{00000000-0005-0000-0000-00001A2C0000}"/>
    <cellStyle name="BerechnungEg 2 2 2 2 4 5" xfId="11299" xr:uid="{00000000-0005-0000-0000-00001B2C0000}"/>
    <cellStyle name="BerechnungEg 2 2 2 2 4 5 2" xfId="11300" xr:uid="{00000000-0005-0000-0000-00001C2C0000}"/>
    <cellStyle name="BerechnungEg 2 2 2 2 4 5 2 2" xfId="11301" xr:uid="{00000000-0005-0000-0000-00001D2C0000}"/>
    <cellStyle name="BerechnungEg 2 2 2 2 4 5 3" xfId="11302" xr:uid="{00000000-0005-0000-0000-00001E2C0000}"/>
    <cellStyle name="BerechnungEg 2 2 2 2 4 6" xfId="11303" xr:uid="{00000000-0005-0000-0000-00001F2C0000}"/>
    <cellStyle name="BerechnungEg 2 2 2 2 4 6 2" xfId="11304" xr:uid="{00000000-0005-0000-0000-0000202C0000}"/>
    <cellStyle name="BerechnungEg 2 2 2 2 4 6 2 2" xfId="11305" xr:uid="{00000000-0005-0000-0000-0000212C0000}"/>
    <cellStyle name="BerechnungEg 2 2 2 2 4 6 3" xfId="11306" xr:uid="{00000000-0005-0000-0000-0000222C0000}"/>
    <cellStyle name="BerechnungEg 2 2 2 2 4 7" xfId="11307" xr:uid="{00000000-0005-0000-0000-0000232C0000}"/>
    <cellStyle name="BerechnungEg 2 2 2 2 4 7 2" xfId="11308" xr:uid="{00000000-0005-0000-0000-0000242C0000}"/>
    <cellStyle name="BerechnungEg 2 2 2 2 4 8" xfId="11309" xr:uid="{00000000-0005-0000-0000-0000252C0000}"/>
    <cellStyle name="BerechnungEg 2 2 2 2 4 8 2" xfId="11310" xr:uid="{00000000-0005-0000-0000-0000262C0000}"/>
    <cellStyle name="BerechnungEg 2 2 2 2 4 9" xfId="11311" xr:uid="{00000000-0005-0000-0000-0000272C0000}"/>
    <cellStyle name="BerechnungEg 2 2 2 2 5" xfId="11312" xr:uid="{00000000-0005-0000-0000-0000282C0000}"/>
    <cellStyle name="BerechnungEg 2 2 2 2 5 2" xfId="11313" xr:uid="{00000000-0005-0000-0000-0000292C0000}"/>
    <cellStyle name="BerechnungEg 2 2 2 2 5 2 2" xfId="11314" xr:uid="{00000000-0005-0000-0000-00002A2C0000}"/>
    <cellStyle name="BerechnungEg 2 2 2 2 5 2 2 2" xfId="11315" xr:uid="{00000000-0005-0000-0000-00002B2C0000}"/>
    <cellStyle name="BerechnungEg 2 2 2 2 5 2 2 2 2" xfId="11316" xr:uid="{00000000-0005-0000-0000-00002C2C0000}"/>
    <cellStyle name="BerechnungEg 2 2 2 2 5 2 2 3" xfId="11317" xr:uid="{00000000-0005-0000-0000-00002D2C0000}"/>
    <cellStyle name="BerechnungEg 2 2 2 2 5 2 3" xfId="11318" xr:uid="{00000000-0005-0000-0000-00002E2C0000}"/>
    <cellStyle name="BerechnungEg 2 2 2 2 5 2 3 2" xfId="11319" xr:uid="{00000000-0005-0000-0000-00002F2C0000}"/>
    <cellStyle name="BerechnungEg 2 2 2 2 5 2 4" xfId="11320" xr:uid="{00000000-0005-0000-0000-0000302C0000}"/>
    <cellStyle name="BerechnungEg 2 2 2 2 5 3" xfId="11321" xr:uid="{00000000-0005-0000-0000-0000312C0000}"/>
    <cellStyle name="BerechnungEg 2 2 2 2 5 3 2" xfId="11322" xr:uid="{00000000-0005-0000-0000-0000322C0000}"/>
    <cellStyle name="BerechnungEg 2 2 2 2 5 3 2 2" xfId="11323" xr:uid="{00000000-0005-0000-0000-0000332C0000}"/>
    <cellStyle name="BerechnungEg 2 2 2 2 5 3 2 2 2" xfId="11324" xr:uid="{00000000-0005-0000-0000-0000342C0000}"/>
    <cellStyle name="BerechnungEg 2 2 2 2 5 3 2 3" xfId="11325" xr:uid="{00000000-0005-0000-0000-0000352C0000}"/>
    <cellStyle name="BerechnungEg 2 2 2 2 5 3 3" xfId="11326" xr:uid="{00000000-0005-0000-0000-0000362C0000}"/>
    <cellStyle name="BerechnungEg 2 2 2 2 5 4" xfId="11327" xr:uid="{00000000-0005-0000-0000-0000372C0000}"/>
    <cellStyle name="BerechnungEg 2 2 2 2 5 4 2" xfId="11328" xr:uid="{00000000-0005-0000-0000-0000382C0000}"/>
    <cellStyle name="BerechnungEg 2 2 2 2 5 4 2 2" xfId="11329" xr:uid="{00000000-0005-0000-0000-0000392C0000}"/>
    <cellStyle name="BerechnungEg 2 2 2 2 5 4 3" xfId="11330" xr:uid="{00000000-0005-0000-0000-00003A2C0000}"/>
    <cellStyle name="BerechnungEg 2 2 2 2 5 5" xfId="11331" xr:uid="{00000000-0005-0000-0000-00003B2C0000}"/>
    <cellStyle name="BerechnungEg 2 2 2 2 5 5 2" xfId="11332" xr:uid="{00000000-0005-0000-0000-00003C2C0000}"/>
    <cellStyle name="BerechnungEg 2 2 2 2 5 6" xfId="11333" xr:uid="{00000000-0005-0000-0000-00003D2C0000}"/>
    <cellStyle name="BerechnungEg 2 2 2 2 6" xfId="11334" xr:uid="{00000000-0005-0000-0000-00003E2C0000}"/>
    <cellStyle name="BerechnungEg 2 2 2 2 6 2" xfId="11335" xr:uid="{00000000-0005-0000-0000-00003F2C0000}"/>
    <cellStyle name="BerechnungEg 2 2 2 2 6 2 2" xfId="11336" xr:uid="{00000000-0005-0000-0000-0000402C0000}"/>
    <cellStyle name="BerechnungEg 2 2 2 2 6 2 2 2" xfId="11337" xr:uid="{00000000-0005-0000-0000-0000412C0000}"/>
    <cellStyle name="BerechnungEg 2 2 2 2 6 2 3" xfId="11338" xr:uid="{00000000-0005-0000-0000-0000422C0000}"/>
    <cellStyle name="BerechnungEg 2 2 2 2 6 3" xfId="11339" xr:uid="{00000000-0005-0000-0000-0000432C0000}"/>
    <cellStyle name="BerechnungEg 2 2 2 2 6 3 2" xfId="11340" xr:uid="{00000000-0005-0000-0000-0000442C0000}"/>
    <cellStyle name="BerechnungEg 2 2 2 2 6 4" xfId="11341" xr:uid="{00000000-0005-0000-0000-0000452C0000}"/>
    <cellStyle name="BerechnungEg 2 2 2 2 7" xfId="11342" xr:uid="{00000000-0005-0000-0000-0000462C0000}"/>
    <cellStyle name="BerechnungEg 2 2 2 2 7 2" xfId="11343" xr:uid="{00000000-0005-0000-0000-0000472C0000}"/>
    <cellStyle name="BerechnungEg 2 2 2 2 7 2 2" xfId="11344" xr:uid="{00000000-0005-0000-0000-0000482C0000}"/>
    <cellStyle name="BerechnungEg 2 2 2 2 7 2 2 2" xfId="11345" xr:uid="{00000000-0005-0000-0000-0000492C0000}"/>
    <cellStyle name="BerechnungEg 2 2 2 2 7 2 3" xfId="11346" xr:uid="{00000000-0005-0000-0000-00004A2C0000}"/>
    <cellStyle name="BerechnungEg 2 2 2 2 7 3" xfId="11347" xr:uid="{00000000-0005-0000-0000-00004B2C0000}"/>
    <cellStyle name="BerechnungEg 2 2 2 2 7 3 2" xfId="11348" xr:uid="{00000000-0005-0000-0000-00004C2C0000}"/>
    <cellStyle name="BerechnungEg 2 2 2 2 7 4" xfId="11349" xr:uid="{00000000-0005-0000-0000-00004D2C0000}"/>
    <cellStyle name="BerechnungEg 2 2 2 2 8" xfId="11350" xr:uid="{00000000-0005-0000-0000-00004E2C0000}"/>
    <cellStyle name="BerechnungEg 2 2 2 2 8 2" xfId="11351" xr:uid="{00000000-0005-0000-0000-00004F2C0000}"/>
    <cellStyle name="BerechnungEg 2 2 2 2 8 2 2" xfId="11352" xr:uid="{00000000-0005-0000-0000-0000502C0000}"/>
    <cellStyle name="BerechnungEg 2 2 2 2 8 3" xfId="11353" xr:uid="{00000000-0005-0000-0000-0000512C0000}"/>
    <cellStyle name="BerechnungEg 2 2 2 2 9" xfId="11354" xr:uid="{00000000-0005-0000-0000-0000522C0000}"/>
    <cellStyle name="BerechnungEg 2 2 2 2 9 2" xfId="11355" xr:uid="{00000000-0005-0000-0000-0000532C0000}"/>
    <cellStyle name="BerechnungEg 2 2 2 3" xfId="11356" xr:uid="{00000000-0005-0000-0000-0000542C0000}"/>
    <cellStyle name="BerechnungEg 2 2 2 3 10" xfId="11357" xr:uid="{00000000-0005-0000-0000-0000552C0000}"/>
    <cellStyle name="BerechnungEg 2 2 2 3 2" xfId="11358" xr:uid="{00000000-0005-0000-0000-0000562C0000}"/>
    <cellStyle name="BerechnungEg 2 2 2 3 2 2" xfId="11359" xr:uid="{00000000-0005-0000-0000-0000572C0000}"/>
    <cellStyle name="BerechnungEg 2 2 2 3 2 2 2" xfId="11360" xr:uid="{00000000-0005-0000-0000-0000582C0000}"/>
    <cellStyle name="BerechnungEg 2 2 2 3 2 2 2 2" xfId="11361" xr:uid="{00000000-0005-0000-0000-0000592C0000}"/>
    <cellStyle name="BerechnungEg 2 2 2 3 2 2 2 2 2" xfId="11362" xr:uid="{00000000-0005-0000-0000-00005A2C0000}"/>
    <cellStyle name="BerechnungEg 2 2 2 3 2 2 2 2 2 2" xfId="11363" xr:uid="{00000000-0005-0000-0000-00005B2C0000}"/>
    <cellStyle name="BerechnungEg 2 2 2 3 2 2 2 2 3" xfId="11364" xr:uid="{00000000-0005-0000-0000-00005C2C0000}"/>
    <cellStyle name="BerechnungEg 2 2 2 3 2 2 2 3" xfId="11365" xr:uid="{00000000-0005-0000-0000-00005D2C0000}"/>
    <cellStyle name="BerechnungEg 2 2 2 3 2 2 2 3 2" xfId="11366" xr:uid="{00000000-0005-0000-0000-00005E2C0000}"/>
    <cellStyle name="BerechnungEg 2 2 2 3 2 2 2 4" xfId="11367" xr:uid="{00000000-0005-0000-0000-00005F2C0000}"/>
    <cellStyle name="BerechnungEg 2 2 2 3 2 2 3" xfId="11368" xr:uid="{00000000-0005-0000-0000-0000602C0000}"/>
    <cellStyle name="BerechnungEg 2 2 2 3 2 2 3 2" xfId="11369" xr:uid="{00000000-0005-0000-0000-0000612C0000}"/>
    <cellStyle name="BerechnungEg 2 2 2 3 2 2 3 2 2" xfId="11370" xr:uid="{00000000-0005-0000-0000-0000622C0000}"/>
    <cellStyle name="BerechnungEg 2 2 2 3 2 2 3 2 2 2" xfId="11371" xr:uid="{00000000-0005-0000-0000-0000632C0000}"/>
    <cellStyle name="BerechnungEg 2 2 2 3 2 2 3 2 3" xfId="11372" xr:uid="{00000000-0005-0000-0000-0000642C0000}"/>
    <cellStyle name="BerechnungEg 2 2 2 3 2 2 3 3" xfId="11373" xr:uid="{00000000-0005-0000-0000-0000652C0000}"/>
    <cellStyle name="BerechnungEg 2 2 2 3 2 2 4" xfId="11374" xr:uid="{00000000-0005-0000-0000-0000662C0000}"/>
    <cellStyle name="BerechnungEg 2 2 2 3 2 2 4 2" xfId="11375" xr:uid="{00000000-0005-0000-0000-0000672C0000}"/>
    <cellStyle name="BerechnungEg 2 2 2 3 2 2 4 2 2" xfId="11376" xr:uid="{00000000-0005-0000-0000-0000682C0000}"/>
    <cellStyle name="BerechnungEg 2 2 2 3 2 2 4 3" xfId="11377" xr:uid="{00000000-0005-0000-0000-0000692C0000}"/>
    <cellStyle name="BerechnungEg 2 2 2 3 2 2 5" xfId="11378" xr:uid="{00000000-0005-0000-0000-00006A2C0000}"/>
    <cellStyle name="BerechnungEg 2 2 2 3 2 2 5 2" xfId="11379" xr:uid="{00000000-0005-0000-0000-00006B2C0000}"/>
    <cellStyle name="BerechnungEg 2 2 2 3 2 2 6" xfId="11380" xr:uid="{00000000-0005-0000-0000-00006C2C0000}"/>
    <cellStyle name="BerechnungEg 2 2 2 3 2 2 6 2" xfId="11381" xr:uid="{00000000-0005-0000-0000-00006D2C0000}"/>
    <cellStyle name="BerechnungEg 2 2 2 3 2 2 7" xfId="11382" xr:uid="{00000000-0005-0000-0000-00006E2C0000}"/>
    <cellStyle name="BerechnungEg 2 2 2 3 2 3" xfId="11383" xr:uid="{00000000-0005-0000-0000-00006F2C0000}"/>
    <cellStyle name="BerechnungEg 2 2 2 3 2 3 2" xfId="11384" xr:uid="{00000000-0005-0000-0000-0000702C0000}"/>
    <cellStyle name="BerechnungEg 2 2 2 3 2 3 2 2" xfId="11385" xr:uid="{00000000-0005-0000-0000-0000712C0000}"/>
    <cellStyle name="BerechnungEg 2 2 2 3 2 3 2 2 2" xfId="11386" xr:uid="{00000000-0005-0000-0000-0000722C0000}"/>
    <cellStyle name="BerechnungEg 2 2 2 3 2 3 2 3" xfId="11387" xr:uid="{00000000-0005-0000-0000-0000732C0000}"/>
    <cellStyle name="BerechnungEg 2 2 2 3 2 3 3" xfId="11388" xr:uid="{00000000-0005-0000-0000-0000742C0000}"/>
    <cellStyle name="BerechnungEg 2 2 2 3 2 3 3 2" xfId="11389" xr:uid="{00000000-0005-0000-0000-0000752C0000}"/>
    <cellStyle name="BerechnungEg 2 2 2 3 2 3 4" xfId="11390" xr:uid="{00000000-0005-0000-0000-0000762C0000}"/>
    <cellStyle name="BerechnungEg 2 2 2 3 2 4" xfId="11391" xr:uid="{00000000-0005-0000-0000-0000772C0000}"/>
    <cellStyle name="BerechnungEg 2 2 2 3 2 4 2" xfId="11392" xr:uid="{00000000-0005-0000-0000-0000782C0000}"/>
    <cellStyle name="BerechnungEg 2 2 2 3 2 4 2 2" xfId="11393" xr:uid="{00000000-0005-0000-0000-0000792C0000}"/>
    <cellStyle name="BerechnungEg 2 2 2 3 2 4 2 2 2" xfId="11394" xr:uid="{00000000-0005-0000-0000-00007A2C0000}"/>
    <cellStyle name="BerechnungEg 2 2 2 3 2 4 2 3" xfId="11395" xr:uid="{00000000-0005-0000-0000-00007B2C0000}"/>
    <cellStyle name="BerechnungEg 2 2 2 3 2 4 3" xfId="11396" xr:uid="{00000000-0005-0000-0000-00007C2C0000}"/>
    <cellStyle name="BerechnungEg 2 2 2 3 2 5" xfId="11397" xr:uid="{00000000-0005-0000-0000-00007D2C0000}"/>
    <cellStyle name="BerechnungEg 2 2 2 3 2 5 2" xfId="11398" xr:uid="{00000000-0005-0000-0000-00007E2C0000}"/>
    <cellStyle name="BerechnungEg 2 2 2 3 2 5 2 2" xfId="11399" xr:uid="{00000000-0005-0000-0000-00007F2C0000}"/>
    <cellStyle name="BerechnungEg 2 2 2 3 2 5 3" xfId="11400" xr:uid="{00000000-0005-0000-0000-0000802C0000}"/>
    <cellStyle name="BerechnungEg 2 2 2 3 2 6" xfId="11401" xr:uid="{00000000-0005-0000-0000-0000812C0000}"/>
    <cellStyle name="BerechnungEg 2 2 2 3 2 6 2" xfId="11402" xr:uid="{00000000-0005-0000-0000-0000822C0000}"/>
    <cellStyle name="BerechnungEg 2 2 2 3 2 7" xfId="11403" xr:uid="{00000000-0005-0000-0000-0000832C0000}"/>
    <cellStyle name="BerechnungEg 2 2 2 3 2 7 2" xfId="11404" xr:uid="{00000000-0005-0000-0000-0000842C0000}"/>
    <cellStyle name="BerechnungEg 2 2 2 3 2 8" xfId="11405" xr:uid="{00000000-0005-0000-0000-0000852C0000}"/>
    <cellStyle name="BerechnungEg 2 2 2 3 3" xfId="11406" xr:uid="{00000000-0005-0000-0000-0000862C0000}"/>
    <cellStyle name="BerechnungEg 2 2 2 3 3 10" xfId="11407" xr:uid="{00000000-0005-0000-0000-0000872C0000}"/>
    <cellStyle name="BerechnungEg 2 2 2 3 3 2" xfId="11408" xr:uid="{00000000-0005-0000-0000-0000882C0000}"/>
    <cellStyle name="BerechnungEg 2 2 2 3 3 2 2" xfId="11409" xr:uid="{00000000-0005-0000-0000-0000892C0000}"/>
    <cellStyle name="BerechnungEg 2 2 2 3 3 2 2 2" xfId="11410" xr:uid="{00000000-0005-0000-0000-00008A2C0000}"/>
    <cellStyle name="BerechnungEg 2 2 2 3 3 2 2 2 2" xfId="11411" xr:uid="{00000000-0005-0000-0000-00008B2C0000}"/>
    <cellStyle name="BerechnungEg 2 2 2 3 3 2 2 2 2 2" xfId="11412" xr:uid="{00000000-0005-0000-0000-00008C2C0000}"/>
    <cellStyle name="BerechnungEg 2 2 2 3 3 2 2 2 3" xfId="11413" xr:uid="{00000000-0005-0000-0000-00008D2C0000}"/>
    <cellStyle name="BerechnungEg 2 2 2 3 3 2 2 3" xfId="11414" xr:uid="{00000000-0005-0000-0000-00008E2C0000}"/>
    <cellStyle name="BerechnungEg 2 2 2 3 3 2 2 3 2" xfId="11415" xr:uid="{00000000-0005-0000-0000-00008F2C0000}"/>
    <cellStyle name="BerechnungEg 2 2 2 3 3 2 2 4" xfId="11416" xr:uid="{00000000-0005-0000-0000-0000902C0000}"/>
    <cellStyle name="BerechnungEg 2 2 2 3 3 2 3" xfId="11417" xr:uid="{00000000-0005-0000-0000-0000912C0000}"/>
    <cellStyle name="BerechnungEg 2 2 2 3 3 2 3 2" xfId="11418" xr:uid="{00000000-0005-0000-0000-0000922C0000}"/>
    <cellStyle name="BerechnungEg 2 2 2 3 3 2 3 2 2" xfId="11419" xr:uid="{00000000-0005-0000-0000-0000932C0000}"/>
    <cellStyle name="BerechnungEg 2 2 2 3 3 2 3 2 2 2" xfId="11420" xr:uid="{00000000-0005-0000-0000-0000942C0000}"/>
    <cellStyle name="BerechnungEg 2 2 2 3 3 2 3 2 3" xfId="11421" xr:uid="{00000000-0005-0000-0000-0000952C0000}"/>
    <cellStyle name="BerechnungEg 2 2 2 3 3 2 3 3" xfId="11422" xr:uid="{00000000-0005-0000-0000-0000962C0000}"/>
    <cellStyle name="BerechnungEg 2 2 2 3 3 2 3 3 2" xfId="11423" xr:uid="{00000000-0005-0000-0000-0000972C0000}"/>
    <cellStyle name="BerechnungEg 2 2 2 3 3 2 3 4" xfId="11424" xr:uid="{00000000-0005-0000-0000-0000982C0000}"/>
    <cellStyle name="BerechnungEg 2 2 2 3 3 2 4" xfId="11425" xr:uid="{00000000-0005-0000-0000-0000992C0000}"/>
    <cellStyle name="BerechnungEg 2 2 2 3 3 2 4 2" xfId="11426" xr:uid="{00000000-0005-0000-0000-00009A2C0000}"/>
    <cellStyle name="BerechnungEg 2 2 2 3 3 2 4 2 2" xfId="11427" xr:uid="{00000000-0005-0000-0000-00009B2C0000}"/>
    <cellStyle name="BerechnungEg 2 2 2 3 3 2 4 2 2 2" xfId="11428" xr:uid="{00000000-0005-0000-0000-00009C2C0000}"/>
    <cellStyle name="BerechnungEg 2 2 2 3 3 2 4 2 3" xfId="11429" xr:uid="{00000000-0005-0000-0000-00009D2C0000}"/>
    <cellStyle name="BerechnungEg 2 2 2 3 3 2 4 3" xfId="11430" xr:uid="{00000000-0005-0000-0000-00009E2C0000}"/>
    <cellStyle name="BerechnungEg 2 2 2 3 3 2 5" xfId="11431" xr:uid="{00000000-0005-0000-0000-00009F2C0000}"/>
    <cellStyle name="BerechnungEg 2 2 2 3 3 2 5 2" xfId="11432" xr:uid="{00000000-0005-0000-0000-0000A02C0000}"/>
    <cellStyle name="BerechnungEg 2 2 2 3 3 2 5 2 2" xfId="11433" xr:uid="{00000000-0005-0000-0000-0000A12C0000}"/>
    <cellStyle name="BerechnungEg 2 2 2 3 3 2 5 3" xfId="11434" xr:uid="{00000000-0005-0000-0000-0000A22C0000}"/>
    <cellStyle name="BerechnungEg 2 2 2 3 3 2 6" xfId="11435" xr:uid="{00000000-0005-0000-0000-0000A32C0000}"/>
    <cellStyle name="BerechnungEg 2 2 2 3 3 2 6 2" xfId="11436" xr:uid="{00000000-0005-0000-0000-0000A42C0000}"/>
    <cellStyle name="BerechnungEg 2 2 2 3 3 2 6 2 2" xfId="11437" xr:uid="{00000000-0005-0000-0000-0000A52C0000}"/>
    <cellStyle name="BerechnungEg 2 2 2 3 3 2 6 3" xfId="11438" xr:uid="{00000000-0005-0000-0000-0000A62C0000}"/>
    <cellStyle name="BerechnungEg 2 2 2 3 3 2 7" xfId="11439" xr:uid="{00000000-0005-0000-0000-0000A72C0000}"/>
    <cellStyle name="BerechnungEg 2 2 2 3 3 2 7 2" xfId="11440" xr:uid="{00000000-0005-0000-0000-0000A82C0000}"/>
    <cellStyle name="BerechnungEg 2 2 2 3 3 2 8" xfId="11441" xr:uid="{00000000-0005-0000-0000-0000A92C0000}"/>
    <cellStyle name="BerechnungEg 2 2 2 3 3 3" xfId="11442" xr:uid="{00000000-0005-0000-0000-0000AA2C0000}"/>
    <cellStyle name="BerechnungEg 2 2 2 3 3 3 2" xfId="11443" xr:uid="{00000000-0005-0000-0000-0000AB2C0000}"/>
    <cellStyle name="BerechnungEg 2 2 2 3 3 3 2 2" xfId="11444" xr:uid="{00000000-0005-0000-0000-0000AC2C0000}"/>
    <cellStyle name="BerechnungEg 2 2 2 3 3 3 2 2 2" xfId="11445" xr:uid="{00000000-0005-0000-0000-0000AD2C0000}"/>
    <cellStyle name="BerechnungEg 2 2 2 3 3 3 2 3" xfId="11446" xr:uid="{00000000-0005-0000-0000-0000AE2C0000}"/>
    <cellStyle name="BerechnungEg 2 2 2 3 3 3 3" xfId="11447" xr:uid="{00000000-0005-0000-0000-0000AF2C0000}"/>
    <cellStyle name="BerechnungEg 2 2 2 3 3 3 3 2" xfId="11448" xr:uid="{00000000-0005-0000-0000-0000B02C0000}"/>
    <cellStyle name="BerechnungEg 2 2 2 3 3 3 4" xfId="11449" xr:uid="{00000000-0005-0000-0000-0000B12C0000}"/>
    <cellStyle name="BerechnungEg 2 2 2 3 3 4" xfId="11450" xr:uid="{00000000-0005-0000-0000-0000B22C0000}"/>
    <cellStyle name="BerechnungEg 2 2 2 3 3 4 2" xfId="11451" xr:uid="{00000000-0005-0000-0000-0000B32C0000}"/>
    <cellStyle name="BerechnungEg 2 2 2 3 3 4 2 2" xfId="11452" xr:uid="{00000000-0005-0000-0000-0000B42C0000}"/>
    <cellStyle name="BerechnungEg 2 2 2 3 3 4 2 2 2" xfId="11453" xr:uid="{00000000-0005-0000-0000-0000B52C0000}"/>
    <cellStyle name="BerechnungEg 2 2 2 3 3 4 2 3" xfId="11454" xr:uid="{00000000-0005-0000-0000-0000B62C0000}"/>
    <cellStyle name="BerechnungEg 2 2 2 3 3 4 3" xfId="11455" xr:uid="{00000000-0005-0000-0000-0000B72C0000}"/>
    <cellStyle name="BerechnungEg 2 2 2 3 3 4 3 2" xfId="11456" xr:uid="{00000000-0005-0000-0000-0000B82C0000}"/>
    <cellStyle name="BerechnungEg 2 2 2 3 3 4 4" xfId="11457" xr:uid="{00000000-0005-0000-0000-0000B92C0000}"/>
    <cellStyle name="BerechnungEg 2 2 2 3 3 5" xfId="11458" xr:uid="{00000000-0005-0000-0000-0000BA2C0000}"/>
    <cellStyle name="BerechnungEg 2 2 2 3 3 5 2" xfId="11459" xr:uid="{00000000-0005-0000-0000-0000BB2C0000}"/>
    <cellStyle name="BerechnungEg 2 2 2 3 3 5 2 2" xfId="11460" xr:uid="{00000000-0005-0000-0000-0000BC2C0000}"/>
    <cellStyle name="BerechnungEg 2 2 2 3 3 5 2 2 2" xfId="11461" xr:uid="{00000000-0005-0000-0000-0000BD2C0000}"/>
    <cellStyle name="BerechnungEg 2 2 2 3 3 5 2 3" xfId="11462" xr:uid="{00000000-0005-0000-0000-0000BE2C0000}"/>
    <cellStyle name="BerechnungEg 2 2 2 3 3 5 3" xfId="11463" xr:uid="{00000000-0005-0000-0000-0000BF2C0000}"/>
    <cellStyle name="BerechnungEg 2 2 2 3 3 6" xfId="11464" xr:uid="{00000000-0005-0000-0000-0000C02C0000}"/>
    <cellStyle name="BerechnungEg 2 2 2 3 3 6 2" xfId="11465" xr:uid="{00000000-0005-0000-0000-0000C12C0000}"/>
    <cellStyle name="BerechnungEg 2 2 2 3 3 6 2 2" xfId="11466" xr:uid="{00000000-0005-0000-0000-0000C22C0000}"/>
    <cellStyle name="BerechnungEg 2 2 2 3 3 6 3" xfId="11467" xr:uid="{00000000-0005-0000-0000-0000C32C0000}"/>
    <cellStyle name="BerechnungEg 2 2 2 3 3 7" xfId="11468" xr:uid="{00000000-0005-0000-0000-0000C42C0000}"/>
    <cellStyle name="BerechnungEg 2 2 2 3 3 7 2" xfId="11469" xr:uid="{00000000-0005-0000-0000-0000C52C0000}"/>
    <cellStyle name="BerechnungEg 2 2 2 3 3 7 2 2" xfId="11470" xr:uid="{00000000-0005-0000-0000-0000C62C0000}"/>
    <cellStyle name="BerechnungEg 2 2 2 3 3 7 3" xfId="11471" xr:uid="{00000000-0005-0000-0000-0000C72C0000}"/>
    <cellStyle name="BerechnungEg 2 2 2 3 3 8" xfId="11472" xr:uid="{00000000-0005-0000-0000-0000C82C0000}"/>
    <cellStyle name="BerechnungEg 2 2 2 3 3 8 2" xfId="11473" xr:uid="{00000000-0005-0000-0000-0000C92C0000}"/>
    <cellStyle name="BerechnungEg 2 2 2 3 3 9" xfId="11474" xr:uid="{00000000-0005-0000-0000-0000CA2C0000}"/>
    <cellStyle name="BerechnungEg 2 2 2 3 3 9 2" xfId="11475" xr:uid="{00000000-0005-0000-0000-0000CB2C0000}"/>
    <cellStyle name="BerechnungEg 2 2 2 3 4" xfId="11476" xr:uid="{00000000-0005-0000-0000-0000CC2C0000}"/>
    <cellStyle name="BerechnungEg 2 2 2 3 4 2" xfId="11477" xr:uid="{00000000-0005-0000-0000-0000CD2C0000}"/>
    <cellStyle name="BerechnungEg 2 2 2 3 4 2 2" xfId="11478" xr:uid="{00000000-0005-0000-0000-0000CE2C0000}"/>
    <cellStyle name="BerechnungEg 2 2 2 3 4 2 2 2" xfId="11479" xr:uid="{00000000-0005-0000-0000-0000CF2C0000}"/>
    <cellStyle name="BerechnungEg 2 2 2 3 4 2 2 2 2" xfId="11480" xr:uid="{00000000-0005-0000-0000-0000D02C0000}"/>
    <cellStyle name="BerechnungEg 2 2 2 3 4 2 2 3" xfId="11481" xr:uid="{00000000-0005-0000-0000-0000D12C0000}"/>
    <cellStyle name="BerechnungEg 2 2 2 3 4 2 3" xfId="11482" xr:uid="{00000000-0005-0000-0000-0000D22C0000}"/>
    <cellStyle name="BerechnungEg 2 2 2 3 4 2 3 2" xfId="11483" xr:uid="{00000000-0005-0000-0000-0000D32C0000}"/>
    <cellStyle name="BerechnungEg 2 2 2 3 4 2 4" xfId="11484" xr:uid="{00000000-0005-0000-0000-0000D42C0000}"/>
    <cellStyle name="BerechnungEg 2 2 2 3 4 3" xfId="11485" xr:uid="{00000000-0005-0000-0000-0000D52C0000}"/>
    <cellStyle name="BerechnungEg 2 2 2 3 4 3 2" xfId="11486" xr:uid="{00000000-0005-0000-0000-0000D62C0000}"/>
    <cellStyle name="BerechnungEg 2 2 2 3 4 3 2 2" xfId="11487" xr:uid="{00000000-0005-0000-0000-0000D72C0000}"/>
    <cellStyle name="BerechnungEg 2 2 2 3 4 3 2 2 2" xfId="11488" xr:uid="{00000000-0005-0000-0000-0000D82C0000}"/>
    <cellStyle name="BerechnungEg 2 2 2 3 4 3 2 3" xfId="11489" xr:uid="{00000000-0005-0000-0000-0000D92C0000}"/>
    <cellStyle name="BerechnungEg 2 2 2 3 4 3 3" xfId="11490" xr:uid="{00000000-0005-0000-0000-0000DA2C0000}"/>
    <cellStyle name="BerechnungEg 2 2 2 3 4 4" xfId="11491" xr:uid="{00000000-0005-0000-0000-0000DB2C0000}"/>
    <cellStyle name="BerechnungEg 2 2 2 3 4 4 2" xfId="11492" xr:uid="{00000000-0005-0000-0000-0000DC2C0000}"/>
    <cellStyle name="BerechnungEg 2 2 2 3 4 4 2 2" xfId="11493" xr:uid="{00000000-0005-0000-0000-0000DD2C0000}"/>
    <cellStyle name="BerechnungEg 2 2 2 3 4 4 3" xfId="11494" xr:uid="{00000000-0005-0000-0000-0000DE2C0000}"/>
    <cellStyle name="BerechnungEg 2 2 2 3 4 5" xfId="11495" xr:uid="{00000000-0005-0000-0000-0000DF2C0000}"/>
    <cellStyle name="BerechnungEg 2 2 2 3 4 5 2" xfId="11496" xr:uid="{00000000-0005-0000-0000-0000E02C0000}"/>
    <cellStyle name="BerechnungEg 2 2 2 3 4 6" xfId="11497" xr:uid="{00000000-0005-0000-0000-0000E12C0000}"/>
    <cellStyle name="BerechnungEg 2 2 2 3 5" xfId="11498" xr:uid="{00000000-0005-0000-0000-0000E22C0000}"/>
    <cellStyle name="BerechnungEg 2 2 2 3 5 2" xfId="11499" xr:uid="{00000000-0005-0000-0000-0000E32C0000}"/>
    <cellStyle name="BerechnungEg 2 2 2 3 5 2 2" xfId="11500" xr:uid="{00000000-0005-0000-0000-0000E42C0000}"/>
    <cellStyle name="BerechnungEg 2 2 2 3 5 2 2 2" xfId="11501" xr:uid="{00000000-0005-0000-0000-0000E52C0000}"/>
    <cellStyle name="BerechnungEg 2 2 2 3 5 2 3" xfId="11502" xr:uid="{00000000-0005-0000-0000-0000E62C0000}"/>
    <cellStyle name="BerechnungEg 2 2 2 3 5 3" xfId="11503" xr:uid="{00000000-0005-0000-0000-0000E72C0000}"/>
    <cellStyle name="BerechnungEg 2 2 2 3 5 3 2" xfId="11504" xr:uid="{00000000-0005-0000-0000-0000E82C0000}"/>
    <cellStyle name="BerechnungEg 2 2 2 3 5 4" xfId="11505" xr:uid="{00000000-0005-0000-0000-0000E92C0000}"/>
    <cellStyle name="BerechnungEg 2 2 2 3 6" xfId="11506" xr:uid="{00000000-0005-0000-0000-0000EA2C0000}"/>
    <cellStyle name="BerechnungEg 2 2 2 3 6 2" xfId="11507" xr:uid="{00000000-0005-0000-0000-0000EB2C0000}"/>
    <cellStyle name="BerechnungEg 2 2 2 3 6 2 2" xfId="11508" xr:uid="{00000000-0005-0000-0000-0000EC2C0000}"/>
    <cellStyle name="BerechnungEg 2 2 2 3 6 2 2 2" xfId="11509" xr:uid="{00000000-0005-0000-0000-0000ED2C0000}"/>
    <cellStyle name="BerechnungEg 2 2 2 3 6 2 3" xfId="11510" xr:uid="{00000000-0005-0000-0000-0000EE2C0000}"/>
    <cellStyle name="BerechnungEg 2 2 2 3 6 3" xfId="11511" xr:uid="{00000000-0005-0000-0000-0000EF2C0000}"/>
    <cellStyle name="BerechnungEg 2 2 2 3 6 3 2" xfId="11512" xr:uid="{00000000-0005-0000-0000-0000F02C0000}"/>
    <cellStyle name="BerechnungEg 2 2 2 3 6 4" xfId="11513" xr:uid="{00000000-0005-0000-0000-0000F12C0000}"/>
    <cellStyle name="BerechnungEg 2 2 2 3 7" xfId="11514" xr:uid="{00000000-0005-0000-0000-0000F22C0000}"/>
    <cellStyle name="BerechnungEg 2 2 2 3 7 2" xfId="11515" xr:uid="{00000000-0005-0000-0000-0000F32C0000}"/>
    <cellStyle name="BerechnungEg 2 2 2 3 7 2 2" xfId="11516" xr:uid="{00000000-0005-0000-0000-0000F42C0000}"/>
    <cellStyle name="BerechnungEg 2 2 2 3 7 3" xfId="11517" xr:uid="{00000000-0005-0000-0000-0000F52C0000}"/>
    <cellStyle name="BerechnungEg 2 2 2 3 8" xfId="11518" xr:uid="{00000000-0005-0000-0000-0000F62C0000}"/>
    <cellStyle name="BerechnungEg 2 2 2 3 8 2" xfId="11519" xr:uid="{00000000-0005-0000-0000-0000F72C0000}"/>
    <cellStyle name="BerechnungEg 2 2 2 3 9" xfId="11520" xr:uid="{00000000-0005-0000-0000-0000F82C0000}"/>
    <cellStyle name="BerechnungEg 2 2 2 3 9 2" xfId="11521" xr:uid="{00000000-0005-0000-0000-0000F92C0000}"/>
    <cellStyle name="BerechnungEg 2 2 2 4" xfId="11522" xr:uid="{00000000-0005-0000-0000-0000FA2C0000}"/>
    <cellStyle name="BerechnungEg 2 2 2 4 2" xfId="11523" xr:uid="{00000000-0005-0000-0000-0000FB2C0000}"/>
    <cellStyle name="BerechnungEg 2 2 2 4 2 2" xfId="11524" xr:uid="{00000000-0005-0000-0000-0000FC2C0000}"/>
    <cellStyle name="BerechnungEg 2 2 2 4 2 2 2" xfId="11525" xr:uid="{00000000-0005-0000-0000-0000FD2C0000}"/>
    <cellStyle name="BerechnungEg 2 2 2 4 2 2 2 2" xfId="11526" xr:uid="{00000000-0005-0000-0000-0000FE2C0000}"/>
    <cellStyle name="BerechnungEg 2 2 2 4 2 2 2 2 2" xfId="11527" xr:uid="{00000000-0005-0000-0000-0000FF2C0000}"/>
    <cellStyle name="BerechnungEg 2 2 2 4 2 2 2 3" xfId="11528" xr:uid="{00000000-0005-0000-0000-0000002D0000}"/>
    <cellStyle name="BerechnungEg 2 2 2 4 2 2 3" xfId="11529" xr:uid="{00000000-0005-0000-0000-0000012D0000}"/>
    <cellStyle name="BerechnungEg 2 2 2 4 2 2 3 2" xfId="11530" xr:uid="{00000000-0005-0000-0000-0000022D0000}"/>
    <cellStyle name="BerechnungEg 2 2 2 4 2 2 4" xfId="11531" xr:uid="{00000000-0005-0000-0000-0000032D0000}"/>
    <cellStyle name="BerechnungEg 2 2 2 4 2 3" xfId="11532" xr:uid="{00000000-0005-0000-0000-0000042D0000}"/>
    <cellStyle name="BerechnungEg 2 2 2 4 2 3 2" xfId="11533" xr:uid="{00000000-0005-0000-0000-0000052D0000}"/>
    <cellStyle name="BerechnungEg 2 2 2 4 2 3 2 2" xfId="11534" xr:uid="{00000000-0005-0000-0000-0000062D0000}"/>
    <cellStyle name="BerechnungEg 2 2 2 4 2 3 2 2 2" xfId="11535" xr:uid="{00000000-0005-0000-0000-0000072D0000}"/>
    <cellStyle name="BerechnungEg 2 2 2 4 2 3 2 3" xfId="11536" xr:uid="{00000000-0005-0000-0000-0000082D0000}"/>
    <cellStyle name="BerechnungEg 2 2 2 4 2 3 3" xfId="11537" xr:uid="{00000000-0005-0000-0000-0000092D0000}"/>
    <cellStyle name="BerechnungEg 2 2 2 4 2 4" xfId="11538" xr:uid="{00000000-0005-0000-0000-00000A2D0000}"/>
    <cellStyle name="BerechnungEg 2 2 2 4 2 4 2" xfId="11539" xr:uid="{00000000-0005-0000-0000-00000B2D0000}"/>
    <cellStyle name="BerechnungEg 2 2 2 4 2 4 2 2" xfId="11540" xr:uid="{00000000-0005-0000-0000-00000C2D0000}"/>
    <cellStyle name="BerechnungEg 2 2 2 4 2 4 3" xfId="11541" xr:uid="{00000000-0005-0000-0000-00000D2D0000}"/>
    <cellStyle name="BerechnungEg 2 2 2 4 2 5" xfId="11542" xr:uid="{00000000-0005-0000-0000-00000E2D0000}"/>
    <cellStyle name="BerechnungEg 2 2 2 4 2 5 2" xfId="11543" xr:uid="{00000000-0005-0000-0000-00000F2D0000}"/>
    <cellStyle name="BerechnungEg 2 2 2 4 2 6" xfId="11544" xr:uid="{00000000-0005-0000-0000-0000102D0000}"/>
    <cellStyle name="BerechnungEg 2 2 2 4 2 6 2" xfId="11545" xr:uid="{00000000-0005-0000-0000-0000112D0000}"/>
    <cellStyle name="BerechnungEg 2 2 2 4 2 7" xfId="11546" xr:uid="{00000000-0005-0000-0000-0000122D0000}"/>
    <cellStyle name="BerechnungEg 2 2 2 4 3" xfId="11547" xr:uid="{00000000-0005-0000-0000-0000132D0000}"/>
    <cellStyle name="BerechnungEg 2 2 2 4 3 2" xfId="11548" xr:uid="{00000000-0005-0000-0000-0000142D0000}"/>
    <cellStyle name="BerechnungEg 2 2 2 4 3 2 2" xfId="11549" xr:uid="{00000000-0005-0000-0000-0000152D0000}"/>
    <cellStyle name="BerechnungEg 2 2 2 4 3 2 2 2" xfId="11550" xr:uid="{00000000-0005-0000-0000-0000162D0000}"/>
    <cellStyle name="BerechnungEg 2 2 2 4 3 2 3" xfId="11551" xr:uid="{00000000-0005-0000-0000-0000172D0000}"/>
    <cellStyle name="BerechnungEg 2 2 2 4 3 3" xfId="11552" xr:uid="{00000000-0005-0000-0000-0000182D0000}"/>
    <cellStyle name="BerechnungEg 2 2 2 4 3 3 2" xfId="11553" xr:uid="{00000000-0005-0000-0000-0000192D0000}"/>
    <cellStyle name="BerechnungEg 2 2 2 4 3 4" xfId="11554" xr:uid="{00000000-0005-0000-0000-00001A2D0000}"/>
    <cellStyle name="BerechnungEg 2 2 2 4 4" xfId="11555" xr:uid="{00000000-0005-0000-0000-00001B2D0000}"/>
    <cellStyle name="BerechnungEg 2 2 2 4 4 2" xfId="11556" xr:uid="{00000000-0005-0000-0000-00001C2D0000}"/>
    <cellStyle name="BerechnungEg 2 2 2 4 4 2 2" xfId="11557" xr:uid="{00000000-0005-0000-0000-00001D2D0000}"/>
    <cellStyle name="BerechnungEg 2 2 2 4 4 2 2 2" xfId="11558" xr:uid="{00000000-0005-0000-0000-00001E2D0000}"/>
    <cellStyle name="BerechnungEg 2 2 2 4 4 2 3" xfId="11559" xr:uid="{00000000-0005-0000-0000-00001F2D0000}"/>
    <cellStyle name="BerechnungEg 2 2 2 4 4 3" xfId="11560" xr:uid="{00000000-0005-0000-0000-0000202D0000}"/>
    <cellStyle name="BerechnungEg 2 2 2 4 5" xfId="11561" xr:uid="{00000000-0005-0000-0000-0000212D0000}"/>
    <cellStyle name="BerechnungEg 2 2 2 4 5 2" xfId="11562" xr:uid="{00000000-0005-0000-0000-0000222D0000}"/>
    <cellStyle name="BerechnungEg 2 2 2 4 5 2 2" xfId="11563" xr:uid="{00000000-0005-0000-0000-0000232D0000}"/>
    <cellStyle name="BerechnungEg 2 2 2 4 5 3" xfId="11564" xr:uid="{00000000-0005-0000-0000-0000242D0000}"/>
    <cellStyle name="BerechnungEg 2 2 2 4 6" xfId="11565" xr:uid="{00000000-0005-0000-0000-0000252D0000}"/>
    <cellStyle name="BerechnungEg 2 2 2 4 6 2" xfId="11566" xr:uid="{00000000-0005-0000-0000-0000262D0000}"/>
    <cellStyle name="BerechnungEg 2 2 2 4 7" xfId="11567" xr:uid="{00000000-0005-0000-0000-0000272D0000}"/>
    <cellStyle name="BerechnungEg 2 2 2 4 7 2" xfId="11568" xr:uid="{00000000-0005-0000-0000-0000282D0000}"/>
    <cellStyle name="BerechnungEg 2 2 2 4 8" xfId="11569" xr:uid="{00000000-0005-0000-0000-0000292D0000}"/>
    <cellStyle name="BerechnungEg 2 2 2 5" xfId="11570" xr:uid="{00000000-0005-0000-0000-00002A2D0000}"/>
    <cellStyle name="BerechnungEg 2 2 2 5 2" xfId="11571" xr:uid="{00000000-0005-0000-0000-00002B2D0000}"/>
    <cellStyle name="BerechnungEg 2 2 2 5 2 2" xfId="11572" xr:uid="{00000000-0005-0000-0000-00002C2D0000}"/>
    <cellStyle name="BerechnungEg 2 2 2 5 2 2 2" xfId="11573" xr:uid="{00000000-0005-0000-0000-00002D2D0000}"/>
    <cellStyle name="BerechnungEg 2 2 2 5 2 2 2 2" xfId="11574" xr:uid="{00000000-0005-0000-0000-00002E2D0000}"/>
    <cellStyle name="BerechnungEg 2 2 2 5 2 2 3" xfId="11575" xr:uid="{00000000-0005-0000-0000-00002F2D0000}"/>
    <cellStyle name="BerechnungEg 2 2 2 5 2 3" xfId="11576" xr:uid="{00000000-0005-0000-0000-0000302D0000}"/>
    <cellStyle name="BerechnungEg 2 2 2 5 2 3 2" xfId="11577" xr:uid="{00000000-0005-0000-0000-0000312D0000}"/>
    <cellStyle name="BerechnungEg 2 2 2 5 2 4" xfId="11578" xr:uid="{00000000-0005-0000-0000-0000322D0000}"/>
    <cellStyle name="BerechnungEg 2 2 2 5 2 4 2" xfId="11579" xr:uid="{00000000-0005-0000-0000-0000332D0000}"/>
    <cellStyle name="BerechnungEg 2 2 2 5 2 5" xfId="11580" xr:uid="{00000000-0005-0000-0000-0000342D0000}"/>
    <cellStyle name="BerechnungEg 2 2 2 5 3" xfId="11581" xr:uid="{00000000-0005-0000-0000-0000352D0000}"/>
    <cellStyle name="BerechnungEg 2 2 2 5 3 2" xfId="11582" xr:uid="{00000000-0005-0000-0000-0000362D0000}"/>
    <cellStyle name="BerechnungEg 2 2 2 5 3 2 2" xfId="11583" xr:uid="{00000000-0005-0000-0000-0000372D0000}"/>
    <cellStyle name="BerechnungEg 2 2 2 5 3 2 2 2" xfId="11584" xr:uid="{00000000-0005-0000-0000-0000382D0000}"/>
    <cellStyle name="BerechnungEg 2 2 2 5 3 2 3" xfId="11585" xr:uid="{00000000-0005-0000-0000-0000392D0000}"/>
    <cellStyle name="BerechnungEg 2 2 2 5 3 3" xfId="11586" xr:uid="{00000000-0005-0000-0000-00003A2D0000}"/>
    <cellStyle name="BerechnungEg 2 2 2 5 4" xfId="11587" xr:uid="{00000000-0005-0000-0000-00003B2D0000}"/>
    <cellStyle name="BerechnungEg 2 2 2 5 4 2" xfId="11588" xr:uid="{00000000-0005-0000-0000-00003C2D0000}"/>
    <cellStyle name="BerechnungEg 2 2 2 5 4 2 2" xfId="11589" xr:uid="{00000000-0005-0000-0000-00003D2D0000}"/>
    <cellStyle name="BerechnungEg 2 2 2 5 4 3" xfId="11590" xr:uid="{00000000-0005-0000-0000-00003E2D0000}"/>
    <cellStyle name="BerechnungEg 2 2 2 5 5" xfId="11591" xr:uid="{00000000-0005-0000-0000-00003F2D0000}"/>
    <cellStyle name="BerechnungEg 2 2 2 5 5 2" xfId="11592" xr:uid="{00000000-0005-0000-0000-0000402D0000}"/>
    <cellStyle name="BerechnungEg 2 2 2 5 6" xfId="11593" xr:uid="{00000000-0005-0000-0000-0000412D0000}"/>
    <cellStyle name="BerechnungEg 2 2 2 5 6 2" xfId="11594" xr:uid="{00000000-0005-0000-0000-0000422D0000}"/>
    <cellStyle name="BerechnungEg 2 2 2 5 7" xfId="11595" xr:uid="{00000000-0005-0000-0000-0000432D0000}"/>
    <cellStyle name="BerechnungEg 2 2 2 6" xfId="11596" xr:uid="{00000000-0005-0000-0000-0000442D0000}"/>
    <cellStyle name="BerechnungEg 2 2 2 6 2" xfId="11597" xr:uid="{00000000-0005-0000-0000-0000452D0000}"/>
    <cellStyle name="BerechnungEg 2 2 2 6 2 2" xfId="11598" xr:uid="{00000000-0005-0000-0000-0000462D0000}"/>
    <cellStyle name="BerechnungEg 2 2 2 6 2 2 2" xfId="11599" xr:uid="{00000000-0005-0000-0000-0000472D0000}"/>
    <cellStyle name="BerechnungEg 2 2 2 6 2 3" xfId="11600" xr:uid="{00000000-0005-0000-0000-0000482D0000}"/>
    <cellStyle name="BerechnungEg 2 2 2 6 2 3 2" xfId="11601" xr:uid="{00000000-0005-0000-0000-0000492D0000}"/>
    <cellStyle name="BerechnungEg 2 2 2 6 2 4" xfId="11602" xr:uid="{00000000-0005-0000-0000-00004A2D0000}"/>
    <cellStyle name="BerechnungEg 2 2 2 6 3" xfId="11603" xr:uid="{00000000-0005-0000-0000-00004B2D0000}"/>
    <cellStyle name="BerechnungEg 2 2 2 6 3 2" xfId="11604" xr:uid="{00000000-0005-0000-0000-00004C2D0000}"/>
    <cellStyle name="BerechnungEg 2 2 2 6 4" xfId="11605" xr:uid="{00000000-0005-0000-0000-00004D2D0000}"/>
    <cellStyle name="BerechnungEg 2 2 2 6 4 2" xfId="11606" xr:uid="{00000000-0005-0000-0000-00004E2D0000}"/>
    <cellStyle name="BerechnungEg 2 2 2 6 5" xfId="11607" xr:uid="{00000000-0005-0000-0000-00004F2D0000}"/>
    <cellStyle name="BerechnungEg 2 2 2 7" xfId="11608" xr:uid="{00000000-0005-0000-0000-0000502D0000}"/>
    <cellStyle name="BerechnungEg 2 2 2 7 2" xfId="11609" xr:uid="{00000000-0005-0000-0000-0000512D0000}"/>
    <cellStyle name="BerechnungEg 2 2 2 7 2 2" xfId="11610" xr:uid="{00000000-0005-0000-0000-0000522D0000}"/>
    <cellStyle name="BerechnungEg 2 2 2 7 2 2 2" xfId="11611" xr:uid="{00000000-0005-0000-0000-0000532D0000}"/>
    <cellStyle name="BerechnungEg 2 2 2 7 2 3" xfId="11612" xr:uid="{00000000-0005-0000-0000-0000542D0000}"/>
    <cellStyle name="BerechnungEg 2 2 2 7 3" xfId="11613" xr:uid="{00000000-0005-0000-0000-0000552D0000}"/>
    <cellStyle name="BerechnungEg 2 2 2 7 3 2" xfId="11614" xr:uid="{00000000-0005-0000-0000-0000562D0000}"/>
    <cellStyle name="BerechnungEg 2 2 2 7 4" xfId="11615" xr:uid="{00000000-0005-0000-0000-0000572D0000}"/>
    <cellStyle name="BerechnungEg 2 2 2 7 4 2" xfId="11616" xr:uid="{00000000-0005-0000-0000-0000582D0000}"/>
    <cellStyle name="BerechnungEg 2 2 2 7 5" xfId="11617" xr:uid="{00000000-0005-0000-0000-0000592D0000}"/>
    <cellStyle name="BerechnungEg 2 2 2 8" xfId="11618" xr:uid="{00000000-0005-0000-0000-00005A2D0000}"/>
    <cellStyle name="BerechnungEg 2 2 2 8 2" xfId="11619" xr:uid="{00000000-0005-0000-0000-00005B2D0000}"/>
    <cellStyle name="BerechnungEg 2 2 2 8 2 2" xfId="11620" xr:uid="{00000000-0005-0000-0000-00005C2D0000}"/>
    <cellStyle name="BerechnungEg 2 2 2 8 3" xfId="11621" xr:uid="{00000000-0005-0000-0000-00005D2D0000}"/>
    <cellStyle name="BerechnungEg 2 2 2 9" xfId="11622" xr:uid="{00000000-0005-0000-0000-00005E2D0000}"/>
    <cellStyle name="BerechnungEg 2 2 2 9 2" xfId="11623" xr:uid="{00000000-0005-0000-0000-00005F2D0000}"/>
    <cellStyle name="BerechnungEg 2 2 3" xfId="11624" xr:uid="{00000000-0005-0000-0000-0000602D0000}"/>
    <cellStyle name="BerechnungEg 2 2 3 10" xfId="11625" xr:uid="{00000000-0005-0000-0000-0000612D0000}"/>
    <cellStyle name="BerechnungEg 2 2 3 10 2" xfId="11626" xr:uid="{00000000-0005-0000-0000-0000622D0000}"/>
    <cellStyle name="BerechnungEg 2 2 3 11" xfId="11627" xr:uid="{00000000-0005-0000-0000-0000632D0000}"/>
    <cellStyle name="BerechnungEg 2 2 3 11 2" xfId="11628" xr:uid="{00000000-0005-0000-0000-0000642D0000}"/>
    <cellStyle name="BerechnungEg 2 2 3 12" xfId="11629" xr:uid="{00000000-0005-0000-0000-0000652D0000}"/>
    <cellStyle name="BerechnungEg 2 2 3 2" xfId="11630" xr:uid="{00000000-0005-0000-0000-0000662D0000}"/>
    <cellStyle name="BerechnungEg 2 2 3 2 2" xfId="11631" xr:uid="{00000000-0005-0000-0000-0000672D0000}"/>
    <cellStyle name="BerechnungEg 2 2 3 2 2 2" xfId="11632" xr:uid="{00000000-0005-0000-0000-0000682D0000}"/>
    <cellStyle name="BerechnungEg 2 2 3 2 2 2 2" xfId="11633" xr:uid="{00000000-0005-0000-0000-0000692D0000}"/>
    <cellStyle name="BerechnungEg 2 2 3 2 2 2 2 2" xfId="11634" xr:uid="{00000000-0005-0000-0000-00006A2D0000}"/>
    <cellStyle name="BerechnungEg 2 2 3 2 2 2 2 2 2" xfId="11635" xr:uid="{00000000-0005-0000-0000-00006B2D0000}"/>
    <cellStyle name="BerechnungEg 2 2 3 2 2 2 2 2 2 2" xfId="11636" xr:uid="{00000000-0005-0000-0000-00006C2D0000}"/>
    <cellStyle name="BerechnungEg 2 2 3 2 2 2 2 2 3" xfId="11637" xr:uid="{00000000-0005-0000-0000-00006D2D0000}"/>
    <cellStyle name="BerechnungEg 2 2 3 2 2 2 2 3" xfId="11638" xr:uid="{00000000-0005-0000-0000-00006E2D0000}"/>
    <cellStyle name="BerechnungEg 2 2 3 2 2 2 2 3 2" xfId="11639" xr:uid="{00000000-0005-0000-0000-00006F2D0000}"/>
    <cellStyle name="BerechnungEg 2 2 3 2 2 2 2 4" xfId="11640" xr:uid="{00000000-0005-0000-0000-0000702D0000}"/>
    <cellStyle name="BerechnungEg 2 2 3 2 2 2 3" xfId="11641" xr:uid="{00000000-0005-0000-0000-0000712D0000}"/>
    <cellStyle name="BerechnungEg 2 2 3 2 2 2 3 2" xfId="11642" xr:uid="{00000000-0005-0000-0000-0000722D0000}"/>
    <cellStyle name="BerechnungEg 2 2 3 2 2 2 3 2 2" xfId="11643" xr:uid="{00000000-0005-0000-0000-0000732D0000}"/>
    <cellStyle name="BerechnungEg 2 2 3 2 2 2 3 2 2 2" xfId="11644" xr:uid="{00000000-0005-0000-0000-0000742D0000}"/>
    <cellStyle name="BerechnungEg 2 2 3 2 2 2 3 2 3" xfId="11645" xr:uid="{00000000-0005-0000-0000-0000752D0000}"/>
    <cellStyle name="BerechnungEg 2 2 3 2 2 2 3 3" xfId="11646" xr:uid="{00000000-0005-0000-0000-0000762D0000}"/>
    <cellStyle name="BerechnungEg 2 2 3 2 2 2 4" xfId="11647" xr:uid="{00000000-0005-0000-0000-0000772D0000}"/>
    <cellStyle name="BerechnungEg 2 2 3 2 2 2 4 2" xfId="11648" xr:uid="{00000000-0005-0000-0000-0000782D0000}"/>
    <cellStyle name="BerechnungEg 2 2 3 2 2 2 4 2 2" xfId="11649" xr:uid="{00000000-0005-0000-0000-0000792D0000}"/>
    <cellStyle name="BerechnungEg 2 2 3 2 2 2 4 3" xfId="11650" xr:uid="{00000000-0005-0000-0000-00007A2D0000}"/>
    <cellStyle name="BerechnungEg 2 2 3 2 2 2 5" xfId="11651" xr:uid="{00000000-0005-0000-0000-00007B2D0000}"/>
    <cellStyle name="BerechnungEg 2 2 3 2 2 2 5 2" xfId="11652" xr:uid="{00000000-0005-0000-0000-00007C2D0000}"/>
    <cellStyle name="BerechnungEg 2 2 3 2 2 2 6" xfId="11653" xr:uid="{00000000-0005-0000-0000-00007D2D0000}"/>
    <cellStyle name="BerechnungEg 2 2 3 2 2 2 6 2" xfId="11654" xr:uid="{00000000-0005-0000-0000-00007E2D0000}"/>
    <cellStyle name="BerechnungEg 2 2 3 2 2 2 7" xfId="11655" xr:uid="{00000000-0005-0000-0000-00007F2D0000}"/>
    <cellStyle name="BerechnungEg 2 2 3 2 2 3" xfId="11656" xr:uid="{00000000-0005-0000-0000-0000802D0000}"/>
    <cellStyle name="BerechnungEg 2 2 3 2 2 3 2" xfId="11657" xr:uid="{00000000-0005-0000-0000-0000812D0000}"/>
    <cellStyle name="BerechnungEg 2 2 3 2 2 3 2 2" xfId="11658" xr:uid="{00000000-0005-0000-0000-0000822D0000}"/>
    <cellStyle name="BerechnungEg 2 2 3 2 2 3 2 2 2" xfId="11659" xr:uid="{00000000-0005-0000-0000-0000832D0000}"/>
    <cellStyle name="BerechnungEg 2 2 3 2 2 3 2 3" xfId="11660" xr:uid="{00000000-0005-0000-0000-0000842D0000}"/>
    <cellStyle name="BerechnungEg 2 2 3 2 2 3 3" xfId="11661" xr:uid="{00000000-0005-0000-0000-0000852D0000}"/>
    <cellStyle name="BerechnungEg 2 2 3 2 2 3 3 2" xfId="11662" xr:uid="{00000000-0005-0000-0000-0000862D0000}"/>
    <cellStyle name="BerechnungEg 2 2 3 2 2 3 4" xfId="11663" xr:uid="{00000000-0005-0000-0000-0000872D0000}"/>
    <cellStyle name="BerechnungEg 2 2 3 2 2 4" xfId="11664" xr:uid="{00000000-0005-0000-0000-0000882D0000}"/>
    <cellStyle name="BerechnungEg 2 2 3 2 2 4 2" xfId="11665" xr:uid="{00000000-0005-0000-0000-0000892D0000}"/>
    <cellStyle name="BerechnungEg 2 2 3 2 2 4 2 2" xfId="11666" xr:uid="{00000000-0005-0000-0000-00008A2D0000}"/>
    <cellStyle name="BerechnungEg 2 2 3 2 2 4 2 2 2" xfId="11667" xr:uid="{00000000-0005-0000-0000-00008B2D0000}"/>
    <cellStyle name="BerechnungEg 2 2 3 2 2 4 2 3" xfId="11668" xr:uid="{00000000-0005-0000-0000-00008C2D0000}"/>
    <cellStyle name="BerechnungEg 2 2 3 2 2 4 3" xfId="11669" xr:uid="{00000000-0005-0000-0000-00008D2D0000}"/>
    <cellStyle name="BerechnungEg 2 2 3 2 2 5" xfId="11670" xr:uid="{00000000-0005-0000-0000-00008E2D0000}"/>
    <cellStyle name="BerechnungEg 2 2 3 2 2 5 2" xfId="11671" xr:uid="{00000000-0005-0000-0000-00008F2D0000}"/>
    <cellStyle name="BerechnungEg 2 2 3 2 2 5 2 2" xfId="11672" xr:uid="{00000000-0005-0000-0000-0000902D0000}"/>
    <cellStyle name="BerechnungEg 2 2 3 2 2 5 3" xfId="11673" xr:uid="{00000000-0005-0000-0000-0000912D0000}"/>
    <cellStyle name="BerechnungEg 2 2 3 2 2 6" xfId="11674" xr:uid="{00000000-0005-0000-0000-0000922D0000}"/>
    <cellStyle name="BerechnungEg 2 2 3 2 2 6 2" xfId="11675" xr:uid="{00000000-0005-0000-0000-0000932D0000}"/>
    <cellStyle name="BerechnungEg 2 2 3 2 2 7" xfId="11676" xr:uid="{00000000-0005-0000-0000-0000942D0000}"/>
    <cellStyle name="BerechnungEg 2 2 3 2 2 7 2" xfId="11677" xr:uid="{00000000-0005-0000-0000-0000952D0000}"/>
    <cellStyle name="BerechnungEg 2 2 3 2 2 8" xfId="11678" xr:uid="{00000000-0005-0000-0000-0000962D0000}"/>
    <cellStyle name="BerechnungEg 2 2 3 2 3" xfId="11679" xr:uid="{00000000-0005-0000-0000-0000972D0000}"/>
    <cellStyle name="BerechnungEg 2 2 3 2 3 2" xfId="11680" xr:uid="{00000000-0005-0000-0000-0000982D0000}"/>
    <cellStyle name="BerechnungEg 2 2 3 2 3 2 2" xfId="11681" xr:uid="{00000000-0005-0000-0000-0000992D0000}"/>
    <cellStyle name="BerechnungEg 2 2 3 2 3 2 2 2" xfId="11682" xr:uid="{00000000-0005-0000-0000-00009A2D0000}"/>
    <cellStyle name="BerechnungEg 2 2 3 2 3 2 2 2 2" xfId="11683" xr:uid="{00000000-0005-0000-0000-00009B2D0000}"/>
    <cellStyle name="BerechnungEg 2 2 3 2 3 2 2 3" xfId="11684" xr:uid="{00000000-0005-0000-0000-00009C2D0000}"/>
    <cellStyle name="BerechnungEg 2 2 3 2 3 2 3" xfId="11685" xr:uid="{00000000-0005-0000-0000-00009D2D0000}"/>
    <cellStyle name="BerechnungEg 2 2 3 2 3 2 3 2" xfId="11686" xr:uid="{00000000-0005-0000-0000-00009E2D0000}"/>
    <cellStyle name="BerechnungEg 2 2 3 2 3 2 4" xfId="11687" xr:uid="{00000000-0005-0000-0000-00009F2D0000}"/>
    <cellStyle name="BerechnungEg 2 2 3 2 3 3" xfId="11688" xr:uid="{00000000-0005-0000-0000-0000A02D0000}"/>
    <cellStyle name="BerechnungEg 2 2 3 2 3 3 2" xfId="11689" xr:uid="{00000000-0005-0000-0000-0000A12D0000}"/>
    <cellStyle name="BerechnungEg 2 2 3 2 3 3 2 2" xfId="11690" xr:uid="{00000000-0005-0000-0000-0000A22D0000}"/>
    <cellStyle name="BerechnungEg 2 2 3 2 3 3 2 2 2" xfId="11691" xr:uid="{00000000-0005-0000-0000-0000A32D0000}"/>
    <cellStyle name="BerechnungEg 2 2 3 2 3 3 2 3" xfId="11692" xr:uid="{00000000-0005-0000-0000-0000A42D0000}"/>
    <cellStyle name="BerechnungEg 2 2 3 2 3 3 3" xfId="11693" xr:uid="{00000000-0005-0000-0000-0000A52D0000}"/>
    <cellStyle name="BerechnungEg 2 2 3 2 3 4" xfId="11694" xr:uid="{00000000-0005-0000-0000-0000A62D0000}"/>
    <cellStyle name="BerechnungEg 2 2 3 2 3 4 2" xfId="11695" xr:uid="{00000000-0005-0000-0000-0000A72D0000}"/>
    <cellStyle name="BerechnungEg 2 2 3 2 3 4 2 2" xfId="11696" xr:uid="{00000000-0005-0000-0000-0000A82D0000}"/>
    <cellStyle name="BerechnungEg 2 2 3 2 3 4 3" xfId="11697" xr:uid="{00000000-0005-0000-0000-0000A92D0000}"/>
    <cellStyle name="BerechnungEg 2 2 3 2 3 5" xfId="11698" xr:uid="{00000000-0005-0000-0000-0000AA2D0000}"/>
    <cellStyle name="BerechnungEg 2 2 3 2 3 5 2" xfId="11699" xr:uid="{00000000-0005-0000-0000-0000AB2D0000}"/>
    <cellStyle name="BerechnungEg 2 2 3 2 3 6" xfId="11700" xr:uid="{00000000-0005-0000-0000-0000AC2D0000}"/>
    <cellStyle name="BerechnungEg 2 2 3 2 3 6 2" xfId="11701" xr:uid="{00000000-0005-0000-0000-0000AD2D0000}"/>
    <cellStyle name="BerechnungEg 2 2 3 2 3 7" xfId="11702" xr:uid="{00000000-0005-0000-0000-0000AE2D0000}"/>
    <cellStyle name="BerechnungEg 2 2 3 2 4" xfId="11703" xr:uid="{00000000-0005-0000-0000-0000AF2D0000}"/>
    <cellStyle name="BerechnungEg 2 2 3 2 4 2" xfId="11704" xr:uid="{00000000-0005-0000-0000-0000B02D0000}"/>
    <cellStyle name="BerechnungEg 2 2 3 2 4 2 2" xfId="11705" xr:uid="{00000000-0005-0000-0000-0000B12D0000}"/>
    <cellStyle name="BerechnungEg 2 2 3 2 4 2 2 2" xfId="11706" xr:uid="{00000000-0005-0000-0000-0000B22D0000}"/>
    <cellStyle name="BerechnungEg 2 2 3 2 4 2 3" xfId="11707" xr:uid="{00000000-0005-0000-0000-0000B32D0000}"/>
    <cellStyle name="BerechnungEg 2 2 3 2 4 3" xfId="11708" xr:uid="{00000000-0005-0000-0000-0000B42D0000}"/>
    <cellStyle name="BerechnungEg 2 2 3 2 4 3 2" xfId="11709" xr:uid="{00000000-0005-0000-0000-0000B52D0000}"/>
    <cellStyle name="BerechnungEg 2 2 3 2 4 3 2 2" xfId="11710" xr:uid="{00000000-0005-0000-0000-0000B62D0000}"/>
    <cellStyle name="BerechnungEg 2 2 3 2 4 3 3" xfId="11711" xr:uid="{00000000-0005-0000-0000-0000B72D0000}"/>
    <cellStyle name="BerechnungEg 2 2 3 2 4 4" xfId="11712" xr:uid="{00000000-0005-0000-0000-0000B82D0000}"/>
    <cellStyle name="BerechnungEg 2 2 3 2 4 4 2" xfId="11713" xr:uid="{00000000-0005-0000-0000-0000B92D0000}"/>
    <cellStyle name="BerechnungEg 2 2 3 2 4 5" xfId="11714" xr:uid="{00000000-0005-0000-0000-0000BA2D0000}"/>
    <cellStyle name="BerechnungEg 2 2 3 2 5" xfId="11715" xr:uid="{00000000-0005-0000-0000-0000BB2D0000}"/>
    <cellStyle name="BerechnungEg 2 2 3 2 5 2" xfId="11716" xr:uid="{00000000-0005-0000-0000-0000BC2D0000}"/>
    <cellStyle name="BerechnungEg 2 2 3 2 5 2 2" xfId="11717" xr:uid="{00000000-0005-0000-0000-0000BD2D0000}"/>
    <cellStyle name="BerechnungEg 2 2 3 2 5 2 2 2" xfId="11718" xr:uid="{00000000-0005-0000-0000-0000BE2D0000}"/>
    <cellStyle name="BerechnungEg 2 2 3 2 5 2 3" xfId="11719" xr:uid="{00000000-0005-0000-0000-0000BF2D0000}"/>
    <cellStyle name="BerechnungEg 2 2 3 2 5 3" xfId="11720" xr:uid="{00000000-0005-0000-0000-0000C02D0000}"/>
    <cellStyle name="BerechnungEg 2 2 3 2 5 3 2" xfId="11721" xr:uid="{00000000-0005-0000-0000-0000C12D0000}"/>
    <cellStyle name="BerechnungEg 2 2 3 2 5 4" xfId="11722" xr:uid="{00000000-0005-0000-0000-0000C22D0000}"/>
    <cellStyle name="BerechnungEg 2 2 3 2 6" xfId="11723" xr:uid="{00000000-0005-0000-0000-0000C32D0000}"/>
    <cellStyle name="BerechnungEg 2 2 3 2 6 2" xfId="11724" xr:uid="{00000000-0005-0000-0000-0000C42D0000}"/>
    <cellStyle name="BerechnungEg 2 2 3 2 6 2 2" xfId="11725" xr:uid="{00000000-0005-0000-0000-0000C52D0000}"/>
    <cellStyle name="BerechnungEg 2 2 3 2 6 3" xfId="11726" xr:uid="{00000000-0005-0000-0000-0000C62D0000}"/>
    <cellStyle name="BerechnungEg 2 2 3 2 7" xfId="11727" xr:uid="{00000000-0005-0000-0000-0000C72D0000}"/>
    <cellStyle name="BerechnungEg 2 2 3 2 7 2" xfId="11728" xr:uid="{00000000-0005-0000-0000-0000C82D0000}"/>
    <cellStyle name="BerechnungEg 2 2 3 2 8" xfId="11729" xr:uid="{00000000-0005-0000-0000-0000C92D0000}"/>
    <cellStyle name="BerechnungEg 2 2 3 3" xfId="11730" xr:uid="{00000000-0005-0000-0000-0000CA2D0000}"/>
    <cellStyle name="BerechnungEg 2 2 3 3 2" xfId="11731" xr:uid="{00000000-0005-0000-0000-0000CB2D0000}"/>
    <cellStyle name="BerechnungEg 2 2 3 3 2 2" xfId="11732" xr:uid="{00000000-0005-0000-0000-0000CC2D0000}"/>
    <cellStyle name="BerechnungEg 2 2 3 3 2 2 2" xfId="11733" xr:uid="{00000000-0005-0000-0000-0000CD2D0000}"/>
    <cellStyle name="BerechnungEg 2 2 3 3 2 2 2 2" xfId="11734" xr:uid="{00000000-0005-0000-0000-0000CE2D0000}"/>
    <cellStyle name="BerechnungEg 2 2 3 3 2 2 2 2 2" xfId="11735" xr:uid="{00000000-0005-0000-0000-0000CF2D0000}"/>
    <cellStyle name="BerechnungEg 2 2 3 3 2 2 2 3" xfId="11736" xr:uid="{00000000-0005-0000-0000-0000D02D0000}"/>
    <cellStyle name="BerechnungEg 2 2 3 3 2 2 3" xfId="11737" xr:uid="{00000000-0005-0000-0000-0000D12D0000}"/>
    <cellStyle name="BerechnungEg 2 2 3 3 2 2 3 2" xfId="11738" xr:uid="{00000000-0005-0000-0000-0000D22D0000}"/>
    <cellStyle name="BerechnungEg 2 2 3 3 2 2 4" xfId="11739" xr:uid="{00000000-0005-0000-0000-0000D32D0000}"/>
    <cellStyle name="BerechnungEg 2 2 3 3 2 2 4 2" xfId="11740" xr:uid="{00000000-0005-0000-0000-0000D42D0000}"/>
    <cellStyle name="BerechnungEg 2 2 3 3 2 2 5" xfId="11741" xr:uid="{00000000-0005-0000-0000-0000D52D0000}"/>
    <cellStyle name="BerechnungEg 2 2 3 3 2 3" xfId="11742" xr:uid="{00000000-0005-0000-0000-0000D62D0000}"/>
    <cellStyle name="BerechnungEg 2 2 3 3 2 3 2" xfId="11743" xr:uid="{00000000-0005-0000-0000-0000D72D0000}"/>
    <cellStyle name="BerechnungEg 2 2 3 3 2 3 2 2" xfId="11744" xr:uid="{00000000-0005-0000-0000-0000D82D0000}"/>
    <cellStyle name="BerechnungEg 2 2 3 3 2 3 2 2 2" xfId="11745" xr:uid="{00000000-0005-0000-0000-0000D92D0000}"/>
    <cellStyle name="BerechnungEg 2 2 3 3 2 3 2 3" xfId="11746" xr:uid="{00000000-0005-0000-0000-0000DA2D0000}"/>
    <cellStyle name="BerechnungEg 2 2 3 3 2 3 3" xfId="11747" xr:uid="{00000000-0005-0000-0000-0000DB2D0000}"/>
    <cellStyle name="BerechnungEg 2 2 3 3 2 4" xfId="11748" xr:uid="{00000000-0005-0000-0000-0000DC2D0000}"/>
    <cellStyle name="BerechnungEg 2 2 3 3 2 4 2" xfId="11749" xr:uid="{00000000-0005-0000-0000-0000DD2D0000}"/>
    <cellStyle name="BerechnungEg 2 2 3 3 2 4 2 2" xfId="11750" xr:uid="{00000000-0005-0000-0000-0000DE2D0000}"/>
    <cellStyle name="BerechnungEg 2 2 3 3 2 4 3" xfId="11751" xr:uid="{00000000-0005-0000-0000-0000DF2D0000}"/>
    <cellStyle name="BerechnungEg 2 2 3 3 2 5" xfId="11752" xr:uid="{00000000-0005-0000-0000-0000E02D0000}"/>
    <cellStyle name="BerechnungEg 2 2 3 3 2 5 2" xfId="11753" xr:uid="{00000000-0005-0000-0000-0000E12D0000}"/>
    <cellStyle name="BerechnungEg 2 2 3 3 2 6" xfId="11754" xr:uid="{00000000-0005-0000-0000-0000E22D0000}"/>
    <cellStyle name="BerechnungEg 2 2 3 3 2 6 2" xfId="11755" xr:uid="{00000000-0005-0000-0000-0000E32D0000}"/>
    <cellStyle name="BerechnungEg 2 2 3 3 2 7" xfId="11756" xr:uid="{00000000-0005-0000-0000-0000E42D0000}"/>
    <cellStyle name="BerechnungEg 2 2 3 3 3" xfId="11757" xr:uid="{00000000-0005-0000-0000-0000E52D0000}"/>
    <cellStyle name="BerechnungEg 2 2 3 3 3 2" xfId="11758" xr:uid="{00000000-0005-0000-0000-0000E62D0000}"/>
    <cellStyle name="BerechnungEg 2 2 3 3 3 2 2" xfId="11759" xr:uid="{00000000-0005-0000-0000-0000E72D0000}"/>
    <cellStyle name="BerechnungEg 2 2 3 3 3 2 2 2" xfId="11760" xr:uid="{00000000-0005-0000-0000-0000E82D0000}"/>
    <cellStyle name="BerechnungEg 2 2 3 3 3 2 3" xfId="11761" xr:uid="{00000000-0005-0000-0000-0000E92D0000}"/>
    <cellStyle name="BerechnungEg 2 2 3 3 3 2 3 2" xfId="11762" xr:uid="{00000000-0005-0000-0000-0000EA2D0000}"/>
    <cellStyle name="BerechnungEg 2 2 3 3 3 2 4" xfId="11763" xr:uid="{00000000-0005-0000-0000-0000EB2D0000}"/>
    <cellStyle name="BerechnungEg 2 2 3 3 3 3" xfId="11764" xr:uid="{00000000-0005-0000-0000-0000EC2D0000}"/>
    <cellStyle name="BerechnungEg 2 2 3 3 3 3 2" xfId="11765" xr:uid="{00000000-0005-0000-0000-0000ED2D0000}"/>
    <cellStyle name="BerechnungEg 2 2 3 3 3 4" xfId="11766" xr:uid="{00000000-0005-0000-0000-0000EE2D0000}"/>
    <cellStyle name="BerechnungEg 2 2 3 3 3 4 2" xfId="11767" xr:uid="{00000000-0005-0000-0000-0000EF2D0000}"/>
    <cellStyle name="BerechnungEg 2 2 3 3 3 5" xfId="11768" xr:uid="{00000000-0005-0000-0000-0000F02D0000}"/>
    <cellStyle name="BerechnungEg 2 2 3 3 4" xfId="11769" xr:uid="{00000000-0005-0000-0000-0000F12D0000}"/>
    <cellStyle name="BerechnungEg 2 2 3 3 4 2" xfId="11770" xr:uid="{00000000-0005-0000-0000-0000F22D0000}"/>
    <cellStyle name="BerechnungEg 2 2 3 3 4 2 2" xfId="11771" xr:uid="{00000000-0005-0000-0000-0000F32D0000}"/>
    <cellStyle name="BerechnungEg 2 2 3 3 4 2 2 2" xfId="11772" xr:uid="{00000000-0005-0000-0000-0000F42D0000}"/>
    <cellStyle name="BerechnungEg 2 2 3 3 4 2 3" xfId="11773" xr:uid="{00000000-0005-0000-0000-0000F52D0000}"/>
    <cellStyle name="BerechnungEg 2 2 3 3 4 3" xfId="11774" xr:uid="{00000000-0005-0000-0000-0000F62D0000}"/>
    <cellStyle name="BerechnungEg 2 2 3 3 4 3 2" xfId="11775" xr:uid="{00000000-0005-0000-0000-0000F72D0000}"/>
    <cellStyle name="BerechnungEg 2 2 3 3 4 4" xfId="11776" xr:uid="{00000000-0005-0000-0000-0000F82D0000}"/>
    <cellStyle name="BerechnungEg 2 2 3 3 5" xfId="11777" xr:uid="{00000000-0005-0000-0000-0000F92D0000}"/>
    <cellStyle name="BerechnungEg 2 2 3 3 5 2" xfId="11778" xr:uid="{00000000-0005-0000-0000-0000FA2D0000}"/>
    <cellStyle name="BerechnungEg 2 2 3 3 5 2 2" xfId="11779" xr:uid="{00000000-0005-0000-0000-0000FB2D0000}"/>
    <cellStyle name="BerechnungEg 2 2 3 3 5 3" xfId="11780" xr:uid="{00000000-0005-0000-0000-0000FC2D0000}"/>
    <cellStyle name="BerechnungEg 2 2 3 3 6" xfId="11781" xr:uid="{00000000-0005-0000-0000-0000FD2D0000}"/>
    <cellStyle name="BerechnungEg 2 2 3 3 6 2" xfId="11782" xr:uid="{00000000-0005-0000-0000-0000FE2D0000}"/>
    <cellStyle name="BerechnungEg 2 2 3 3 7" xfId="11783" xr:uid="{00000000-0005-0000-0000-0000FF2D0000}"/>
    <cellStyle name="BerechnungEg 2 2 3 3 7 2" xfId="11784" xr:uid="{00000000-0005-0000-0000-0000002E0000}"/>
    <cellStyle name="BerechnungEg 2 2 3 3 8" xfId="11785" xr:uid="{00000000-0005-0000-0000-0000012E0000}"/>
    <cellStyle name="BerechnungEg 2 2 3 4" xfId="11786" xr:uid="{00000000-0005-0000-0000-0000022E0000}"/>
    <cellStyle name="BerechnungEg 2 2 3 4 2" xfId="11787" xr:uid="{00000000-0005-0000-0000-0000032E0000}"/>
    <cellStyle name="BerechnungEg 2 2 3 4 2 2" xfId="11788" xr:uid="{00000000-0005-0000-0000-0000042E0000}"/>
    <cellStyle name="BerechnungEg 2 2 3 4 2 2 2" xfId="11789" xr:uid="{00000000-0005-0000-0000-0000052E0000}"/>
    <cellStyle name="BerechnungEg 2 2 3 4 2 2 2 2" xfId="11790" xr:uid="{00000000-0005-0000-0000-0000062E0000}"/>
    <cellStyle name="BerechnungEg 2 2 3 4 2 2 3" xfId="11791" xr:uid="{00000000-0005-0000-0000-0000072E0000}"/>
    <cellStyle name="BerechnungEg 2 2 3 4 2 2 3 2" xfId="11792" xr:uid="{00000000-0005-0000-0000-0000082E0000}"/>
    <cellStyle name="BerechnungEg 2 2 3 4 2 2 4" xfId="11793" xr:uid="{00000000-0005-0000-0000-0000092E0000}"/>
    <cellStyle name="BerechnungEg 2 2 3 4 2 3" xfId="11794" xr:uid="{00000000-0005-0000-0000-00000A2E0000}"/>
    <cellStyle name="BerechnungEg 2 2 3 4 2 3 2" xfId="11795" xr:uid="{00000000-0005-0000-0000-00000B2E0000}"/>
    <cellStyle name="BerechnungEg 2 2 3 4 2 4" xfId="11796" xr:uid="{00000000-0005-0000-0000-00000C2E0000}"/>
    <cellStyle name="BerechnungEg 2 2 3 4 2 4 2" xfId="11797" xr:uid="{00000000-0005-0000-0000-00000D2E0000}"/>
    <cellStyle name="BerechnungEg 2 2 3 4 2 5" xfId="11798" xr:uid="{00000000-0005-0000-0000-00000E2E0000}"/>
    <cellStyle name="BerechnungEg 2 2 3 4 3" xfId="11799" xr:uid="{00000000-0005-0000-0000-00000F2E0000}"/>
    <cellStyle name="BerechnungEg 2 2 3 4 3 2" xfId="11800" xr:uid="{00000000-0005-0000-0000-0000102E0000}"/>
    <cellStyle name="BerechnungEg 2 2 3 4 3 2 2" xfId="11801" xr:uid="{00000000-0005-0000-0000-0000112E0000}"/>
    <cellStyle name="BerechnungEg 2 2 3 4 3 2 2 2" xfId="11802" xr:uid="{00000000-0005-0000-0000-0000122E0000}"/>
    <cellStyle name="BerechnungEg 2 2 3 4 3 2 3" xfId="11803" xr:uid="{00000000-0005-0000-0000-0000132E0000}"/>
    <cellStyle name="BerechnungEg 2 2 3 4 3 3" xfId="11804" xr:uid="{00000000-0005-0000-0000-0000142E0000}"/>
    <cellStyle name="BerechnungEg 2 2 3 4 3 3 2" xfId="11805" xr:uid="{00000000-0005-0000-0000-0000152E0000}"/>
    <cellStyle name="BerechnungEg 2 2 3 4 3 4" xfId="11806" xr:uid="{00000000-0005-0000-0000-0000162E0000}"/>
    <cellStyle name="BerechnungEg 2 2 3 4 4" xfId="11807" xr:uid="{00000000-0005-0000-0000-0000172E0000}"/>
    <cellStyle name="BerechnungEg 2 2 3 4 4 2" xfId="11808" xr:uid="{00000000-0005-0000-0000-0000182E0000}"/>
    <cellStyle name="BerechnungEg 2 2 3 4 4 2 2" xfId="11809" xr:uid="{00000000-0005-0000-0000-0000192E0000}"/>
    <cellStyle name="BerechnungEg 2 2 3 4 4 3" xfId="11810" xr:uid="{00000000-0005-0000-0000-00001A2E0000}"/>
    <cellStyle name="BerechnungEg 2 2 3 4 5" xfId="11811" xr:uid="{00000000-0005-0000-0000-00001B2E0000}"/>
    <cellStyle name="BerechnungEg 2 2 3 4 5 2" xfId="11812" xr:uid="{00000000-0005-0000-0000-00001C2E0000}"/>
    <cellStyle name="BerechnungEg 2 2 3 4 6" xfId="11813" xr:uid="{00000000-0005-0000-0000-00001D2E0000}"/>
    <cellStyle name="BerechnungEg 2 2 3 4 6 2" xfId="11814" xr:uid="{00000000-0005-0000-0000-00001E2E0000}"/>
    <cellStyle name="BerechnungEg 2 2 3 4 7" xfId="11815" xr:uid="{00000000-0005-0000-0000-00001F2E0000}"/>
    <cellStyle name="BerechnungEg 2 2 3 5" xfId="11816" xr:uid="{00000000-0005-0000-0000-0000202E0000}"/>
    <cellStyle name="BerechnungEg 2 2 3 5 2" xfId="11817" xr:uid="{00000000-0005-0000-0000-0000212E0000}"/>
    <cellStyle name="BerechnungEg 2 2 3 5 2 2" xfId="11818" xr:uid="{00000000-0005-0000-0000-0000222E0000}"/>
    <cellStyle name="BerechnungEg 2 2 3 5 2 2 2" xfId="11819" xr:uid="{00000000-0005-0000-0000-0000232E0000}"/>
    <cellStyle name="BerechnungEg 2 2 3 5 2 3" xfId="11820" xr:uid="{00000000-0005-0000-0000-0000242E0000}"/>
    <cellStyle name="BerechnungEg 2 2 3 5 2 3 2" xfId="11821" xr:uid="{00000000-0005-0000-0000-0000252E0000}"/>
    <cellStyle name="BerechnungEg 2 2 3 5 2 4" xfId="11822" xr:uid="{00000000-0005-0000-0000-0000262E0000}"/>
    <cellStyle name="BerechnungEg 2 2 3 5 3" xfId="11823" xr:uid="{00000000-0005-0000-0000-0000272E0000}"/>
    <cellStyle name="BerechnungEg 2 2 3 5 3 2" xfId="11824" xr:uid="{00000000-0005-0000-0000-0000282E0000}"/>
    <cellStyle name="BerechnungEg 2 2 3 5 3 2 2" xfId="11825" xr:uid="{00000000-0005-0000-0000-0000292E0000}"/>
    <cellStyle name="BerechnungEg 2 2 3 5 3 3" xfId="11826" xr:uid="{00000000-0005-0000-0000-00002A2E0000}"/>
    <cellStyle name="BerechnungEg 2 2 3 5 4" xfId="11827" xr:uid="{00000000-0005-0000-0000-00002B2E0000}"/>
    <cellStyle name="BerechnungEg 2 2 3 5 4 2" xfId="11828" xr:uid="{00000000-0005-0000-0000-00002C2E0000}"/>
    <cellStyle name="BerechnungEg 2 2 3 5 5" xfId="11829" xr:uid="{00000000-0005-0000-0000-00002D2E0000}"/>
    <cellStyle name="BerechnungEg 2 2 3 5 5 2" xfId="11830" xr:uid="{00000000-0005-0000-0000-00002E2E0000}"/>
    <cellStyle name="BerechnungEg 2 2 3 5 6" xfId="11831" xr:uid="{00000000-0005-0000-0000-00002F2E0000}"/>
    <cellStyle name="BerechnungEg 2 2 3 6" xfId="11832" xr:uid="{00000000-0005-0000-0000-0000302E0000}"/>
    <cellStyle name="BerechnungEg 2 2 3 6 2" xfId="11833" xr:uid="{00000000-0005-0000-0000-0000312E0000}"/>
    <cellStyle name="BerechnungEg 2 2 3 6 2 2" xfId="11834" xr:uid="{00000000-0005-0000-0000-0000322E0000}"/>
    <cellStyle name="BerechnungEg 2 2 3 6 2 2 2" xfId="11835" xr:uid="{00000000-0005-0000-0000-0000332E0000}"/>
    <cellStyle name="BerechnungEg 2 2 3 6 2 3" xfId="11836" xr:uid="{00000000-0005-0000-0000-0000342E0000}"/>
    <cellStyle name="BerechnungEg 2 2 3 6 3" xfId="11837" xr:uid="{00000000-0005-0000-0000-0000352E0000}"/>
    <cellStyle name="BerechnungEg 2 2 3 6 3 2" xfId="11838" xr:uid="{00000000-0005-0000-0000-0000362E0000}"/>
    <cellStyle name="BerechnungEg 2 2 3 6 4" xfId="11839" xr:uid="{00000000-0005-0000-0000-0000372E0000}"/>
    <cellStyle name="BerechnungEg 2 2 3 6 4 2" xfId="11840" xr:uid="{00000000-0005-0000-0000-0000382E0000}"/>
    <cellStyle name="BerechnungEg 2 2 3 6 5" xfId="11841" xr:uid="{00000000-0005-0000-0000-0000392E0000}"/>
    <cellStyle name="BerechnungEg 2 2 3 7" xfId="11842" xr:uid="{00000000-0005-0000-0000-00003A2E0000}"/>
    <cellStyle name="BerechnungEg 2 2 3 7 2" xfId="11843" xr:uid="{00000000-0005-0000-0000-00003B2E0000}"/>
    <cellStyle name="BerechnungEg 2 2 3 7 2 2" xfId="11844" xr:uid="{00000000-0005-0000-0000-00003C2E0000}"/>
    <cellStyle name="BerechnungEg 2 2 3 7 3" xfId="11845" xr:uid="{00000000-0005-0000-0000-00003D2E0000}"/>
    <cellStyle name="BerechnungEg 2 2 3 8" xfId="11846" xr:uid="{00000000-0005-0000-0000-00003E2E0000}"/>
    <cellStyle name="BerechnungEg 2 2 3 8 2" xfId="11847" xr:uid="{00000000-0005-0000-0000-00003F2E0000}"/>
    <cellStyle name="BerechnungEg 2 2 3 9" xfId="11848" xr:uid="{00000000-0005-0000-0000-0000402E0000}"/>
    <cellStyle name="BerechnungEg 2 2 3 9 2" xfId="11849" xr:uid="{00000000-0005-0000-0000-0000412E0000}"/>
    <cellStyle name="BerechnungEg 2 2 4" xfId="11850" xr:uid="{00000000-0005-0000-0000-0000422E0000}"/>
    <cellStyle name="BerechnungEg 2 2 4 10" xfId="11851" xr:uid="{00000000-0005-0000-0000-0000432E0000}"/>
    <cellStyle name="BerechnungEg 2 2 4 10 2" xfId="11852" xr:uid="{00000000-0005-0000-0000-0000442E0000}"/>
    <cellStyle name="BerechnungEg 2 2 4 11" xfId="11853" xr:uid="{00000000-0005-0000-0000-0000452E0000}"/>
    <cellStyle name="BerechnungEg 2 2 4 11 2" xfId="11854" xr:uid="{00000000-0005-0000-0000-0000462E0000}"/>
    <cellStyle name="BerechnungEg 2 2 4 12" xfId="11855" xr:uid="{00000000-0005-0000-0000-0000472E0000}"/>
    <cellStyle name="BerechnungEg 2 2 4 12 2" xfId="11856" xr:uid="{00000000-0005-0000-0000-0000482E0000}"/>
    <cellStyle name="BerechnungEg 2 2 4 13" xfId="11857" xr:uid="{00000000-0005-0000-0000-0000492E0000}"/>
    <cellStyle name="BerechnungEg 2 2 4 13 2" xfId="11858" xr:uid="{00000000-0005-0000-0000-00004A2E0000}"/>
    <cellStyle name="BerechnungEg 2 2 4 14" xfId="11859" xr:uid="{00000000-0005-0000-0000-00004B2E0000}"/>
    <cellStyle name="BerechnungEg 2 2 4 2" xfId="11860" xr:uid="{00000000-0005-0000-0000-00004C2E0000}"/>
    <cellStyle name="BerechnungEg 2 2 4 2 10" xfId="11861" xr:uid="{00000000-0005-0000-0000-00004D2E0000}"/>
    <cellStyle name="BerechnungEg 2 2 4 2 10 2" xfId="11862" xr:uid="{00000000-0005-0000-0000-00004E2E0000}"/>
    <cellStyle name="BerechnungEg 2 2 4 2 11" xfId="11863" xr:uid="{00000000-0005-0000-0000-00004F2E0000}"/>
    <cellStyle name="BerechnungEg 2 2 4 2 2" xfId="11864" xr:uid="{00000000-0005-0000-0000-0000502E0000}"/>
    <cellStyle name="BerechnungEg 2 2 4 2 2 10" xfId="11865" xr:uid="{00000000-0005-0000-0000-0000512E0000}"/>
    <cellStyle name="BerechnungEg 2 2 4 2 2 2" xfId="11866" xr:uid="{00000000-0005-0000-0000-0000522E0000}"/>
    <cellStyle name="BerechnungEg 2 2 4 2 2 2 2" xfId="11867" xr:uid="{00000000-0005-0000-0000-0000532E0000}"/>
    <cellStyle name="BerechnungEg 2 2 4 2 2 2 2 2" xfId="11868" xr:uid="{00000000-0005-0000-0000-0000542E0000}"/>
    <cellStyle name="BerechnungEg 2 2 4 2 2 2 2 2 2" xfId="11869" xr:uid="{00000000-0005-0000-0000-0000552E0000}"/>
    <cellStyle name="BerechnungEg 2 2 4 2 2 2 2 2 2 2" xfId="11870" xr:uid="{00000000-0005-0000-0000-0000562E0000}"/>
    <cellStyle name="BerechnungEg 2 2 4 2 2 2 2 2 3" xfId="11871" xr:uid="{00000000-0005-0000-0000-0000572E0000}"/>
    <cellStyle name="BerechnungEg 2 2 4 2 2 2 2 3" xfId="11872" xr:uid="{00000000-0005-0000-0000-0000582E0000}"/>
    <cellStyle name="BerechnungEg 2 2 4 2 2 2 2 3 2" xfId="11873" xr:uid="{00000000-0005-0000-0000-0000592E0000}"/>
    <cellStyle name="BerechnungEg 2 2 4 2 2 2 2 4" xfId="11874" xr:uid="{00000000-0005-0000-0000-00005A2E0000}"/>
    <cellStyle name="BerechnungEg 2 2 4 2 2 2 3" xfId="11875" xr:uid="{00000000-0005-0000-0000-00005B2E0000}"/>
    <cellStyle name="BerechnungEg 2 2 4 2 2 2 3 2" xfId="11876" xr:uid="{00000000-0005-0000-0000-00005C2E0000}"/>
    <cellStyle name="BerechnungEg 2 2 4 2 2 2 3 2 2" xfId="11877" xr:uid="{00000000-0005-0000-0000-00005D2E0000}"/>
    <cellStyle name="BerechnungEg 2 2 4 2 2 2 3 2 2 2" xfId="11878" xr:uid="{00000000-0005-0000-0000-00005E2E0000}"/>
    <cellStyle name="BerechnungEg 2 2 4 2 2 2 3 2 3" xfId="11879" xr:uid="{00000000-0005-0000-0000-00005F2E0000}"/>
    <cellStyle name="BerechnungEg 2 2 4 2 2 2 3 3" xfId="11880" xr:uid="{00000000-0005-0000-0000-0000602E0000}"/>
    <cellStyle name="BerechnungEg 2 2 4 2 2 2 3 3 2" xfId="11881" xr:uid="{00000000-0005-0000-0000-0000612E0000}"/>
    <cellStyle name="BerechnungEg 2 2 4 2 2 2 3 4" xfId="11882" xr:uid="{00000000-0005-0000-0000-0000622E0000}"/>
    <cellStyle name="BerechnungEg 2 2 4 2 2 2 4" xfId="11883" xr:uid="{00000000-0005-0000-0000-0000632E0000}"/>
    <cellStyle name="BerechnungEg 2 2 4 2 2 2 4 2" xfId="11884" xr:uid="{00000000-0005-0000-0000-0000642E0000}"/>
    <cellStyle name="BerechnungEg 2 2 4 2 2 2 4 2 2" xfId="11885" xr:uid="{00000000-0005-0000-0000-0000652E0000}"/>
    <cellStyle name="BerechnungEg 2 2 4 2 2 2 4 2 2 2" xfId="11886" xr:uid="{00000000-0005-0000-0000-0000662E0000}"/>
    <cellStyle name="BerechnungEg 2 2 4 2 2 2 4 2 3" xfId="11887" xr:uid="{00000000-0005-0000-0000-0000672E0000}"/>
    <cellStyle name="BerechnungEg 2 2 4 2 2 2 4 3" xfId="11888" xr:uid="{00000000-0005-0000-0000-0000682E0000}"/>
    <cellStyle name="BerechnungEg 2 2 4 2 2 2 5" xfId="11889" xr:uid="{00000000-0005-0000-0000-0000692E0000}"/>
    <cellStyle name="BerechnungEg 2 2 4 2 2 2 5 2" xfId="11890" xr:uid="{00000000-0005-0000-0000-00006A2E0000}"/>
    <cellStyle name="BerechnungEg 2 2 4 2 2 2 5 2 2" xfId="11891" xr:uid="{00000000-0005-0000-0000-00006B2E0000}"/>
    <cellStyle name="BerechnungEg 2 2 4 2 2 2 5 3" xfId="11892" xr:uid="{00000000-0005-0000-0000-00006C2E0000}"/>
    <cellStyle name="BerechnungEg 2 2 4 2 2 2 6" xfId="11893" xr:uid="{00000000-0005-0000-0000-00006D2E0000}"/>
    <cellStyle name="BerechnungEg 2 2 4 2 2 2 6 2" xfId="11894" xr:uid="{00000000-0005-0000-0000-00006E2E0000}"/>
    <cellStyle name="BerechnungEg 2 2 4 2 2 2 6 2 2" xfId="11895" xr:uid="{00000000-0005-0000-0000-00006F2E0000}"/>
    <cellStyle name="BerechnungEg 2 2 4 2 2 2 6 3" xfId="11896" xr:uid="{00000000-0005-0000-0000-0000702E0000}"/>
    <cellStyle name="BerechnungEg 2 2 4 2 2 2 7" xfId="11897" xr:uid="{00000000-0005-0000-0000-0000712E0000}"/>
    <cellStyle name="BerechnungEg 2 2 4 2 2 2 7 2" xfId="11898" xr:uid="{00000000-0005-0000-0000-0000722E0000}"/>
    <cellStyle name="BerechnungEg 2 2 4 2 2 2 8" xfId="11899" xr:uid="{00000000-0005-0000-0000-0000732E0000}"/>
    <cellStyle name="BerechnungEg 2 2 4 2 2 2 8 2" xfId="11900" xr:uid="{00000000-0005-0000-0000-0000742E0000}"/>
    <cellStyle name="BerechnungEg 2 2 4 2 2 2 9" xfId="11901" xr:uid="{00000000-0005-0000-0000-0000752E0000}"/>
    <cellStyle name="BerechnungEg 2 2 4 2 2 3" xfId="11902" xr:uid="{00000000-0005-0000-0000-0000762E0000}"/>
    <cellStyle name="BerechnungEg 2 2 4 2 2 3 2" xfId="11903" xr:uid="{00000000-0005-0000-0000-0000772E0000}"/>
    <cellStyle name="BerechnungEg 2 2 4 2 2 3 2 2" xfId="11904" xr:uid="{00000000-0005-0000-0000-0000782E0000}"/>
    <cellStyle name="BerechnungEg 2 2 4 2 2 3 2 2 2" xfId="11905" xr:uid="{00000000-0005-0000-0000-0000792E0000}"/>
    <cellStyle name="BerechnungEg 2 2 4 2 2 3 2 2 2 2" xfId="11906" xr:uid="{00000000-0005-0000-0000-00007A2E0000}"/>
    <cellStyle name="BerechnungEg 2 2 4 2 2 3 2 2 3" xfId="11907" xr:uid="{00000000-0005-0000-0000-00007B2E0000}"/>
    <cellStyle name="BerechnungEg 2 2 4 2 2 3 2 3" xfId="11908" xr:uid="{00000000-0005-0000-0000-00007C2E0000}"/>
    <cellStyle name="BerechnungEg 2 2 4 2 2 3 2 3 2" xfId="11909" xr:uid="{00000000-0005-0000-0000-00007D2E0000}"/>
    <cellStyle name="BerechnungEg 2 2 4 2 2 3 2 4" xfId="11910" xr:uid="{00000000-0005-0000-0000-00007E2E0000}"/>
    <cellStyle name="BerechnungEg 2 2 4 2 2 3 3" xfId="11911" xr:uid="{00000000-0005-0000-0000-00007F2E0000}"/>
    <cellStyle name="BerechnungEg 2 2 4 2 2 3 3 2" xfId="11912" xr:uid="{00000000-0005-0000-0000-0000802E0000}"/>
    <cellStyle name="BerechnungEg 2 2 4 2 2 3 3 2 2" xfId="11913" xr:uid="{00000000-0005-0000-0000-0000812E0000}"/>
    <cellStyle name="BerechnungEg 2 2 4 2 2 3 3 2 2 2" xfId="11914" xr:uid="{00000000-0005-0000-0000-0000822E0000}"/>
    <cellStyle name="BerechnungEg 2 2 4 2 2 3 3 2 3" xfId="11915" xr:uid="{00000000-0005-0000-0000-0000832E0000}"/>
    <cellStyle name="BerechnungEg 2 2 4 2 2 3 3 3" xfId="11916" xr:uid="{00000000-0005-0000-0000-0000842E0000}"/>
    <cellStyle name="BerechnungEg 2 2 4 2 2 3 4" xfId="11917" xr:uid="{00000000-0005-0000-0000-0000852E0000}"/>
    <cellStyle name="BerechnungEg 2 2 4 2 2 3 4 2" xfId="11918" xr:uid="{00000000-0005-0000-0000-0000862E0000}"/>
    <cellStyle name="BerechnungEg 2 2 4 2 2 3 4 2 2" xfId="11919" xr:uid="{00000000-0005-0000-0000-0000872E0000}"/>
    <cellStyle name="BerechnungEg 2 2 4 2 2 3 4 3" xfId="11920" xr:uid="{00000000-0005-0000-0000-0000882E0000}"/>
    <cellStyle name="BerechnungEg 2 2 4 2 2 3 5" xfId="11921" xr:uid="{00000000-0005-0000-0000-0000892E0000}"/>
    <cellStyle name="BerechnungEg 2 2 4 2 2 3 5 2" xfId="11922" xr:uid="{00000000-0005-0000-0000-00008A2E0000}"/>
    <cellStyle name="BerechnungEg 2 2 4 2 2 3 6" xfId="11923" xr:uid="{00000000-0005-0000-0000-00008B2E0000}"/>
    <cellStyle name="BerechnungEg 2 2 4 2 2 4" xfId="11924" xr:uid="{00000000-0005-0000-0000-00008C2E0000}"/>
    <cellStyle name="BerechnungEg 2 2 4 2 2 4 2" xfId="11925" xr:uid="{00000000-0005-0000-0000-00008D2E0000}"/>
    <cellStyle name="BerechnungEg 2 2 4 2 2 4 2 2" xfId="11926" xr:uid="{00000000-0005-0000-0000-00008E2E0000}"/>
    <cellStyle name="BerechnungEg 2 2 4 2 2 4 2 2 2" xfId="11927" xr:uid="{00000000-0005-0000-0000-00008F2E0000}"/>
    <cellStyle name="BerechnungEg 2 2 4 2 2 4 2 3" xfId="11928" xr:uid="{00000000-0005-0000-0000-0000902E0000}"/>
    <cellStyle name="BerechnungEg 2 2 4 2 2 4 3" xfId="11929" xr:uid="{00000000-0005-0000-0000-0000912E0000}"/>
    <cellStyle name="BerechnungEg 2 2 4 2 2 4 3 2" xfId="11930" xr:uid="{00000000-0005-0000-0000-0000922E0000}"/>
    <cellStyle name="BerechnungEg 2 2 4 2 2 4 4" xfId="11931" xr:uid="{00000000-0005-0000-0000-0000932E0000}"/>
    <cellStyle name="BerechnungEg 2 2 4 2 2 5" xfId="11932" xr:uid="{00000000-0005-0000-0000-0000942E0000}"/>
    <cellStyle name="BerechnungEg 2 2 4 2 2 5 2" xfId="11933" xr:uid="{00000000-0005-0000-0000-0000952E0000}"/>
    <cellStyle name="BerechnungEg 2 2 4 2 2 5 2 2" xfId="11934" xr:uid="{00000000-0005-0000-0000-0000962E0000}"/>
    <cellStyle name="BerechnungEg 2 2 4 2 2 5 2 2 2" xfId="11935" xr:uid="{00000000-0005-0000-0000-0000972E0000}"/>
    <cellStyle name="BerechnungEg 2 2 4 2 2 5 2 3" xfId="11936" xr:uid="{00000000-0005-0000-0000-0000982E0000}"/>
    <cellStyle name="BerechnungEg 2 2 4 2 2 5 3" xfId="11937" xr:uid="{00000000-0005-0000-0000-0000992E0000}"/>
    <cellStyle name="BerechnungEg 2 2 4 2 2 5 3 2" xfId="11938" xr:uid="{00000000-0005-0000-0000-00009A2E0000}"/>
    <cellStyle name="BerechnungEg 2 2 4 2 2 5 4" xfId="11939" xr:uid="{00000000-0005-0000-0000-00009B2E0000}"/>
    <cellStyle name="BerechnungEg 2 2 4 2 2 6" xfId="11940" xr:uid="{00000000-0005-0000-0000-00009C2E0000}"/>
    <cellStyle name="BerechnungEg 2 2 4 2 2 6 2" xfId="11941" xr:uid="{00000000-0005-0000-0000-00009D2E0000}"/>
    <cellStyle name="BerechnungEg 2 2 4 2 2 6 2 2" xfId="11942" xr:uid="{00000000-0005-0000-0000-00009E2E0000}"/>
    <cellStyle name="BerechnungEg 2 2 4 2 2 6 3" xfId="11943" xr:uid="{00000000-0005-0000-0000-00009F2E0000}"/>
    <cellStyle name="BerechnungEg 2 2 4 2 2 7" xfId="11944" xr:uid="{00000000-0005-0000-0000-0000A02E0000}"/>
    <cellStyle name="BerechnungEg 2 2 4 2 2 7 2" xfId="11945" xr:uid="{00000000-0005-0000-0000-0000A12E0000}"/>
    <cellStyle name="BerechnungEg 2 2 4 2 2 7 2 2" xfId="11946" xr:uid="{00000000-0005-0000-0000-0000A22E0000}"/>
    <cellStyle name="BerechnungEg 2 2 4 2 2 7 3" xfId="11947" xr:uid="{00000000-0005-0000-0000-0000A32E0000}"/>
    <cellStyle name="BerechnungEg 2 2 4 2 2 8" xfId="11948" xr:uid="{00000000-0005-0000-0000-0000A42E0000}"/>
    <cellStyle name="BerechnungEg 2 2 4 2 2 8 2" xfId="11949" xr:uid="{00000000-0005-0000-0000-0000A52E0000}"/>
    <cellStyle name="BerechnungEg 2 2 4 2 2 9" xfId="11950" xr:uid="{00000000-0005-0000-0000-0000A62E0000}"/>
    <cellStyle name="BerechnungEg 2 2 4 2 2 9 2" xfId="11951" xr:uid="{00000000-0005-0000-0000-0000A72E0000}"/>
    <cellStyle name="BerechnungEg 2 2 4 2 3" xfId="11952" xr:uid="{00000000-0005-0000-0000-0000A82E0000}"/>
    <cellStyle name="BerechnungEg 2 2 4 2 3 2" xfId="11953" xr:uid="{00000000-0005-0000-0000-0000A92E0000}"/>
    <cellStyle name="BerechnungEg 2 2 4 2 3 2 2" xfId="11954" xr:uid="{00000000-0005-0000-0000-0000AA2E0000}"/>
    <cellStyle name="BerechnungEg 2 2 4 2 3 2 2 2" xfId="11955" xr:uid="{00000000-0005-0000-0000-0000AB2E0000}"/>
    <cellStyle name="BerechnungEg 2 2 4 2 3 2 2 2 2" xfId="11956" xr:uid="{00000000-0005-0000-0000-0000AC2E0000}"/>
    <cellStyle name="BerechnungEg 2 2 4 2 3 2 2 3" xfId="11957" xr:uid="{00000000-0005-0000-0000-0000AD2E0000}"/>
    <cellStyle name="BerechnungEg 2 2 4 2 3 2 3" xfId="11958" xr:uid="{00000000-0005-0000-0000-0000AE2E0000}"/>
    <cellStyle name="BerechnungEg 2 2 4 2 3 2 3 2" xfId="11959" xr:uid="{00000000-0005-0000-0000-0000AF2E0000}"/>
    <cellStyle name="BerechnungEg 2 2 4 2 3 2 4" xfId="11960" xr:uid="{00000000-0005-0000-0000-0000B02E0000}"/>
    <cellStyle name="BerechnungEg 2 2 4 2 3 3" xfId="11961" xr:uid="{00000000-0005-0000-0000-0000B12E0000}"/>
    <cellStyle name="BerechnungEg 2 2 4 2 3 3 2" xfId="11962" xr:uid="{00000000-0005-0000-0000-0000B22E0000}"/>
    <cellStyle name="BerechnungEg 2 2 4 2 3 3 2 2" xfId="11963" xr:uid="{00000000-0005-0000-0000-0000B32E0000}"/>
    <cellStyle name="BerechnungEg 2 2 4 2 3 3 2 2 2" xfId="11964" xr:uid="{00000000-0005-0000-0000-0000B42E0000}"/>
    <cellStyle name="BerechnungEg 2 2 4 2 3 3 2 3" xfId="11965" xr:uid="{00000000-0005-0000-0000-0000B52E0000}"/>
    <cellStyle name="BerechnungEg 2 2 4 2 3 3 3" xfId="11966" xr:uid="{00000000-0005-0000-0000-0000B62E0000}"/>
    <cellStyle name="BerechnungEg 2 2 4 2 3 3 3 2" xfId="11967" xr:uid="{00000000-0005-0000-0000-0000B72E0000}"/>
    <cellStyle name="BerechnungEg 2 2 4 2 3 3 4" xfId="11968" xr:uid="{00000000-0005-0000-0000-0000B82E0000}"/>
    <cellStyle name="BerechnungEg 2 2 4 2 3 4" xfId="11969" xr:uid="{00000000-0005-0000-0000-0000B92E0000}"/>
    <cellStyle name="BerechnungEg 2 2 4 2 3 4 2" xfId="11970" xr:uid="{00000000-0005-0000-0000-0000BA2E0000}"/>
    <cellStyle name="BerechnungEg 2 2 4 2 3 4 2 2" xfId="11971" xr:uid="{00000000-0005-0000-0000-0000BB2E0000}"/>
    <cellStyle name="BerechnungEg 2 2 4 2 3 4 2 2 2" xfId="11972" xr:uid="{00000000-0005-0000-0000-0000BC2E0000}"/>
    <cellStyle name="BerechnungEg 2 2 4 2 3 4 2 3" xfId="11973" xr:uid="{00000000-0005-0000-0000-0000BD2E0000}"/>
    <cellStyle name="BerechnungEg 2 2 4 2 3 4 3" xfId="11974" xr:uid="{00000000-0005-0000-0000-0000BE2E0000}"/>
    <cellStyle name="BerechnungEg 2 2 4 2 3 5" xfId="11975" xr:uid="{00000000-0005-0000-0000-0000BF2E0000}"/>
    <cellStyle name="BerechnungEg 2 2 4 2 3 5 2" xfId="11976" xr:uid="{00000000-0005-0000-0000-0000C02E0000}"/>
    <cellStyle name="BerechnungEg 2 2 4 2 3 5 2 2" xfId="11977" xr:uid="{00000000-0005-0000-0000-0000C12E0000}"/>
    <cellStyle name="BerechnungEg 2 2 4 2 3 5 3" xfId="11978" xr:uid="{00000000-0005-0000-0000-0000C22E0000}"/>
    <cellStyle name="BerechnungEg 2 2 4 2 3 6" xfId="11979" xr:uid="{00000000-0005-0000-0000-0000C32E0000}"/>
    <cellStyle name="BerechnungEg 2 2 4 2 3 6 2" xfId="11980" xr:uid="{00000000-0005-0000-0000-0000C42E0000}"/>
    <cellStyle name="BerechnungEg 2 2 4 2 3 6 2 2" xfId="11981" xr:uid="{00000000-0005-0000-0000-0000C52E0000}"/>
    <cellStyle name="BerechnungEg 2 2 4 2 3 6 3" xfId="11982" xr:uid="{00000000-0005-0000-0000-0000C62E0000}"/>
    <cellStyle name="BerechnungEg 2 2 4 2 3 7" xfId="11983" xr:uid="{00000000-0005-0000-0000-0000C72E0000}"/>
    <cellStyle name="BerechnungEg 2 2 4 2 3 7 2" xfId="11984" xr:uid="{00000000-0005-0000-0000-0000C82E0000}"/>
    <cellStyle name="BerechnungEg 2 2 4 2 3 8" xfId="11985" xr:uid="{00000000-0005-0000-0000-0000C92E0000}"/>
    <cellStyle name="BerechnungEg 2 2 4 2 3 8 2" xfId="11986" xr:uid="{00000000-0005-0000-0000-0000CA2E0000}"/>
    <cellStyle name="BerechnungEg 2 2 4 2 3 9" xfId="11987" xr:uid="{00000000-0005-0000-0000-0000CB2E0000}"/>
    <cellStyle name="BerechnungEg 2 2 4 2 4" xfId="11988" xr:uid="{00000000-0005-0000-0000-0000CC2E0000}"/>
    <cellStyle name="BerechnungEg 2 2 4 2 4 2" xfId="11989" xr:uid="{00000000-0005-0000-0000-0000CD2E0000}"/>
    <cellStyle name="BerechnungEg 2 2 4 2 4 2 2" xfId="11990" xr:uid="{00000000-0005-0000-0000-0000CE2E0000}"/>
    <cellStyle name="BerechnungEg 2 2 4 2 4 2 2 2" xfId="11991" xr:uid="{00000000-0005-0000-0000-0000CF2E0000}"/>
    <cellStyle name="BerechnungEg 2 2 4 2 4 2 2 2 2" xfId="11992" xr:uid="{00000000-0005-0000-0000-0000D02E0000}"/>
    <cellStyle name="BerechnungEg 2 2 4 2 4 2 2 3" xfId="11993" xr:uid="{00000000-0005-0000-0000-0000D12E0000}"/>
    <cellStyle name="BerechnungEg 2 2 4 2 4 2 3" xfId="11994" xr:uid="{00000000-0005-0000-0000-0000D22E0000}"/>
    <cellStyle name="BerechnungEg 2 2 4 2 4 2 3 2" xfId="11995" xr:uid="{00000000-0005-0000-0000-0000D32E0000}"/>
    <cellStyle name="BerechnungEg 2 2 4 2 4 2 4" xfId="11996" xr:uid="{00000000-0005-0000-0000-0000D42E0000}"/>
    <cellStyle name="BerechnungEg 2 2 4 2 4 3" xfId="11997" xr:uid="{00000000-0005-0000-0000-0000D52E0000}"/>
    <cellStyle name="BerechnungEg 2 2 4 2 4 3 2" xfId="11998" xr:uid="{00000000-0005-0000-0000-0000D62E0000}"/>
    <cellStyle name="BerechnungEg 2 2 4 2 4 3 2 2" xfId="11999" xr:uid="{00000000-0005-0000-0000-0000D72E0000}"/>
    <cellStyle name="BerechnungEg 2 2 4 2 4 3 2 2 2" xfId="12000" xr:uid="{00000000-0005-0000-0000-0000D82E0000}"/>
    <cellStyle name="BerechnungEg 2 2 4 2 4 3 2 3" xfId="12001" xr:uid="{00000000-0005-0000-0000-0000D92E0000}"/>
    <cellStyle name="BerechnungEg 2 2 4 2 4 3 3" xfId="12002" xr:uid="{00000000-0005-0000-0000-0000DA2E0000}"/>
    <cellStyle name="BerechnungEg 2 2 4 2 4 4" xfId="12003" xr:uid="{00000000-0005-0000-0000-0000DB2E0000}"/>
    <cellStyle name="BerechnungEg 2 2 4 2 4 4 2" xfId="12004" xr:uid="{00000000-0005-0000-0000-0000DC2E0000}"/>
    <cellStyle name="BerechnungEg 2 2 4 2 4 4 2 2" xfId="12005" xr:uid="{00000000-0005-0000-0000-0000DD2E0000}"/>
    <cellStyle name="BerechnungEg 2 2 4 2 4 4 3" xfId="12006" xr:uid="{00000000-0005-0000-0000-0000DE2E0000}"/>
    <cellStyle name="BerechnungEg 2 2 4 2 4 5" xfId="12007" xr:uid="{00000000-0005-0000-0000-0000DF2E0000}"/>
    <cellStyle name="BerechnungEg 2 2 4 2 4 5 2" xfId="12008" xr:uid="{00000000-0005-0000-0000-0000E02E0000}"/>
    <cellStyle name="BerechnungEg 2 2 4 2 4 6" xfId="12009" xr:uid="{00000000-0005-0000-0000-0000E12E0000}"/>
    <cellStyle name="BerechnungEg 2 2 4 2 5" xfId="12010" xr:uid="{00000000-0005-0000-0000-0000E22E0000}"/>
    <cellStyle name="BerechnungEg 2 2 4 2 5 2" xfId="12011" xr:uid="{00000000-0005-0000-0000-0000E32E0000}"/>
    <cellStyle name="BerechnungEg 2 2 4 2 5 2 2" xfId="12012" xr:uid="{00000000-0005-0000-0000-0000E42E0000}"/>
    <cellStyle name="BerechnungEg 2 2 4 2 5 2 2 2" xfId="12013" xr:uid="{00000000-0005-0000-0000-0000E52E0000}"/>
    <cellStyle name="BerechnungEg 2 2 4 2 5 2 3" xfId="12014" xr:uid="{00000000-0005-0000-0000-0000E62E0000}"/>
    <cellStyle name="BerechnungEg 2 2 4 2 5 3" xfId="12015" xr:uid="{00000000-0005-0000-0000-0000E72E0000}"/>
    <cellStyle name="BerechnungEg 2 2 4 2 5 3 2" xfId="12016" xr:uid="{00000000-0005-0000-0000-0000E82E0000}"/>
    <cellStyle name="BerechnungEg 2 2 4 2 5 4" xfId="12017" xr:uid="{00000000-0005-0000-0000-0000E92E0000}"/>
    <cellStyle name="BerechnungEg 2 2 4 2 6" xfId="12018" xr:uid="{00000000-0005-0000-0000-0000EA2E0000}"/>
    <cellStyle name="BerechnungEg 2 2 4 2 6 2" xfId="12019" xr:uid="{00000000-0005-0000-0000-0000EB2E0000}"/>
    <cellStyle name="BerechnungEg 2 2 4 2 6 2 2" xfId="12020" xr:uid="{00000000-0005-0000-0000-0000EC2E0000}"/>
    <cellStyle name="BerechnungEg 2 2 4 2 6 2 2 2" xfId="12021" xr:uid="{00000000-0005-0000-0000-0000ED2E0000}"/>
    <cellStyle name="BerechnungEg 2 2 4 2 6 2 3" xfId="12022" xr:uid="{00000000-0005-0000-0000-0000EE2E0000}"/>
    <cellStyle name="BerechnungEg 2 2 4 2 6 3" xfId="12023" xr:uid="{00000000-0005-0000-0000-0000EF2E0000}"/>
    <cellStyle name="BerechnungEg 2 2 4 2 6 3 2" xfId="12024" xr:uid="{00000000-0005-0000-0000-0000F02E0000}"/>
    <cellStyle name="BerechnungEg 2 2 4 2 6 4" xfId="12025" xr:uid="{00000000-0005-0000-0000-0000F12E0000}"/>
    <cellStyle name="BerechnungEg 2 2 4 2 7" xfId="12026" xr:uid="{00000000-0005-0000-0000-0000F22E0000}"/>
    <cellStyle name="BerechnungEg 2 2 4 2 7 2" xfId="12027" xr:uid="{00000000-0005-0000-0000-0000F32E0000}"/>
    <cellStyle name="BerechnungEg 2 2 4 2 7 2 2" xfId="12028" xr:uid="{00000000-0005-0000-0000-0000F42E0000}"/>
    <cellStyle name="BerechnungEg 2 2 4 2 7 3" xfId="12029" xr:uid="{00000000-0005-0000-0000-0000F52E0000}"/>
    <cellStyle name="BerechnungEg 2 2 4 2 8" xfId="12030" xr:uid="{00000000-0005-0000-0000-0000F62E0000}"/>
    <cellStyle name="BerechnungEg 2 2 4 2 8 2" xfId="12031" xr:uid="{00000000-0005-0000-0000-0000F72E0000}"/>
    <cellStyle name="BerechnungEg 2 2 4 2 8 2 2" xfId="12032" xr:uid="{00000000-0005-0000-0000-0000F82E0000}"/>
    <cellStyle name="BerechnungEg 2 2 4 2 8 3" xfId="12033" xr:uid="{00000000-0005-0000-0000-0000F92E0000}"/>
    <cellStyle name="BerechnungEg 2 2 4 2 9" xfId="12034" xr:uid="{00000000-0005-0000-0000-0000FA2E0000}"/>
    <cellStyle name="BerechnungEg 2 2 4 2 9 2" xfId="12035" xr:uid="{00000000-0005-0000-0000-0000FB2E0000}"/>
    <cellStyle name="BerechnungEg 2 2 4 3" xfId="12036" xr:uid="{00000000-0005-0000-0000-0000FC2E0000}"/>
    <cellStyle name="BerechnungEg 2 2 4 3 2" xfId="12037" xr:uid="{00000000-0005-0000-0000-0000FD2E0000}"/>
    <cellStyle name="BerechnungEg 2 2 4 3 2 2" xfId="12038" xr:uid="{00000000-0005-0000-0000-0000FE2E0000}"/>
    <cellStyle name="BerechnungEg 2 2 4 3 2 2 2" xfId="12039" xr:uid="{00000000-0005-0000-0000-0000FF2E0000}"/>
    <cellStyle name="BerechnungEg 2 2 4 3 2 2 2 2" xfId="12040" xr:uid="{00000000-0005-0000-0000-0000002F0000}"/>
    <cellStyle name="BerechnungEg 2 2 4 3 2 2 2 2 2" xfId="12041" xr:uid="{00000000-0005-0000-0000-0000012F0000}"/>
    <cellStyle name="BerechnungEg 2 2 4 3 2 2 2 3" xfId="12042" xr:uid="{00000000-0005-0000-0000-0000022F0000}"/>
    <cellStyle name="BerechnungEg 2 2 4 3 2 2 3" xfId="12043" xr:uid="{00000000-0005-0000-0000-0000032F0000}"/>
    <cellStyle name="BerechnungEg 2 2 4 3 2 2 3 2" xfId="12044" xr:uid="{00000000-0005-0000-0000-0000042F0000}"/>
    <cellStyle name="BerechnungEg 2 2 4 3 2 2 4" xfId="12045" xr:uid="{00000000-0005-0000-0000-0000052F0000}"/>
    <cellStyle name="BerechnungEg 2 2 4 3 2 2 4 2" xfId="12046" xr:uid="{00000000-0005-0000-0000-0000062F0000}"/>
    <cellStyle name="BerechnungEg 2 2 4 3 2 2 5" xfId="12047" xr:uid="{00000000-0005-0000-0000-0000072F0000}"/>
    <cellStyle name="BerechnungEg 2 2 4 3 2 3" xfId="12048" xr:uid="{00000000-0005-0000-0000-0000082F0000}"/>
    <cellStyle name="BerechnungEg 2 2 4 3 2 3 2" xfId="12049" xr:uid="{00000000-0005-0000-0000-0000092F0000}"/>
    <cellStyle name="BerechnungEg 2 2 4 3 2 3 2 2" xfId="12050" xr:uid="{00000000-0005-0000-0000-00000A2F0000}"/>
    <cellStyle name="BerechnungEg 2 2 4 3 2 3 2 2 2" xfId="12051" xr:uid="{00000000-0005-0000-0000-00000B2F0000}"/>
    <cellStyle name="BerechnungEg 2 2 4 3 2 3 2 3" xfId="12052" xr:uid="{00000000-0005-0000-0000-00000C2F0000}"/>
    <cellStyle name="BerechnungEg 2 2 4 3 2 3 3" xfId="12053" xr:uid="{00000000-0005-0000-0000-00000D2F0000}"/>
    <cellStyle name="BerechnungEg 2 2 4 3 2 4" xfId="12054" xr:uid="{00000000-0005-0000-0000-00000E2F0000}"/>
    <cellStyle name="BerechnungEg 2 2 4 3 2 4 2" xfId="12055" xr:uid="{00000000-0005-0000-0000-00000F2F0000}"/>
    <cellStyle name="BerechnungEg 2 2 4 3 2 4 2 2" xfId="12056" xr:uid="{00000000-0005-0000-0000-0000102F0000}"/>
    <cellStyle name="BerechnungEg 2 2 4 3 2 4 3" xfId="12057" xr:uid="{00000000-0005-0000-0000-0000112F0000}"/>
    <cellStyle name="BerechnungEg 2 2 4 3 2 5" xfId="12058" xr:uid="{00000000-0005-0000-0000-0000122F0000}"/>
    <cellStyle name="BerechnungEg 2 2 4 3 2 5 2" xfId="12059" xr:uid="{00000000-0005-0000-0000-0000132F0000}"/>
    <cellStyle name="BerechnungEg 2 2 4 3 2 6" xfId="12060" xr:uid="{00000000-0005-0000-0000-0000142F0000}"/>
    <cellStyle name="BerechnungEg 2 2 4 3 2 6 2" xfId="12061" xr:uid="{00000000-0005-0000-0000-0000152F0000}"/>
    <cellStyle name="BerechnungEg 2 2 4 3 2 7" xfId="12062" xr:uid="{00000000-0005-0000-0000-0000162F0000}"/>
    <cellStyle name="BerechnungEg 2 2 4 3 3" xfId="12063" xr:uid="{00000000-0005-0000-0000-0000172F0000}"/>
    <cellStyle name="BerechnungEg 2 2 4 3 3 2" xfId="12064" xr:uid="{00000000-0005-0000-0000-0000182F0000}"/>
    <cellStyle name="BerechnungEg 2 2 4 3 3 2 2" xfId="12065" xr:uid="{00000000-0005-0000-0000-0000192F0000}"/>
    <cellStyle name="BerechnungEg 2 2 4 3 3 2 2 2" xfId="12066" xr:uid="{00000000-0005-0000-0000-00001A2F0000}"/>
    <cellStyle name="BerechnungEg 2 2 4 3 3 2 3" xfId="12067" xr:uid="{00000000-0005-0000-0000-00001B2F0000}"/>
    <cellStyle name="BerechnungEg 2 2 4 3 3 2 3 2" xfId="12068" xr:uid="{00000000-0005-0000-0000-00001C2F0000}"/>
    <cellStyle name="BerechnungEg 2 2 4 3 3 2 4" xfId="12069" xr:uid="{00000000-0005-0000-0000-00001D2F0000}"/>
    <cellStyle name="BerechnungEg 2 2 4 3 3 3" xfId="12070" xr:uid="{00000000-0005-0000-0000-00001E2F0000}"/>
    <cellStyle name="BerechnungEg 2 2 4 3 3 3 2" xfId="12071" xr:uid="{00000000-0005-0000-0000-00001F2F0000}"/>
    <cellStyle name="BerechnungEg 2 2 4 3 3 4" xfId="12072" xr:uid="{00000000-0005-0000-0000-0000202F0000}"/>
    <cellStyle name="BerechnungEg 2 2 4 3 3 4 2" xfId="12073" xr:uid="{00000000-0005-0000-0000-0000212F0000}"/>
    <cellStyle name="BerechnungEg 2 2 4 3 3 5" xfId="12074" xr:uid="{00000000-0005-0000-0000-0000222F0000}"/>
    <cellStyle name="BerechnungEg 2 2 4 3 4" xfId="12075" xr:uid="{00000000-0005-0000-0000-0000232F0000}"/>
    <cellStyle name="BerechnungEg 2 2 4 3 4 2" xfId="12076" xr:uid="{00000000-0005-0000-0000-0000242F0000}"/>
    <cellStyle name="BerechnungEg 2 2 4 3 4 2 2" xfId="12077" xr:uid="{00000000-0005-0000-0000-0000252F0000}"/>
    <cellStyle name="BerechnungEg 2 2 4 3 4 2 2 2" xfId="12078" xr:uid="{00000000-0005-0000-0000-0000262F0000}"/>
    <cellStyle name="BerechnungEg 2 2 4 3 4 2 3" xfId="12079" xr:uid="{00000000-0005-0000-0000-0000272F0000}"/>
    <cellStyle name="BerechnungEg 2 2 4 3 4 3" xfId="12080" xr:uid="{00000000-0005-0000-0000-0000282F0000}"/>
    <cellStyle name="BerechnungEg 2 2 4 3 4 3 2" xfId="12081" xr:uid="{00000000-0005-0000-0000-0000292F0000}"/>
    <cellStyle name="BerechnungEg 2 2 4 3 4 4" xfId="12082" xr:uid="{00000000-0005-0000-0000-00002A2F0000}"/>
    <cellStyle name="BerechnungEg 2 2 4 3 5" xfId="12083" xr:uid="{00000000-0005-0000-0000-00002B2F0000}"/>
    <cellStyle name="BerechnungEg 2 2 4 3 5 2" xfId="12084" xr:uid="{00000000-0005-0000-0000-00002C2F0000}"/>
    <cellStyle name="BerechnungEg 2 2 4 3 5 2 2" xfId="12085" xr:uid="{00000000-0005-0000-0000-00002D2F0000}"/>
    <cellStyle name="BerechnungEg 2 2 4 3 5 3" xfId="12086" xr:uid="{00000000-0005-0000-0000-00002E2F0000}"/>
    <cellStyle name="BerechnungEg 2 2 4 3 6" xfId="12087" xr:uid="{00000000-0005-0000-0000-00002F2F0000}"/>
    <cellStyle name="BerechnungEg 2 2 4 3 6 2" xfId="12088" xr:uid="{00000000-0005-0000-0000-0000302F0000}"/>
    <cellStyle name="BerechnungEg 2 2 4 3 7" xfId="12089" xr:uid="{00000000-0005-0000-0000-0000312F0000}"/>
    <cellStyle name="BerechnungEg 2 2 4 3 7 2" xfId="12090" xr:uid="{00000000-0005-0000-0000-0000322F0000}"/>
    <cellStyle name="BerechnungEg 2 2 4 3 8" xfId="12091" xr:uid="{00000000-0005-0000-0000-0000332F0000}"/>
    <cellStyle name="BerechnungEg 2 2 4 4" xfId="12092" xr:uid="{00000000-0005-0000-0000-0000342F0000}"/>
    <cellStyle name="BerechnungEg 2 2 4 4 2" xfId="12093" xr:uid="{00000000-0005-0000-0000-0000352F0000}"/>
    <cellStyle name="BerechnungEg 2 2 4 4 2 2" xfId="12094" xr:uid="{00000000-0005-0000-0000-0000362F0000}"/>
    <cellStyle name="BerechnungEg 2 2 4 4 2 2 2" xfId="12095" xr:uid="{00000000-0005-0000-0000-0000372F0000}"/>
    <cellStyle name="BerechnungEg 2 2 4 4 2 2 2 2" xfId="12096" xr:uid="{00000000-0005-0000-0000-0000382F0000}"/>
    <cellStyle name="BerechnungEg 2 2 4 4 2 2 3" xfId="12097" xr:uid="{00000000-0005-0000-0000-0000392F0000}"/>
    <cellStyle name="BerechnungEg 2 2 4 4 2 2 3 2" xfId="12098" xr:uid="{00000000-0005-0000-0000-00003A2F0000}"/>
    <cellStyle name="BerechnungEg 2 2 4 4 2 2 4" xfId="12099" xr:uid="{00000000-0005-0000-0000-00003B2F0000}"/>
    <cellStyle name="BerechnungEg 2 2 4 4 2 3" xfId="12100" xr:uid="{00000000-0005-0000-0000-00003C2F0000}"/>
    <cellStyle name="BerechnungEg 2 2 4 4 2 3 2" xfId="12101" xr:uid="{00000000-0005-0000-0000-00003D2F0000}"/>
    <cellStyle name="BerechnungEg 2 2 4 4 2 4" xfId="12102" xr:uid="{00000000-0005-0000-0000-00003E2F0000}"/>
    <cellStyle name="BerechnungEg 2 2 4 4 2 4 2" xfId="12103" xr:uid="{00000000-0005-0000-0000-00003F2F0000}"/>
    <cellStyle name="BerechnungEg 2 2 4 4 2 5" xfId="12104" xr:uid="{00000000-0005-0000-0000-0000402F0000}"/>
    <cellStyle name="BerechnungEg 2 2 4 4 3" xfId="12105" xr:uid="{00000000-0005-0000-0000-0000412F0000}"/>
    <cellStyle name="BerechnungEg 2 2 4 4 3 2" xfId="12106" xr:uid="{00000000-0005-0000-0000-0000422F0000}"/>
    <cellStyle name="BerechnungEg 2 2 4 4 3 2 2" xfId="12107" xr:uid="{00000000-0005-0000-0000-0000432F0000}"/>
    <cellStyle name="BerechnungEg 2 2 4 4 3 2 2 2" xfId="12108" xr:uid="{00000000-0005-0000-0000-0000442F0000}"/>
    <cellStyle name="BerechnungEg 2 2 4 4 3 2 3" xfId="12109" xr:uid="{00000000-0005-0000-0000-0000452F0000}"/>
    <cellStyle name="BerechnungEg 2 2 4 4 3 3" xfId="12110" xr:uid="{00000000-0005-0000-0000-0000462F0000}"/>
    <cellStyle name="BerechnungEg 2 2 4 4 3 3 2" xfId="12111" xr:uid="{00000000-0005-0000-0000-0000472F0000}"/>
    <cellStyle name="BerechnungEg 2 2 4 4 3 4" xfId="12112" xr:uid="{00000000-0005-0000-0000-0000482F0000}"/>
    <cellStyle name="BerechnungEg 2 2 4 4 3 4 2" xfId="12113" xr:uid="{00000000-0005-0000-0000-0000492F0000}"/>
    <cellStyle name="BerechnungEg 2 2 4 4 3 5" xfId="12114" xr:uid="{00000000-0005-0000-0000-00004A2F0000}"/>
    <cellStyle name="BerechnungEg 2 2 4 4 4" xfId="12115" xr:uid="{00000000-0005-0000-0000-00004B2F0000}"/>
    <cellStyle name="BerechnungEg 2 2 4 4 4 2" xfId="12116" xr:uid="{00000000-0005-0000-0000-00004C2F0000}"/>
    <cellStyle name="BerechnungEg 2 2 4 4 4 2 2" xfId="12117" xr:uid="{00000000-0005-0000-0000-00004D2F0000}"/>
    <cellStyle name="BerechnungEg 2 2 4 4 4 2 2 2" xfId="12118" xr:uid="{00000000-0005-0000-0000-00004E2F0000}"/>
    <cellStyle name="BerechnungEg 2 2 4 4 4 2 3" xfId="12119" xr:uid="{00000000-0005-0000-0000-00004F2F0000}"/>
    <cellStyle name="BerechnungEg 2 2 4 4 4 3" xfId="12120" xr:uid="{00000000-0005-0000-0000-0000502F0000}"/>
    <cellStyle name="BerechnungEg 2 2 4 4 5" xfId="12121" xr:uid="{00000000-0005-0000-0000-0000512F0000}"/>
    <cellStyle name="BerechnungEg 2 2 4 4 5 2" xfId="12122" xr:uid="{00000000-0005-0000-0000-0000522F0000}"/>
    <cellStyle name="BerechnungEg 2 2 4 4 5 2 2" xfId="12123" xr:uid="{00000000-0005-0000-0000-0000532F0000}"/>
    <cellStyle name="BerechnungEg 2 2 4 4 5 3" xfId="12124" xr:uid="{00000000-0005-0000-0000-0000542F0000}"/>
    <cellStyle name="BerechnungEg 2 2 4 4 6" xfId="12125" xr:uid="{00000000-0005-0000-0000-0000552F0000}"/>
    <cellStyle name="BerechnungEg 2 2 4 4 6 2" xfId="12126" xr:uid="{00000000-0005-0000-0000-0000562F0000}"/>
    <cellStyle name="BerechnungEg 2 2 4 4 6 2 2" xfId="12127" xr:uid="{00000000-0005-0000-0000-0000572F0000}"/>
    <cellStyle name="BerechnungEg 2 2 4 4 6 3" xfId="12128" xr:uid="{00000000-0005-0000-0000-0000582F0000}"/>
    <cellStyle name="BerechnungEg 2 2 4 4 7" xfId="12129" xr:uid="{00000000-0005-0000-0000-0000592F0000}"/>
    <cellStyle name="BerechnungEg 2 2 4 4 7 2" xfId="12130" xr:uid="{00000000-0005-0000-0000-00005A2F0000}"/>
    <cellStyle name="BerechnungEg 2 2 4 4 8" xfId="12131" xr:uid="{00000000-0005-0000-0000-00005B2F0000}"/>
    <cellStyle name="BerechnungEg 2 2 4 4 8 2" xfId="12132" xr:uid="{00000000-0005-0000-0000-00005C2F0000}"/>
    <cellStyle name="BerechnungEg 2 2 4 4 9" xfId="12133" xr:uid="{00000000-0005-0000-0000-00005D2F0000}"/>
    <cellStyle name="BerechnungEg 2 2 4 5" xfId="12134" xr:uid="{00000000-0005-0000-0000-00005E2F0000}"/>
    <cellStyle name="BerechnungEg 2 2 4 5 2" xfId="12135" xr:uid="{00000000-0005-0000-0000-00005F2F0000}"/>
    <cellStyle name="BerechnungEg 2 2 4 5 2 2" xfId="12136" xr:uid="{00000000-0005-0000-0000-0000602F0000}"/>
    <cellStyle name="BerechnungEg 2 2 4 5 2 2 2" xfId="12137" xr:uid="{00000000-0005-0000-0000-0000612F0000}"/>
    <cellStyle name="BerechnungEg 2 2 4 5 2 2 2 2" xfId="12138" xr:uid="{00000000-0005-0000-0000-0000622F0000}"/>
    <cellStyle name="BerechnungEg 2 2 4 5 2 2 3" xfId="12139" xr:uid="{00000000-0005-0000-0000-0000632F0000}"/>
    <cellStyle name="BerechnungEg 2 2 4 5 2 3" xfId="12140" xr:uid="{00000000-0005-0000-0000-0000642F0000}"/>
    <cellStyle name="BerechnungEg 2 2 4 5 2 3 2" xfId="12141" xr:uid="{00000000-0005-0000-0000-0000652F0000}"/>
    <cellStyle name="BerechnungEg 2 2 4 5 2 4" xfId="12142" xr:uid="{00000000-0005-0000-0000-0000662F0000}"/>
    <cellStyle name="BerechnungEg 2 2 4 5 2 4 2" xfId="12143" xr:uid="{00000000-0005-0000-0000-0000672F0000}"/>
    <cellStyle name="BerechnungEg 2 2 4 5 2 5" xfId="12144" xr:uid="{00000000-0005-0000-0000-0000682F0000}"/>
    <cellStyle name="BerechnungEg 2 2 4 5 3" xfId="12145" xr:uid="{00000000-0005-0000-0000-0000692F0000}"/>
    <cellStyle name="BerechnungEg 2 2 4 5 3 2" xfId="12146" xr:uid="{00000000-0005-0000-0000-00006A2F0000}"/>
    <cellStyle name="BerechnungEg 2 2 4 5 3 2 2" xfId="12147" xr:uid="{00000000-0005-0000-0000-00006B2F0000}"/>
    <cellStyle name="BerechnungEg 2 2 4 5 3 2 2 2" xfId="12148" xr:uid="{00000000-0005-0000-0000-00006C2F0000}"/>
    <cellStyle name="BerechnungEg 2 2 4 5 3 2 3" xfId="12149" xr:uid="{00000000-0005-0000-0000-00006D2F0000}"/>
    <cellStyle name="BerechnungEg 2 2 4 5 3 3" xfId="12150" xr:uid="{00000000-0005-0000-0000-00006E2F0000}"/>
    <cellStyle name="BerechnungEg 2 2 4 5 4" xfId="12151" xr:uid="{00000000-0005-0000-0000-00006F2F0000}"/>
    <cellStyle name="BerechnungEg 2 2 4 5 4 2" xfId="12152" xr:uid="{00000000-0005-0000-0000-0000702F0000}"/>
    <cellStyle name="BerechnungEg 2 2 4 5 4 2 2" xfId="12153" xr:uid="{00000000-0005-0000-0000-0000712F0000}"/>
    <cellStyle name="BerechnungEg 2 2 4 5 4 3" xfId="12154" xr:uid="{00000000-0005-0000-0000-0000722F0000}"/>
    <cellStyle name="BerechnungEg 2 2 4 5 5" xfId="12155" xr:uid="{00000000-0005-0000-0000-0000732F0000}"/>
    <cellStyle name="BerechnungEg 2 2 4 5 5 2" xfId="12156" xr:uid="{00000000-0005-0000-0000-0000742F0000}"/>
    <cellStyle name="BerechnungEg 2 2 4 5 6" xfId="12157" xr:uid="{00000000-0005-0000-0000-0000752F0000}"/>
    <cellStyle name="BerechnungEg 2 2 4 5 6 2" xfId="12158" xr:uid="{00000000-0005-0000-0000-0000762F0000}"/>
    <cellStyle name="BerechnungEg 2 2 4 5 7" xfId="12159" xr:uid="{00000000-0005-0000-0000-0000772F0000}"/>
    <cellStyle name="BerechnungEg 2 2 4 6" xfId="12160" xr:uid="{00000000-0005-0000-0000-0000782F0000}"/>
    <cellStyle name="BerechnungEg 2 2 4 6 2" xfId="12161" xr:uid="{00000000-0005-0000-0000-0000792F0000}"/>
    <cellStyle name="BerechnungEg 2 2 4 6 2 2" xfId="12162" xr:uid="{00000000-0005-0000-0000-00007A2F0000}"/>
    <cellStyle name="BerechnungEg 2 2 4 6 2 2 2" xfId="12163" xr:uid="{00000000-0005-0000-0000-00007B2F0000}"/>
    <cellStyle name="BerechnungEg 2 2 4 6 2 3" xfId="12164" xr:uid="{00000000-0005-0000-0000-00007C2F0000}"/>
    <cellStyle name="BerechnungEg 2 2 4 6 3" xfId="12165" xr:uid="{00000000-0005-0000-0000-00007D2F0000}"/>
    <cellStyle name="BerechnungEg 2 2 4 6 3 2" xfId="12166" xr:uid="{00000000-0005-0000-0000-00007E2F0000}"/>
    <cellStyle name="BerechnungEg 2 2 4 6 4" xfId="12167" xr:uid="{00000000-0005-0000-0000-00007F2F0000}"/>
    <cellStyle name="BerechnungEg 2 2 4 6 4 2" xfId="12168" xr:uid="{00000000-0005-0000-0000-0000802F0000}"/>
    <cellStyle name="BerechnungEg 2 2 4 6 5" xfId="12169" xr:uid="{00000000-0005-0000-0000-0000812F0000}"/>
    <cellStyle name="BerechnungEg 2 2 4 7" xfId="12170" xr:uid="{00000000-0005-0000-0000-0000822F0000}"/>
    <cellStyle name="BerechnungEg 2 2 4 7 2" xfId="12171" xr:uid="{00000000-0005-0000-0000-0000832F0000}"/>
    <cellStyle name="BerechnungEg 2 2 4 7 2 2" xfId="12172" xr:uid="{00000000-0005-0000-0000-0000842F0000}"/>
    <cellStyle name="BerechnungEg 2 2 4 7 2 2 2" xfId="12173" xr:uid="{00000000-0005-0000-0000-0000852F0000}"/>
    <cellStyle name="BerechnungEg 2 2 4 7 2 3" xfId="12174" xr:uid="{00000000-0005-0000-0000-0000862F0000}"/>
    <cellStyle name="BerechnungEg 2 2 4 7 3" xfId="12175" xr:uid="{00000000-0005-0000-0000-0000872F0000}"/>
    <cellStyle name="BerechnungEg 2 2 4 7 3 2" xfId="12176" xr:uid="{00000000-0005-0000-0000-0000882F0000}"/>
    <cellStyle name="BerechnungEg 2 2 4 7 4" xfId="12177" xr:uid="{00000000-0005-0000-0000-0000892F0000}"/>
    <cellStyle name="BerechnungEg 2 2 4 8" xfId="12178" xr:uid="{00000000-0005-0000-0000-00008A2F0000}"/>
    <cellStyle name="BerechnungEg 2 2 4 8 2" xfId="12179" xr:uid="{00000000-0005-0000-0000-00008B2F0000}"/>
    <cellStyle name="BerechnungEg 2 2 4 8 2 2" xfId="12180" xr:uid="{00000000-0005-0000-0000-00008C2F0000}"/>
    <cellStyle name="BerechnungEg 2 2 4 8 3" xfId="12181" xr:uid="{00000000-0005-0000-0000-00008D2F0000}"/>
    <cellStyle name="BerechnungEg 2 2 4 9" xfId="12182" xr:uid="{00000000-0005-0000-0000-00008E2F0000}"/>
    <cellStyle name="BerechnungEg 2 2 4 9 2" xfId="12183" xr:uid="{00000000-0005-0000-0000-00008F2F0000}"/>
    <cellStyle name="BerechnungEg 2 2 5" xfId="12184" xr:uid="{00000000-0005-0000-0000-0000902F0000}"/>
    <cellStyle name="BerechnungEg 2 2 5 2" xfId="12185" xr:uid="{00000000-0005-0000-0000-0000912F0000}"/>
    <cellStyle name="BerechnungEg 2 2 5 2 2" xfId="12186" xr:uid="{00000000-0005-0000-0000-0000922F0000}"/>
    <cellStyle name="BerechnungEg 2 2 5 2 2 2" xfId="12187" xr:uid="{00000000-0005-0000-0000-0000932F0000}"/>
    <cellStyle name="BerechnungEg 2 2 5 2 2 2 2" xfId="12188" xr:uid="{00000000-0005-0000-0000-0000942F0000}"/>
    <cellStyle name="BerechnungEg 2 2 5 2 2 2 2 2" xfId="12189" xr:uid="{00000000-0005-0000-0000-0000952F0000}"/>
    <cellStyle name="BerechnungEg 2 2 5 2 2 2 3" xfId="12190" xr:uid="{00000000-0005-0000-0000-0000962F0000}"/>
    <cellStyle name="BerechnungEg 2 2 5 2 2 3" xfId="12191" xr:uid="{00000000-0005-0000-0000-0000972F0000}"/>
    <cellStyle name="BerechnungEg 2 2 5 2 2 3 2" xfId="12192" xr:uid="{00000000-0005-0000-0000-0000982F0000}"/>
    <cellStyle name="BerechnungEg 2 2 5 2 2 4" xfId="12193" xr:uid="{00000000-0005-0000-0000-0000992F0000}"/>
    <cellStyle name="BerechnungEg 2 2 5 2 2 4 2" xfId="12194" xr:uid="{00000000-0005-0000-0000-00009A2F0000}"/>
    <cellStyle name="BerechnungEg 2 2 5 2 2 5" xfId="12195" xr:uid="{00000000-0005-0000-0000-00009B2F0000}"/>
    <cellStyle name="BerechnungEg 2 2 5 2 3" xfId="12196" xr:uid="{00000000-0005-0000-0000-00009C2F0000}"/>
    <cellStyle name="BerechnungEg 2 2 5 2 3 2" xfId="12197" xr:uid="{00000000-0005-0000-0000-00009D2F0000}"/>
    <cellStyle name="BerechnungEg 2 2 5 2 3 2 2" xfId="12198" xr:uid="{00000000-0005-0000-0000-00009E2F0000}"/>
    <cellStyle name="BerechnungEg 2 2 5 2 3 2 2 2" xfId="12199" xr:uid="{00000000-0005-0000-0000-00009F2F0000}"/>
    <cellStyle name="BerechnungEg 2 2 5 2 3 2 3" xfId="12200" xr:uid="{00000000-0005-0000-0000-0000A02F0000}"/>
    <cellStyle name="BerechnungEg 2 2 5 2 3 3" xfId="12201" xr:uid="{00000000-0005-0000-0000-0000A12F0000}"/>
    <cellStyle name="BerechnungEg 2 2 5 2 4" xfId="12202" xr:uid="{00000000-0005-0000-0000-0000A22F0000}"/>
    <cellStyle name="BerechnungEg 2 2 5 2 4 2" xfId="12203" xr:uid="{00000000-0005-0000-0000-0000A32F0000}"/>
    <cellStyle name="BerechnungEg 2 2 5 2 4 2 2" xfId="12204" xr:uid="{00000000-0005-0000-0000-0000A42F0000}"/>
    <cellStyle name="BerechnungEg 2 2 5 2 4 3" xfId="12205" xr:uid="{00000000-0005-0000-0000-0000A52F0000}"/>
    <cellStyle name="BerechnungEg 2 2 5 2 5" xfId="12206" xr:uid="{00000000-0005-0000-0000-0000A62F0000}"/>
    <cellStyle name="BerechnungEg 2 2 5 2 5 2" xfId="12207" xr:uid="{00000000-0005-0000-0000-0000A72F0000}"/>
    <cellStyle name="BerechnungEg 2 2 5 2 6" xfId="12208" xr:uid="{00000000-0005-0000-0000-0000A82F0000}"/>
    <cellStyle name="BerechnungEg 2 2 5 2 6 2" xfId="12209" xr:uid="{00000000-0005-0000-0000-0000A92F0000}"/>
    <cellStyle name="BerechnungEg 2 2 5 2 7" xfId="12210" xr:uid="{00000000-0005-0000-0000-0000AA2F0000}"/>
    <cellStyle name="BerechnungEg 2 2 5 3" xfId="12211" xr:uid="{00000000-0005-0000-0000-0000AB2F0000}"/>
    <cellStyle name="BerechnungEg 2 2 5 3 2" xfId="12212" xr:uid="{00000000-0005-0000-0000-0000AC2F0000}"/>
    <cellStyle name="BerechnungEg 2 2 5 3 2 2" xfId="12213" xr:uid="{00000000-0005-0000-0000-0000AD2F0000}"/>
    <cellStyle name="BerechnungEg 2 2 5 3 2 2 2" xfId="12214" xr:uid="{00000000-0005-0000-0000-0000AE2F0000}"/>
    <cellStyle name="BerechnungEg 2 2 5 3 2 3" xfId="12215" xr:uid="{00000000-0005-0000-0000-0000AF2F0000}"/>
    <cellStyle name="BerechnungEg 2 2 5 3 2 3 2" xfId="12216" xr:uid="{00000000-0005-0000-0000-0000B02F0000}"/>
    <cellStyle name="BerechnungEg 2 2 5 3 2 4" xfId="12217" xr:uid="{00000000-0005-0000-0000-0000B12F0000}"/>
    <cellStyle name="BerechnungEg 2 2 5 3 3" xfId="12218" xr:uid="{00000000-0005-0000-0000-0000B22F0000}"/>
    <cellStyle name="BerechnungEg 2 2 5 3 3 2" xfId="12219" xr:uid="{00000000-0005-0000-0000-0000B32F0000}"/>
    <cellStyle name="BerechnungEg 2 2 5 3 4" xfId="12220" xr:uid="{00000000-0005-0000-0000-0000B42F0000}"/>
    <cellStyle name="BerechnungEg 2 2 5 3 4 2" xfId="12221" xr:uid="{00000000-0005-0000-0000-0000B52F0000}"/>
    <cellStyle name="BerechnungEg 2 2 5 3 5" xfId="12222" xr:uid="{00000000-0005-0000-0000-0000B62F0000}"/>
    <cellStyle name="BerechnungEg 2 2 5 4" xfId="12223" xr:uid="{00000000-0005-0000-0000-0000B72F0000}"/>
    <cellStyle name="BerechnungEg 2 2 5 4 2" xfId="12224" xr:uid="{00000000-0005-0000-0000-0000B82F0000}"/>
    <cellStyle name="BerechnungEg 2 2 5 4 2 2" xfId="12225" xr:uid="{00000000-0005-0000-0000-0000B92F0000}"/>
    <cellStyle name="BerechnungEg 2 2 5 4 2 2 2" xfId="12226" xr:uid="{00000000-0005-0000-0000-0000BA2F0000}"/>
    <cellStyle name="BerechnungEg 2 2 5 4 2 3" xfId="12227" xr:uid="{00000000-0005-0000-0000-0000BB2F0000}"/>
    <cellStyle name="BerechnungEg 2 2 5 4 3" xfId="12228" xr:uid="{00000000-0005-0000-0000-0000BC2F0000}"/>
    <cellStyle name="BerechnungEg 2 2 5 4 3 2" xfId="12229" xr:uid="{00000000-0005-0000-0000-0000BD2F0000}"/>
    <cellStyle name="BerechnungEg 2 2 5 4 4" xfId="12230" xr:uid="{00000000-0005-0000-0000-0000BE2F0000}"/>
    <cellStyle name="BerechnungEg 2 2 5 5" xfId="12231" xr:uid="{00000000-0005-0000-0000-0000BF2F0000}"/>
    <cellStyle name="BerechnungEg 2 2 5 5 2" xfId="12232" xr:uid="{00000000-0005-0000-0000-0000C02F0000}"/>
    <cellStyle name="BerechnungEg 2 2 5 5 2 2" xfId="12233" xr:uid="{00000000-0005-0000-0000-0000C12F0000}"/>
    <cellStyle name="BerechnungEg 2 2 5 5 3" xfId="12234" xr:uid="{00000000-0005-0000-0000-0000C22F0000}"/>
    <cellStyle name="BerechnungEg 2 2 5 6" xfId="12235" xr:uid="{00000000-0005-0000-0000-0000C32F0000}"/>
    <cellStyle name="BerechnungEg 2 2 5 6 2" xfId="12236" xr:uid="{00000000-0005-0000-0000-0000C42F0000}"/>
    <cellStyle name="BerechnungEg 2 2 5 7" xfId="12237" xr:uid="{00000000-0005-0000-0000-0000C52F0000}"/>
    <cellStyle name="BerechnungEg 2 2 5 7 2" xfId="12238" xr:uid="{00000000-0005-0000-0000-0000C62F0000}"/>
    <cellStyle name="BerechnungEg 2 2 5 8" xfId="12239" xr:uid="{00000000-0005-0000-0000-0000C72F0000}"/>
    <cellStyle name="BerechnungEg 2 2 6" xfId="12240" xr:uid="{00000000-0005-0000-0000-0000C82F0000}"/>
    <cellStyle name="BerechnungEg 2 2 6 2" xfId="12241" xr:uid="{00000000-0005-0000-0000-0000C92F0000}"/>
    <cellStyle name="BerechnungEg 2 2 6 2 2" xfId="12242" xr:uid="{00000000-0005-0000-0000-0000CA2F0000}"/>
    <cellStyle name="BerechnungEg 2 2 6 2 2 2" xfId="12243" xr:uid="{00000000-0005-0000-0000-0000CB2F0000}"/>
    <cellStyle name="BerechnungEg 2 2 6 2 2 2 2" xfId="12244" xr:uid="{00000000-0005-0000-0000-0000CC2F0000}"/>
    <cellStyle name="BerechnungEg 2 2 6 2 2 3" xfId="12245" xr:uid="{00000000-0005-0000-0000-0000CD2F0000}"/>
    <cellStyle name="BerechnungEg 2 2 6 2 2 3 2" xfId="12246" xr:uid="{00000000-0005-0000-0000-0000CE2F0000}"/>
    <cellStyle name="BerechnungEg 2 2 6 2 2 4" xfId="12247" xr:uid="{00000000-0005-0000-0000-0000CF2F0000}"/>
    <cellStyle name="BerechnungEg 2 2 6 2 3" xfId="12248" xr:uid="{00000000-0005-0000-0000-0000D02F0000}"/>
    <cellStyle name="BerechnungEg 2 2 6 2 3 2" xfId="12249" xr:uid="{00000000-0005-0000-0000-0000D12F0000}"/>
    <cellStyle name="BerechnungEg 2 2 6 2 4" xfId="12250" xr:uid="{00000000-0005-0000-0000-0000D22F0000}"/>
    <cellStyle name="BerechnungEg 2 2 6 2 4 2" xfId="12251" xr:uid="{00000000-0005-0000-0000-0000D32F0000}"/>
    <cellStyle name="BerechnungEg 2 2 6 2 5" xfId="12252" xr:uid="{00000000-0005-0000-0000-0000D42F0000}"/>
    <cellStyle name="BerechnungEg 2 2 6 3" xfId="12253" xr:uid="{00000000-0005-0000-0000-0000D52F0000}"/>
    <cellStyle name="BerechnungEg 2 2 6 3 2" xfId="12254" xr:uid="{00000000-0005-0000-0000-0000D62F0000}"/>
    <cellStyle name="BerechnungEg 2 2 6 3 2 2" xfId="12255" xr:uid="{00000000-0005-0000-0000-0000D72F0000}"/>
    <cellStyle name="BerechnungEg 2 2 6 3 2 2 2" xfId="12256" xr:uid="{00000000-0005-0000-0000-0000D82F0000}"/>
    <cellStyle name="BerechnungEg 2 2 6 3 2 3" xfId="12257" xr:uid="{00000000-0005-0000-0000-0000D92F0000}"/>
    <cellStyle name="BerechnungEg 2 2 6 3 3" xfId="12258" xr:uid="{00000000-0005-0000-0000-0000DA2F0000}"/>
    <cellStyle name="BerechnungEg 2 2 6 3 3 2" xfId="12259" xr:uid="{00000000-0005-0000-0000-0000DB2F0000}"/>
    <cellStyle name="BerechnungEg 2 2 6 3 4" xfId="12260" xr:uid="{00000000-0005-0000-0000-0000DC2F0000}"/>
    <cellStyle name="BerechnungEg 2 2 6 4" xfId="12261" xr:uid="{00000000-0005-0000-0000-0000DD2F0000}"/>
    <cellStyle name="BerechnungEg 2 2 6 4 2" xfId="12262" xr:uid="{00000000-0005-0000-0000-0000DE2F0000}"/>
    <cellStyle name="BerechnungEg 2 2 6 4 2 2" xfId="12263" xr:uid="{00000000-0005-0000-0000-0000DF2F0000}"/>
    <cellStyle name="BerechnungEg 2 2 6 4 3" xfId="12264" xr:uid="{00000000-0005-0000-0000-0000E02F0000}"/>
    <cellStyle name="BerechnungEg 2 2 6 5" xfId="12265" xr:uid="{00000000-0005-0000-0000-0000E12F0000}"/>
    <cellStyle name="BerechnungEg 2 2 6 5 2" xfId="12266" xr:uid="{00000000-0005-0000-0000-0000E22F0000}"/>
    <cellStyle name="BerechnungEg 2 2 6 6" xfId="12267" xr:uid="{00000000-0005-0000-0000-0000E32F0000}"/>
    <cellStyle name="BerechnungEg 2 2 6 6 2" xfId="12268" xr:uid="{00000000-0005-0000-0000-0000E42F0000}"/>
    <cellStyle name="BerechnungEg 2 2 6 7" xfId="12269" xr:uid="{00000000-0005-0000-0000-0000E52F0000}"/>
    <cellStyle name="BerechnungEg 2 2 7" xfId="12270" xr:uid="{00000000-0005-0000-0000-0000E62F0000}"/>
    <cellStyle name="BerechnungEg 2 2 7 2" xfId="12271" xr:uid="{00000000-0005-0000-0000-0000E72F0000}"/>
    <cellStyle name="BerechnungEg 2 2 7 2 2" xfId="12272" xr:uid="{00000000-0005-0000-0000-0000E82F0000}"/>
    <cellStyle name="BerechnungEg 2 2 7 2 2 2" xfId="12273" xr:uid="{00000000-0005-0000-0000-0000E92F0000}"/>
    <cellStyle name="BerechnungEg 2 2 7 2 2 2 2" xfId="12274" xr:uid="{00000000-0005-0000-0000-0000EA2F0000}"/>
    <cellStyle name="BerechnungEg 2 2 7 2 2 3" xfId="12275" xr:uid="{00000000-0005-0000-0000-0000EB2F0000}"/>
    <cellStyle name="BerechnungEg 2 2 7 2 3" xfId="12276" xr:uid="{00000000-0005-0000-0000-0000EC2F0000}"/>
    <cellStyle name="BerechnungEg 2 2 7 2 3 2" xfId="12277" xr:uid="{00000000-0005-0000-0000-0000ED2F0000}"/>
    <cellStyle name="BerechnungEg 2 2 7 2 4" xfId="12278" xr:uid="{00000000-0005-0000-0000-0000EE2F0000}"/>
    <cellStyle name="BerechnungEg 2 2 7 3" xfId="12279" xr:uid="{00000000-0005-0000-0000-0000EF2F0000}"/>
    <cellStyle name="BerechnungEg 2 2 7 3 2" xfId="12280" xr:uid="{00000000-0005-0000-0000-0000F02F0000}"/>
    <cellStyle name="BerechnungEg 2 2 7 3 2 2" xfId="12281" xr:uid="{00000000-0005-0000-0000-0000F12F0000}"/>
    <cellStyle name="BerechnungEg 2 2 7 3 3" xfId="12282" xr:uid="{00000000-0005-0000-0000-0000F22F0000}"/>
    <cellStyle name="BerechnungEg 2 2 7 4" xfId="12283" xr:uid="{00000000-0005-0000-0000-0000F32F0000}"/>
    <cellStyle name="BerechnungEg 2 2 7 4 2" xfId="12284" xr:uid="{00000000-0005-0000-0000-0000F42F0000}"/>
    <cellStyle name="BerechnungEg 2 2 7 5" xfId="12285" xr:uid="{00000000-0005-0000-0000-0000F52F0000}"/>
    <cellStyle name="BerechnungEg 2 2 8" xfId="12286" xr:uid="{00000000-0005-0000-0000-0000F62F0000}"/>
    <cellStyle name="BerechnungEg 2 2 8 2" xfId="12287" xr:uid="{00000000-0005-0000-0000-0000F72F0000}"/>
    <cellStyle name="BerechnungEg 2 2 8 2 2" xfId="12288" xr:uid="{00000000-0005-0000-0000-0000F82F0000}"/>
    <cellStyle name="BerechnungEg 2 2 8 2 2 2" xfId="12289" xr:uid="{00000000-0005-0000-0000-0000F92F0000}"/>
    <cellStyle name="BerechnungEg 2 2 8 2 3" xfId="12290" xr:uid="{00000000-0005-0000-0000-0000FA2F0000}"/>
    <cellStyle name="BerechnungEg 2 2 8 2 3 2" xfId="12291" xr:uid="{00000000-0005-0000-0000-0000FB2F0000}"/>
    <cellStyle name="BerechnungEg 2 2 8 2 4" xfId="12292" xr:uid="{00000000-0005-0000-0000-0000FC2F0000}"/>
    <cellStyle name="BerechnungEg 2 2 8 3" xfId="12293" xr:uid="{00000000-0005-0000-0000-0000FD2F0000}"/>
    <cellStyle name="BerechnungEg 2 2 8 3 2" xfId="12294" xr:uid="{00000000-0005-0000-0000-0000FE2F0000}"/>
    <cellStyle name="BerechnungEg 2 2 8 4" xfId="12295" xr:uid="{00000000-0005-0000-0000-0000FF2F0000}"/>
    <cellStyle name="BerechnungEg 2 2 8 4 2" xfId="12296" xr:uid="{00000000-0005-0000-0000-000000300000}"/>
    <cellStyle name="BerechnungEg 2 2 8 5" xfId="12297" xr:uid="{00000000-0005-0000-0000-000001300000}"/>
    <cellStyle name="BerechnungEg 2 2 9" xfId="12298" xr:uid="{00000000-0005-0000-0000-000002300000}"/>
    <cellStyle name="BerechnungEg 2 2 9 2" xfId="12299" xr:uid="{00000000-0005-0000-0000-000003300000}"/>
    <cellStyle name="BerechnungEg 2 2 9 2 2" xfId="12300" xr:uid="{00000000-0005-0000-0000-000004300000}"/>
    <cellStyle name="BerechnungEg 2 2 9 2 2 2" xfId="12301" xr:uid="{00000000-0005-0000-0000-000005300000}"/>
    <cellStyle name="BerechnungEg 2 2 9 2 3" xfId="12302" xr:uid="{00000000-0005-0000-0000-000006300000}"/>
    <cellStyle name="BerechnungEg 2 2 9 3" xfId="12303" xr:uid="{00000000-0005-0000-0000-000007300000}"/>
    <cellStyle name="BerechnungEg 2 2 9 3 2" xfId="12304" xr:uid="{00000000-0005-0000-0000-000008300000}"/>
    <cellStyle name="BerechnungEg 2 2 9 4" xfId="12305" xr:uid="{00000000-0005-0000-0000-000009300000}"/>
    <cellStyle name="BerechnungEg 2 3" xfId="12306" xr:uid="{00000000-0005-0000-0000-00000A300000}"/>
    <cellStyle name="BerechnungEg 2 3 10" xfId="12307" xr:uid="{00000000-0005-0000-0000-00000B300000}"/>
    <cellStyle name="BerechnungEg 2 3 10 2" xfId="12308" xr:uid="{00000000-0005-0000-0000-00000C300000}"/>
    <cellStyle name="BerechnungEg 2 3 11" xfId="12309" xr:uid="{00000000-0005-0000-0000-00000D300000}"/>
    <cellStyle name="BerechnungEg 2 3 11 2" xfId="12310" xr:uid="{00000000-0005-0000-0000-00000E300000}"/>
    <cellStyle name="BerechnungEg 2 3 12" xfId="12311" xr:uid="{00000000-0005-0000-0000-00000F300000}"/>
    <cellStyle name="BerechnungEg 2 3 2" xfId="12312" xr:uid="{00000000-0005-0000-0000-000010300000}"/>
    <cellStyle name="BerechnungEg 2 3 2 10" xfId="12313" xr:uid="{00000000-0005-0000-0000-000011300000}"/>
    <cellStyle name="BerechnungEg 2 3 2 10 2" xfId="12314" xr:uid="{00000000-0005-0000-0000-000012300000}"/>
    <cellStyle name="BerechnungEg 2 3 2 11" xfId="12315" xr:uid="{00000000-0005-0000-0000-000013300000}"/>
    <cellStyle name="BerechnungEg 2 3 2 2" xfId="12316" xr:uid="{00000000-0005-0000-0000-000014300000}"/>
    <cellStyle name="BerechnungEg 2 3 2 2 2" xfId="12317" xr:uid="{00000000-0005-0000-0000-000015300000}"/>
    <cellStyle name="BerechnungEg 2 3 2 2 2 2" xfId="12318" xr:uid="{00000000-0005-0000-0000-000016300000}"/>
    <cellStyle name="BerechnungEg 2 3 2 2 2 2 2" xfId="12319" xr:uid="{00000000-0005-0000-0000-000017300000}"/>
    <cellStyle name="BerechnungEg 2 3 2 2 2 2 2 2" xfId="12320" xr:uid="{00000000-0005-0000-0000-000018300000}"/>
    <cellStyle name="BerechnungEg 2 3 2 2 2 2 2 2 2" xfId="12321" xr:uid="{00000000-0005-0000-0000-000019300000}"/>
    <cellStyle name="BerechnungEg 2 3 2 2 2 2 2 3" xfId="12322" xr:uid="{00000000-0005-0000-0000-00001A300000}"/>
    <cellStyle name="BerechnungEg 2 3 2 2 2 2 3" xfId="12323" xr:uid="{00000000-0005-0000-0000-00001B300000}"/>
    <cellStyle name="BerechnungEg 2 3 2 2 2 2 3 2" xfId="12324" xr:uid="{00000000-0005-0000-0000-00001C300000}"/>
    <cellStyle name="BerechnungEg 2 3 2 2 2 2 4" xfId="12325" xr:uid="{00000000-0005-0000-0000-00001D300000}"/>
    <cellStyle name="BerechnungEg 2 3 2 2 2 2 4 2" xfId="12326" xr:uid="{00000000-0005-0000-0000-00001E300000}"/>
    <cellStyle name="BerechnungEg 2 3 2 2 2 2 5" xfId="12327" xr:uid="{00000000-0005-0000-0000-00001F300000}"/>
    <cellStyle name="BerechnungEg 2 3 2 2 2 3" xfId="12328" xr:uid="{00000000-0005-0000-0000-000020300000}"/>
    <cellStyle name="BerechnungEg 2 3 2 2 2 3 2" xfId="12329" xr:uid="{00000000-0005-0000-0000-000021300000}"/>
    <cellStyle name="BerechnungEg 2 3 2 2 2 3 2 2" xfId="12330" xr:uid="{00000000-0005-0000-0000-000022300000}"/>
    <cellStyle name="BerechnungEg 2 3 2 2 2 3 2 2 2" xfId="12331" xr:uid="{00000000-0005-0000-0000-000023300000}"/>
    <cellStyle name="BerechnungEg 2 3 2 2 2 3 2 3" xfId="12332" xr:uid="{00000000-0005-0000-0000-000024300000}"/>
    <cellStyle name="BerechnungEg 2 3 2 2 2 3 3" xfId="12333" xr:uid="{00000000-0005-0000-0000-000025300000}"/>
    <cellStyle name="BerechnungEg 2 3 2 2 2 4" xfId="12334" xr:uid="{00000000-0005-0000-0000-000026300000}"/>
    <cellStyle name="BerechnungEg 2 3 2 2 2 4 2" xfId="12335" xr:uid="{00000000-0005-0000-0000-000027300000}"/>
    <cellStyle name="BerechnungEg 2 3 2 2 2 4 2 2" xfId="12336" xr:uid="{00000000-0005-0000-0000-000028300000}"/>
    <cellStyle name="BerechnungEg 2 3 2 2 2 4 3" xfId="12337" xr:uid="{00000000-0005-0000-0000-000029300000}"/>
    <cellStyle name="BerechnungEg 2 3 2 2 2 5" xfId="12338" xr:uid="{00000000-0005-0000-0000-00002A300000}"/>
    <cellStyle name="BerechnungEg 2 3 2 2 2 5 2" xfId="12339" xr:uid="{00000000-0005-0000-0000-00002B300000}"/>
    <cellStyle name="BerechnungEg 2 3 2 2 2 6" xfId="12340" xr:uid="{00000000-0005-0000-0000-00002C300000}"/>
    <cellStyle name="BerechnungEg 2 3 2 2 2 6 2" xfId="12341" xr:uid="{00000000-0005-0000-0000-00002D300000}"/>
    <cellStyle name="BerechnungEg 2 3 2 2 2 7" xfId="12342" xr:uid="{00000000-0005-0000-0000-00002E300000}"/>
    <cellStyle name="BerechnungEg 2 3 2 2 3" xfId="12343" xr:uid="{00000000-0005-0000-0000-00002F300000}"/>
    <cellStyle name="BerechnungEg 2 3 2 2 3 2" xfId="12344" xr:uid="{00000000-0005-0000-0000-000030300000}"/>
    <cellStyle name="BerechnungEg 2 3 2 2 3 2 2" xfId="12345" xr:uid="{00000000-0005-0000-0000-000031300000}"/>
    <cellStyle name="BerechnungEg 2 3 2 2 3 2 2 2" xfId="12346" xr:uid="{00000000-0005-0000-0000-000032300000}"/>
    <cellStyle name="BerechnungEg 2 3 2 2 3 2 3" xfId="12347" xr:uid="{00000000-0005-0000-0000-000033300000}"/>
    <cellStyle name="BerechnungEg 2 3 2 2 3 3" xfId="12348" xr:uid="{00000000-0005-0000-0000-000034300000}"/>
    <cellStyle name="BerechnungEg 2 3 2 2 3 3 2" xfId="12349" xr:uid="{00000000-0005-0000-0000-000035300000}"/>
    <cellStyle name="BerechnungEg 2 3 2 2 3 4" xfId="12350" xr:uid="{00000000-0005-0000-0000-000036300000}"/>
    <cellStyle name="BerechnungEg 2 3 2 2 3 4 2" xfId="12351" xr:uid="{00000000-0005-0000-0000-000037300000}"/>
    <cellStyle name="BerechnungEg 2 3 2 2 3 5" xfId="12352" xr:uid="{00000000-0005-0000-0000-000038300000}"/>
    <cellStyle name="BerechnungEg 2 3 2 2 4" xfId="12353" xr:uid="{00000000-0005-0000-0000-000039300000}"/>
    <cellStyle name="BerechnungEg 2 3 2 2 4 2" xfId="12354" xr:uid="{00000000-0005-0000-0000-00003A300000}"/>
    <cellStyle name="BerechnungEg 2 3 2 2 4 2 2" xfId="12355" xr:uid="{00000000-0005-0000-0000-00003B300000}"/>
    <cellStyle name="BerechnungEg 2 3 2 2 4 2 2 2" xfId="12356" xr:uid="{00000000-0005-0000-0000-00003C300000}"/>
    <cellStyle name="BerechnungEg 2 3 2 2 4 2 3" xfId="12357" xr:uid="{00000000-0005-0000-0000-00003D300000}"/>
    <cellStyle name="BerechnungEg 2 3 2 2 4 3" xfId="12358" xr:uid="{00000000-0005-0000-0000-00003E300000}"/>
    <cellStyle name="BerechnungEg 2 3 2 2 5" xfId="12359" xr:uid="{00000000-0005-0000-0000-00003F300000}"/>
    <cellStyle name="BerechnungEg 2 3 2 2 5 2" xfId="12360" xr:uid="{00000000-0005-0000-0000-000040300000}"/>
    <cellStyle name="BerechnungEg 2 3 2 2 5 2 2" xfId="12361" xr:uid="{00000000-0005-0000-0000-000041300000}"/>
    <cellStyle name="BerechnungEg 2 3 2 2 5 3" xfId="12362" xr:uid="{00000000-0005-0000-0000-000042300000}"/>
    <cellStyle name="BerechnungEg 2 3 2 2 6" xfId="12363" xr:uid="{00000000-0005-0000-0000-000043300000}"/>
    <cellStyle name="BerechnungEg 2 3 2 2 6 2" xfId="12364" xr:uid="{00000000-0005-0000-0000-000044300000}"/>
    <cellStyle name="BerechnungEg 2 3 2 2 7" xfId="12365" xr:uid="{00000000-0005-0000-0000-000045300000}"/>
    <cellStyle name="BerechnungEg 2 3 2 2 7 2" xfId="12366" xr:uid="{00000000-0005-0000-0000-000046300000}"/>
    <cellStyle name="BerechnungEg 2 3 2 2 8" xfId="12367" xr:uid="{00000000-0005-0000-0000-000047300000}"/>
    <cellStyle name="BerechnungEg 2 3 2 3" xfId="12368" xr:uid="{00000000-0005-0000-0000-000048300000}"/>
    <cellStyle name="BerechnungEg 2 3 2 3 2" xfId="12369" xr:uid="{00000000-0005-0000-0000-000049300000}"/>
    <cellStyle name="BerechnungEg 2 3 2 3 2 2" xfId="12370" xr:uid="{00000000-0005-0000-0000-00004A300000}"/>
    <cellStyle name="BerechnungEg 2 3 2 3 2 2 2" xfId="12371" xr:uid="{00000000-0005-0000-0000-00004B300000}"/>
    <cellStyle name="BerechnungEg 2 3 2 3 2 2 2 2" xfId="12372" xr:uid="{00000000-0005-0000-0000-00004C300000}"/>
    <cellStyle name="BerechnungEg 2 3 2 3 2 2 3" xfId="12373" xr:uid="{00000000-0005-0000-0000-00004D300000}"/>
    <cellStyle name="BerechnungEg 2 3 2 3 2 2 3 2" xfId="12374" xr:uid="{00000000-0005-0000-0000-00004E300000}"/>
    <cellStyle name="BerechnungEg 2 3 2 3 2 2 4" xfId="12375" xr:uid="{00000000-0005-0000-0000-00004F300000}"/>
    <cellStyle name="BerechnungEg 2 3 2 3 2 3" xfId="12376" xr:uid="{00000000-0005-0000-0000-000050300000}"/>
    <cellStyle name="BerechnungEg 2 3 2 3 2 3 2" xfId="12377" xr:uid="{00000000-0005-0000-0000-000051300000}"/>
    <cellStyle name="BerechnungEg 2 3 2 3 2 4" xfId="12378" xr:uid="{00000000-0005-0000-0000-000052300000}"/>
    <cellStyle name="BerechnungEg 2 3 2 3 2 4 2" xfId="12379" xr:uid="{00000000-0005-0000-0000-000053300000}"/>
    <cellStyle name="BerechnungEg 2 3 2 3 2 5" xfId="12380" xr:uid="{00000000-0005-0000-0000-000054300000}"/>
    <cellStyle name="BerechnungEg 2 3 2 3 3" xfId="12381" xr:uid="{00000000-0005-0000-0000-000055300000}"/>
    <cellStyle name="BerechnungEg 2 3 2 3 3 2" xfId="12382" xr:uid="{00000000-0005-0000-0000-000056300000}"/>
    <cellStyle name="BerechnungEg 2 3 2 3 3 2 2" xfId="12383" xr:uid="{00000000-0005-0000-0000-000057300000}"/>
    <cellStyle name="BerechnungEg 2 3 2 3 3 2 2 2" xfId="12384" xr:uid="{00000000-0005-0000-0000-000058300000}"/>
    <cellStyle name="BerechnungEg 2 3 2 3 3 2 3" xfId="12385" xr:uid="{00000000-0005-0000-0000-000059300000}"/>
    <cellStyle name="BerechnungEg 2 3 2 3 3 2 3 2" xfId="12386" xr:uid="{00000000-0005-0000-0000-00005A300000}"/>
    <cellStyle name="BerechnungEg 2 3 2 3 3 2 4" xfId="12387" xr:uid="{00000000-0005-0000-0000-00005B300000}"/>
    <cellStyle name="BerechnungEg 2 3 2 3 3 3" xfId="12388" xr:uid="{00000000-0005-0000-0000-00005C300000}"/>
    <cellStyle name="BerechnungEg 2 3 2 3 3 3 2" xfId="12389" xr:uid="{00000000-0005-0000-0000-00005D300000}"/>
    <cellStyle name="BerechnungEg 2 3 2 3 3 4" xfId="12390" xr:uid="{00000000-0005-0000-0000-00005E300000}"/>
    <cellStyle name="BerechnungEg 2 3 2 3 4" xfId="12391" xr:uid="{00000000-0005-0000-0000-00005F300000}"/>
    <cellStyle name="BerechnungEg 2 3 2 3 4 2" xfId="12392" xr:uid="{00000000-0005-0000-0000-000060300000}"/>
    <cellStyle name="BerechnungEg 2 3 2 3 4 2 2" xfId="12393" xr:uid="{00000000-0005-0000-0000-000061300000}"/>
    <cellStyle name="BerechnungEg 2 3 2 3 4 3" xfId="12394" xr:uid="{00000000-0005-0000-0000-000062300000}"/>
    <cellStyle name="BerechnungEg 2 3 2 3 4 3 2" xfId="12395" xr:uid="{00000000-0005-0000-0000-000063300000}"/>
    <cellStyle name="BerechnungEg 2 3 2 3 4 4" xfId="12396" xr:uid="{00000000-0005-0000-0000-000064300000}"/>
    <cellStyle name="BerechnungEg 2 3 2 3 5" xfId="12397" xr:uid="{00000000-0005-0000-0000-000065300000}"/>
    <cellStyle name="BerechnungEg 2 3 2 3 5 2" xfId="12398" xr:uid="{00000000-0005-0000-0000-000066300000}"/>
    <cellStyle name="BerechnungEg 2 3 2 3 6" xfId="12399" xr:uid="{00000000-0005-0000-0000-000067300000}"/>
    <cellStyle name="BerechnungEg 2 3 2 3 6 2" xfId="12400" xr:uid="{00000000-0005-0000-0000-000068300000}"/>
    <cellStyle name="BerechnungEg 2 3 2 3 7" xfId="12401" xr:uid="{00000000-0005-0000-0000-000069300000}"/>
    <cellStyle name="BerechnungEg 2 3 2 4" xfId="12402" xr:uid="{00000000-0005-0000-0000-00006A300000}"/>
    <cellStyle name="BerechnungEg 2 3 2 4 2" xfId="12403" xr:uid="{00000000-0005-0000-0000-00006B300000}"/>
    <cellStyle name="BerechnungEg 2 3 2 4 2 2" xfId="12404" xr:uid="{00000000-0005-0000-0000-00006C300000}"/>
    <cellStyle name="BerechnungEg 2 3 2 4 2 2 2" xfId="12405" xr:uid="{00000000-0005-0000-0000-00006D300000}"/>
    <cellStyle name="BerechnungEg 2 3 2 4 2 2 2 2" xfId="12406" xr:uid="{00000000-0005-0000-0000-00006E300000}"/>
    <cellStyle name="BerechnungEg 2 3 2 4 2 2 3" xfId="12407" xr:uid="{00000000-0005-0000-0000-00006F300000}"/>
    <cellStyle name="BerechnungEg 2 3 2 4 2 3" xfId="12408" xr:uid="{00000000-0005-0000-0000-000070300000}"/>
    <cellStyle name="BerechnungEg 2 3 2 4 2 3 2" xfId="12409" xr:uid="{00000000-0005-0000-0000-000071300000}"/>
    <cellStyle name="BerechnungEg 2 3 2 4 2 4" xfId="12410" xr:uid="{00000000-0005-0000-0000-000072300000}"/>
    <cellStyle name="BerechnungEg 2 3 2 4 3" xfId="12411" xr:uid="{00000000-0005-0000-0000-000073300000}"/>
    <cellStyle name="BerechnungEg 2 3 2 4 3 2" xfId="12412" xr:uid="{00000000-0005-0000-0000-000074300000}"/>
    <cellStyle name="BerechnungEg 2 3 2 4 3 2 2" xfId="12413" xr:uid="{00000000-0005-0000-0000-000075300000}"/>
    <cellStyle name="BerechnungEg 2 3 2 4 3 3" xfId="12414" xr:uid="{00000000-0005-0000-0000-000076300000}"/>
    <cellStyle name="BerechnungEg 2 3 2 4 3 3 2" xfId="12415" xr:uid="{00000000-0005-0000-0000-000077300000}"/>
    <cellStyle name="BerechnungEg 2 3 2 4 3 4" xfId="12416" xr:uid="{00000000-0005-0000-0000-000078300000}"/>
    <cellStyle name="BerechnungEg 2 3 2 4 4" xfId="12417" xr:uid="{00000000-0005-0000-0000-000079300000}"/>
    <cellStyle name="BerechnungEg 2 3 2 4 4 2" xfId="12418" xr:uid="{00000000-0005-0000-0000-00007A300000}"/>
    <cellStyle name="BerechnungEg 2 3 2 4 5" xfId="12419" xr:uid="{00000000-0005-0000-0000-00007B300000}"/>
    <cellStyle name="BerechnungEg 2 3 2 4 5 2" xfId="12420" xr:uid="{00000000-0005-0000-0000-00007C300000}"/>
    <cellStyle name="BerechnungEg 2 3 2 4 6" xfId="12421" xr:uid="{00000000-0005-0000-0000-00007D300000}"/>
    <cellStyle name="BerechnungEg 2 3 2 5" xfId="12422" xr:uid="{00000000-0005-0000-0000-00007E300000}"/>
    <cellStyle name="BerechnungEg 2 3 2 5 2" xfId="12423" xr:uid="{00000000-0005-0000-0000-00007F300000}"/>
    <cellStyle name="BerechnungEg 2 3 2 5 2 2" xfId="12424" xr:uid="{00000000-0005-0000-0000-000080300000}"/>
    <cellStyle name="BerechnungEg 2 3 2 5 2 2 2" xfId="12425" xr:uid="{00000000-0005-0000-0000-000081300000}"/>
    <cellStyle name="BerechnungEg 2 3 2 5 2 3" xfId="12426" xr:uid="{00000000-0005-0000-0000-000082300000}"/>
    <cellStyle name="BerechnungEg 2 3 2 5 2 3 2" xfId="12427" xr:uid="{00000000-0005-0000-0000-000083300000}"/>
    <cellStyle name="BerechnungEg 2 3 2 5 2 4" xfId="12428" xr:uid="{00000000-0005-0000-0000-000084300000}"/>
    <cellStyle name="BerechnungEg 2 3 2 5 3" xfId="12429" xr:uid="{00000000-0005-0000-0000-000085300000}"/>
    <cellStyle name="BerechnungEg 2 3 2 5 3 2" xfId="12430" xr:uid="{00000000-0005-0000-0000-000086300000}"/>
    <cellStyle name="BerechnungEg 2 3 2 5 4" xfId="12431" xr:uid="{00000000-0005-0000-0000-000087300000}"/>
    <cellStyle name="BerechnungEg 2 3 2 5 4 2" xfId="12432" xr:uid="{00000000-0005-0000-0000-000088300000}"/>
    <cellStyle name="BerechnungEg 2 3 2 5 5" xfId="12433" xr:uid="{00000000-0005-0000-0000-000089300000}"/>
    <cellStyle name="BerechnungEg 2 3 2 6" xfId="12434" xr:uid="{00000000-0005-0000-0000-00008A300000}"/>
    <cellStyle name="BerechnungEg 2 3 2 6 2" xfId="12435" xr:uid="{00000000-0005-0000-0000-00008B300000}"/>
    <cellStyle name="BerechnungEg 2 3 2 6 2 2" xfId="12436" xr:uid="{00000000-0005-0000-0000-00008C300000}"/>
    <cellStyle name="BerechnungEg 2 3 2 6 3" xfId="12437" xr:uid="{00000000-0005-0000-0000-00008D300000}"/>
    <cellStyle name="BerechnungEg 2 3 2 6 3 2" xfId="12438" xr:uid="{00000000-0005-0000-0000-00008E300000}"/>
    <cellStyle name="BerechnungEg 2 3 2 6 4" xfId="12439" xr:uid="{00000000-0005-0000-0000-00008F300000}"/>
    <cellStyle name="BerechnungEg 2 3 2 7" xfId="12440" xr:uid="{00000000-0005-0000-0000-000090300000}"/>
    <cellStyle name="BerechnungEg 2 3 2 7 2" xfId="12441" xr:uid="{00000000-0005-0000-0000-000091300000}"/>
    <cellStyle name="BerechnungEg 2 3 2 8" xfId="12442" xr:uid="{00000000-0005-0000-0000-000092300000}"/>
    <cellStyle name="BerechnungEg 2 3 2 8 2" xfId="12443" xr:uid="{00000000-0005-0000-0000-000093300000}"/>
    <cellStyle name="BerechnungEg 2 3 2 9" xfId="12444" xr:uid="{00000000-0005-0000-0000-000094300000}"/>
    <cellStyle name="BerechnungEg 2 3 2 9 2" xfId="12445" xr:uid="{00000000-0005-0000-0000-000095300000}"/>
    <cellStyle name="BerechnungEg 2 3 3" xfId="12446" xr:uid="{00000000-0005-0000-0000-000096300000}"/>
    <cellStyle name="BerechnungEg 2 3 3 2" xfId="12447" xr:uid="{00000000-0005-0000-0000-000097300000}"/>
    <cellStyle name="BerechnungEg 2 3 3 2 2" xfId="12448" xr:uid="{00000000-0005-0000-0000-000098300000}"/>
    <cellStyle name="BerechnungEg 2 3 3 2 2 2" xfId="12449" xr:uid="{00000000-0005-0000-0000-000099300000}"/>
    <cellStyle name="BerechnungEg 2 3 3 2 2 2 2" xfId="12450" xr:uid="{00000000-0005-0000-0000-00009A300000}"/>
    <cellStyle name="BerechnungEg 2 3 3 2 2 2 2 2" xfId="12451" xr:uid="{00000000-0005-0000-0000-00009B300000}"/>
    <cellStyle name="BerechnungEg 2 3 3 2 2 2 3" xfId="12452" xr:uid="{00000000-0005-0000-0000-00009C300000}"/>
    <cellStyle name="BerechnungEg 2 3 3 2 2 3" xfId="12453" xr:uid="{00000000-0005-0000-0000-00009D300000}"/>
    <cellStyle name="BerechnungEg 2 3 3 2 2 3 2" xfId="12454" xr:uid="{00000000-0005-0000-0000-00009E300000}"/>
    <cellStyle name="BerechnungEg 2 3 3 2 2 4" xfId="12455" xr:uid="{00000000-0005-0000-0000-00009F300000}"/>
    <cellStyle name="BerechnungEg 2 3 3 2 2 4 2" xfId="12456" xr:uid="{00000000-0005-0000-0000-0000A0300000}"/>
    <cellStyle name="BerechnungEg 2 3 3 2 2 5" xfId="12457" xr:uid="{00000000-0005-0000-0000-0000A1300000}"/>
    <cellStyle name="BerechnungEg 2 3 3 2 3" xfId="12458" xr:uid="{00000000-0005-0000-0000-0000A2300000}"/>
    <cellStyle name="BerechnungEg 2 3 3 2 3 2" xfId="12459" xr:uid="{00000000-0005-0000-0000-0000A3300000}"/>
    <cellStyle name="BerechnungEg 2 3 3 2 3 2 2" xfId="12460" xr:uid="{00000000-0005-0000-0000-0000A4300000}"/>
    <cellStyle name="BerechnungEg 2 3 3 2 3 2 2 2" xfId="12461" xr:uid="{00000000-0005-0000-0000-0000A5300000}"/>
    <cellStyle name="BerechnungEg 2 3 3 2 3 2 3" xfId="12462" xr:uid="{00000000-0005-0000-0000-0000A6300000}"/>
    <cellStyle name="BerechnungEg 2 3 3 2 3 3" xfId="12463" xr:uid="{00000000-0005-0000-0000-0000A7300000}"/>
    <cellStyle name="BerechnungEg 2 3 3 2 4" xfId="12464" xr:uid="{00000000-0005-0000-0000-0000A8300000}"/>
    <cellStyle name="BerechnungEg 2 3 3 2 4 2" xfId="12465" xr:uid="{00000000-0005-0000-0000-0000A9300000}"/>
    <cellStyle name="BerechnungEg 2 3 3 2 4 2 2" xfId="12466" xr:uid="{00000000-0005-0000-0000-0000AA300000}"/>
    <cellStyle name="BerechnungEg 2 3 3 2 4 3" xfId="12467" xr:uid="{00000000-0005-0000-0000-0000AB300000}"/>
    <cellStyle name="BerechnungEg 2 3 3 2 5" xfId="12468" xr:uid="{00000000-0005-0000-0000-0000AC300000}"/>
    <cellStyle name="BerechnungEg 2 3 3 2 5 2" xfId="12469" xr:uid="{00000000-0005-0000-0000-0000AD300000}"/>
    <cellStyle name="BerechnungEg 2 3 3 2 6" xfId="12470" xr:uid="{00000000-0005-0000-0000-0000AE300000}"/>
    <cellStyle name="BerechnungEg 2 3 3 2 6 2" xfId="12471" xr:uid="{00000000-0005-0000-0000-0000AF300000}"/>
    <cellStyle name="BerechnungEg 2 3 3 2 7" xfId="12472" xr:uid="{00000000-0005-0000-0000-0000B0300000}"/>
    <cellStyle name="BerechnungEg 2 3 3 3" xfId="12473" xr:uid="{00000000-0005-0000-0000-0000B1300000}"/>
    <cellStyle name="BerechnungEg 2 3 3 3 2" xfId="12474" xr:uid="{00000000-0005-0000-0000-0000B2300000}"/>
    <cellStyle name="BerechnungEg 2 3 3 3 2 2" xfId="12475" xr:uid="{00000000-0005-0000-0000-0000B3300000}"/>
    <cellStyle name="BerechnungEg 2 3 3 3 2 2 2" xfId="12476" xr:uid="{00000000-0005-0000-0000-0000B4300000}"/>
    <cellStyle name="BerechnungEg 2 3 3 3 2 3" xfId="12477" xr:uid="{00000000-0005-0000-0000-0000B5300000}"/>
    <cellStyle name="BerechnungEg 2 3 3 3 3" xfId="12478" xr:uid="{00000000-0005-0000-0000-0000B6300000}"/>
    <cellStyle name="BerechnungEg 2 3 3 3 3 2" xfId="12479" xr:uid="{00000000-0005-0000-0000-0000B7300000}"/>
    <cellStyle name="BerechnungEg 2 3 3 3 4" xfId="12480" xr:uid="{00000000-0005-0000-0000-0000B8300000}"/>
    <cellStyle name="BerechnungEg 2 3 3 3 4 2" xfId="12481" xr:uid="{00000000-0005-0000-0000-0000B9300000}"/>
    <cellStyle name="BerechnungEg 2 3 3 3 5" xfId="12482" xr:uid="{00000000-0005-0000-0000-0000BA300000}"/>
    <cellStyle name="BerechnungEg 2 3 3 4" xfId="12483" xr:uid="{00000000-0005-0000-0000-0000BB300000}"/>
    <cellStyle name="BerechnungEg 2 3 3 4 2" xfId="12484" xr:uid="{00000000-0005-0000-0000-0000BC300000}"/>
    <cellStyle name="BerechnungEg 2 3 3 4 2 2" xfId="12485" xr:uid="{00000000-0005-0000-0000-0000BD300000}"/>
    <cellStyle name="BerechnungEg 2 3 3 4 2 2 2" xfId="12486" xr:uid="{00000000-0005-0000-0000-0000BE300000}"/>
    <cellStyle name="BerechnungEg 2 3 3 4 2 3" xfId="12487" xr:uid="{00000000-0005-0000-0000-0000BF300000}"/>
    <cellStyle name="BerechnungEg 2 3 3 4 3" xfId="12488" xr:uid="{00000000-0005-0000-0000-0000C0300000}"/>
    <cellStyle name="BerechnungEg 2 3 3 5" xfId="12489" xr:uid="{00000000-0005-0000-0000-0000C1300000}"/>
    <cellStyle name="BerechnungEg 2 3 3 5 2" xfId="12490" xr:uid="{00000000-0005-0000-0000-0000C2300000}"/>
    <cellStyle name="BerechnungEg 2 3 3 5 2 2" xfId="12491" xr:uid="{00000000-0005-0000-0000-0000C3300000}"/>
    <cellStyle name="BerechnungEg 2 3 3 5 3" xfId="12492" xr:uid="{00000000-0005-0000-0000-0000C4300000}"/>
    <cellStyle name="BerechnungEg 2 3 3 6" xfId="12493" xr:uid="{00000000-0005-0000-0000-0000C5300000}"/>
    <cellStyle name="BerechnungEg 2 3 3 6 2" xfId="12494" xr:uid="{00000000-0005-0000-0000-0000C6300000}"/>
    <cellStyle name="BerechnungEg 2 3 3 7" xfId="12495" xr:uid="{00000000-0005-0000-0000-0000C7300000}"/>
    <cellStyle name="BerechnungEg 2 3 3 7 2" xfId="12496" xr:uid="{00000000-0005-0000-0000-0000C8300000}"/>
    <cellStyle name="BerechnungEg 2 3 3 8" xfId="12497" xr:uid="{00000000-0005-0000-0000-0000C9300000}"/>
    <cellStyle name="BerechnungEg 2 3 4" xfId="12498" xr:uid="{00000000-0005-0000-0000-0000CA300000}"/>
    <cellStyle name="BerechnungEg 2 3 4 2" xfId="12499" xr:uid="{00000000-0005-0000-0000-0000CB300000}"/>
    <cellStyle name="BerechnungEg 2 3 4 2 2" xfId="12500" xr:uid="{00000000-0005-0000-0000-0000CC300000}"/>
    <cellStyle name="BerechnungEg 2 3 4 2 2 2" xfId="12501" xr:uid="{00000000-0005-0000-0000-0000CD300000}"/>
    <cellStyle name="BerechnungEg 2 3 4 2 2 2 2" xfId="12502" xr:uid="{00000000-0005-0000-0000-0000CE300000}"/>
    <cellStyle name="BerechnungEg 2 3 4 2 2 3" xfId="12503" xr:uid="{00000000-0005-0000-0000-0000CF300000}"/>
    <cellStyle name="BerechnungEg 2 3 4 2 2 3 2" xfId="12504" xr:uid="{00000000-0005-0000-0000-0000D0300000}"/>
    <cellStyle name="BerechnungEg 2 3 4 2 2 4" xfId="12505" xr:uid="{00000000-0005-0000-0000-0000D1300000}"/>
    <cellStyle name="BerechnungEg 2 3 4 2 3" xfId="12506" xr:uid="{00000000-0005-0000-0000-0000D2300000}"/>
    <cellStyle name="BerechnungEg 2 3 4 2 3 2" xfId="12507" xr:uid="{00000000-0005-0000-0000-0000D3300000}"/>
    <cellStyle name="BerechnungEg 2 3 4 2 4" xfId="12508" xr:uid="{00000000-0005-0000-0000-0000D4300000}"/>
    <cellStyle name="BerechnungEg 2 3 4 2 4 2" xfId="12509" xr:uid="{00000000-0005-0000-0000-0000D5300000}"/>
    <cellStyle name="BerechnungEg 2 3 4 2 5" xfId="12510" xr:uid="{00000000-0005-0000-0000-0000D6300000}"/>
    <cellStyle name="BerechnungEg 2 3 4 3" xfId="12511" xr:uid="{00000000-0005-0000-0000-0000D7300000}"/>
    <cellStyle name="BerechnungEg 2 3 4 3 2" xfId="12512" xr:uid="{00000000-0005-0000-0000-0000D8300000}"/>
    <cellStyle name="BerechnungEg 2 3 4 3 2 2" xfId="12513" xr:uid="{00000000-0005-0000-0000-0000D9300000}"/>
    <cellStyle name="BerechnungEg 2 3 4 3 2 2 2" xfId="12514" xr:uid="{00000000-0005-0000-0000-0000DA300000}"/>
    <cellStyle name="BerechnungEg 2 3 4 3 2 3" xfId="12515" xr:uid="{00000000-0005-0000-0000-0000DB300000}"/>
    <cellStyle name="BerechnungEg 2 3 4 3 3" xfId="12516" xr:uid="{00000000-0005-0000-0000-0000DC300000}"/>
    <cellStyle name="BerechnungEg 2 3 4 3 3 2" xfId="12517" xr:uid="{00000000-0005-0000-0000-0000DD300000}"/>
    <cellStyle name="BerechnungEg 2 3 4 3 4" xfId="12518" xr:uid="{00000000-0005-0000-0000-0000DE300000}"/>
    <cellStyle name="BerechnungEg 2 3 4 4" xfId="12519" xr:uid="{00000000-0005-0000-0000-0000DF300000}"/>
    <cellStyle name="BerechnungEg 2 3 4 4 2" xfId="12520" xr:uid="{00000000-0005-0000-0000-0000E0300000}"/>
    <cellStyle name="BerechnungEg 2 3 4 4 2 2" xfId="12521" xr:uid="{00000000-0005-0000-0000-0000E1300000}"/>
    <cellStyle name="BerechnungEg 2 3 4 4 3" xfId="12522" xr:uid="{00000000-0005-0000-0000-0000E2300000}"/>
    <cellStyle name="BerechnungEg 2 3 4 5" xfId="12523" xr:uid="{00000000-0005-0000-0000-0000E3300000}"/>
    <cellStyle name="BerechnungEg 2 3 4 5 2" xfId="12524" xr:uid="{00000000-0005-0000-0000-0000E4300000}"/>
    <cellStyle name="BerechnungEg 2 3 4 6" xfId="12525" xr:uid="{00000000-0005-0000-0000-0000E5300000}"/>
    <cellStyle name="BerechnungEg 2 3 4 6 2" xfId="12526" xr:uid="{00000000-0005-0000-0000-0000E6300000}"/>
    <cellStyle name="BerechnungEg 2 3 4 7" xfId="12527" xr:uid="{00000000-0005-0000-0000-0000E7300000}"/>
    <cellStyle name="BerechnungEg 2 3 5" xfId="12528" xr:uid="{00000000-0005-0000-0000-0000E8300000}"/>
    <cellStyle name="BerechnungEg 2 3 5 2" xfId="12529" xr:uid="{00000000-0005-0000-0000-0000E9300000}"/>
    <cellStyle name="BerechnungEg 2 3 5 2 2" xfId="12530" xr:uid="{00000000-0005-0000-0000-0000EA300000}"/>
    <cellStyle name="BerechnungEg 2 3 5 2 2 2" xfId="12531" xr:uid="{00000000-0005-0000-0000-0000EB300000}"/>
    <cellStyle name="BerechnungEg 2 3 5 2 2 2 2" xfId="12532" xr:uid="{00000000-0005-0000-0000-0000EC300000}"/>
    <cellStyle name="BerechnungEg 2 3 5 2 2 3" xfId="12533" xr:uid="{00000000-0005-0000-0000-0000ED300000}"/>
    <cellStyle name="BerechnungEg 2 3 5 2 3" xfId="12534" xr:uid="{00000000-0005-0000-0000-0000EE300000}"/>
    <cellStyle name="BerechnungEg 2 3 5 2 3 2" xfId="12535" xr:uid="{00000000-0005-0000-0000-0000EF300000}"/>
    <cellStyle name="BerechnungEg 2 3 5 2 4" xfId="12536" xr:uid="{00000000-0005-0000-0000-0000F0300000}"/>
    <cellStyle name="BerechnungEg 2 3 5 3" xfId="12537" xr:uid="{00000000-0005-0000-0000-0000F1300000}"/>
    <cellStyle name="BerechnungEg 2 3 5 3 2" xfId="12538" xr:uid="{00000000-0005-0000-0000-0000F2300000}"/>
    <cellStyle name="BerechnungEg 2 3 5 3 2 2" xfId="12539" xr:uid="{00000000-0005-0000-0000-0000F3300000}"/>
    <cellStyle name="BerechnungEg 2 3 5 3 2 2 2" xfId="12540" xr:uid="{00000000-0005-0000-0000-0000F4300000}"/>
    <cellStyle name="BerechnungEg 2 3 5 3 2 3" xfId="12541" xr:uid="{00000000-0005-0000-0000-0000F5300000}"/>
    <cellStyle name="BerechnungEg 2 3 5 3 3" xfId="12542" xr:uid="{00000000-0005-0000-0000-0000F6300000}"/>
    <cellStyle name="BerechnungEg 2 3 5 3 3 2" xfId="12543" xr:uid="{00000000-0005-0000-0000-0000F7300000}"/>
    <cellStyle name="BerechnungEg 2 3 5 3 4" xfId="12544" xr:uid="{00000000-0005-0000-0000-0000F8300000}"/>
    <cellStyle name="BerechnungEg 2 3 5 4" xfId="12545" xr:uid="{00000000-0005-0000-0000-0000F9300000}"/>
    <cellStyle name="BerechnungEg 2 3 5 4 2" xfId="12546" xr:uid="{00000000-0005-0000-0000-0000FA300000}"/>
    <cellStyle name="BerechnungEg 2 3 5 4 2 2" xfId="12547" xr:uid="{00000000-0005-0000-0000-0000FB300000}"/>
    <cellStyle name="BerechnungEg 2 3 5 4 3" xfId="12548" xr:uid="{00000000-0005-0000-0000-0000FC300000}"/>
    <cellStyle name="BerechnungEg 2 3 5 5" xfId="12549" xr:uid="{00000000-0005-0000-0000-0000FD300000}"/>
    <cellStyle name="BerechnungEg 2 3 5 5 2" xfId="12550" xr:uid="{00000000-0005-0000-0000-0000FE300000}"/>
    <cellStyle name="BerechnungEg 2 3 5 6" xfId="12551" xr:uid="{00000000-0005-0000-0000-0000FF300000}"/>
    <cellStyle name="BerechnungEg 2 3 6" xfId="12552" xr:uid="{00000000-0005-0000-0000-000000310000}"/>
    <cellStyle name="BerechnungEg 2 3 6 2" xfId="12553" xr:uid="{00000000-0005-0000-0000-000001310000}"/>
    <cellStyle name="BerechnungEg 2 3 6 2 2" xfId="12554" xr:uid="{00000000-0005-0000-0000-000002310000}"/>
    <cellStyle name="BerechnungEg 2 3 6 2 2 2" xfId="12555" xr:uid="{00000000-0005-0000-0000-000003310000}"/>
    <cellStyle name="BerechnungEg 2 3 6 2 2 2 2" xfId="12556" xr:uid="{00000000-0005-0000-0000-000004310000}"/>
    <cellStyle name="BerechnungEg 2 3 6 2 2 3" xfId="12557" xr:uid="{00000000-0005-0000-0000-000005310000}"/>
    <cellStyle name="BerechnungEg 2 3 6 2 3" xfId="12558" xr:uid="{00000000-0005-0000-0000-000006310000}"/>
    <cellStyle name="BerechnungEg 2 3 6 2 3 2" xfId="12559" xr:uid="{00000000-0005-0000-0000-000007310000}"/>
    <cellStyle name="BerechnungEg 2 3 6 2 4" xfId="12560" xr:uid="{00000000-0005-0000-0000-000008310000}"/>
    <cellStyle name="BerechnungEg 2 3 6 3" xfId="12561" xr:uid="{00000000-0005-0000-0000-000009310000}"/>
    <cellStyle name="BerechnungEg 2 3 6 3 2" xfId="12562" xr:uid="{00000000-0005-0000-0000-00000A310000}"/>
    <cellStyle name="BerechnungEg 2 3 6 3 2 2" xfId="12563" xr:uid="{00000000-0005-0000-0000-00000B310000}"/>
    <cellStyle name="BerechnungEg 2 3 6 3 3" xfId="12564" xr:uid="{00000000-0005-0000-0000-00000C310000}"/>
    <cellStyle name="BerechnungEg 2 3 6 4" xfId="12565" xr:uid="{00000000-0005-0000-0000-00000D310000}"/>
    <cellStyle name="BerechnungEg 2 3 6 4 2" xfId="12566" xr:uid="{00000000-0005-0000-0000-00000E310000}"/>
    <cellStyle name="BerechnungEg 2 3 6 5" xfId="12567" xr:uid="{00000000-0005-0000-0000-00000F310000}"/>
    <cellStyle name="BerechnungEg 2 3 7" xfId="12568" xr:uid="{00000000-0005-0000-0000-000010310000}"/>
    <cellStyle name="BerechnungEg 2 3 7 2" xfId="12569" xr:uid="{00000000-0005-0000-0000-000011310000}"/>
    <cellStyle name="BerechnungEg 2 3 7 2 2" xfId="12570" xr:uid="{00000000-0005-0000-0000-000012310000}"/>
    <cellStyle name="BerechnungEg 2 3 7 2 2 2" xfId="12571" xr:uid="{00000000-0005-0000-0000-000013310000}"/>
    <cellStyle name="BerechnungEg 2 3 7 2 3" xfId="12572" xr:uid="{00000000-0005-0000-0000-000014310000}"/>
    <cellStyle name="BerechnungEg 2 3 7 3" xfId="12573" xr:uid="{00000000-0005-0000-0000-000015310000}"/>
    <cellStyle name="BerechnungEg 2 3 7 3 2" xfId="12574" xr:uid="{00000000-0005-0000-0000-000016310000}"/>
    <cellStyle name="BerechnungEg 2 3 7 4" xfId="12575" xr:uid="{00000000-0005-0000-0000-000017310000}"/>
    <cellStyle name="BerechnungEg 2 3 8" xfId="12576" xr:uid="{00000000-0005-0000-0000-000018310000}"/>
    <cellStyle name="BerechnungEg 2 3 8 2" xfId="12577" xr:uid="{00000000-0005-0000-0000-000019310000}"/>
    <cellStyle name="BerechnungEg 2 3 8 2 2" xfId="12578" xr:uid="{00000000-0005-0000-0000-00001A310000}"/>
    <cellStyle name="BerechnungEg 2 3 8 3" xfId="12579" xr:uid="{00000000-0005-0000-0000-00001B310000}"/>
    <cellStyle name="BerechnungEg 2 3 9" xfId="12580" xr:uid="{00000000-0005-0000-0000-00001C310000}"/>
    <cellStyle name="BerechnungEg 2 3 9 2" xfId="12581" xr:uid="{00000000-0005-0000-0000-00001D310000}"/>
    <cellStyle name="BerechnungEg 2 4" xfId="12582" xr:uid="{00000000-0005-0000-0000-00001E310000}"/>
    <cellStyle name="BerechnungEg 2 4 10" xfId="12583" xr:uid="{00000000-0005-0000-0000-00001F310000}"/>
    <cellStyle name="BerechnungEg 2 4 10 2" xfId="12584" xr:uid="{00000000-0005-0000-0000-000020310000}"/>
    <cellStyle name="BerechnungEg 2 4 11" xfId="12585" xr:uid="{00000000-0005-0000-0000-000021310000}"/>
    <cellStyle name="BerechnungEg 2 4 11 2" xfId="12586" xr:uid="{00000000-0005-0000-0000-000022310000}"/>
    <cellStyle name="BerechnungEg 2 4 12" xfId="12587" xr:uid="{00000000-0005-0000-0000-000023310000}"/>
    <cellStyle name="BerechnungEg 2 4 12 2" xfId="12588" xr:uid="{00000000-0005-0000-0000-000024310000}"/>
    <cellStyle name="BerechnungEg 2 4 13" xfId="12589" xr:uid="{00000000-0005-0000-0000-000025310000}"/>
    <cellStyle name="BerechnungEg 2 4 2" xfId="12590" xr:uid="{00000000-0005-0000-0000-000026310000}"/>
    <cellStyle name="BerechnungEg 2 4 2 10" xfId="12591" xr:uid="{00000000-0005-0000-0000-000027310000}"/>
    <cellStyle name="BerechnungEg 2 4 2 10 2" xfId="12592" xr:uid="{00000000-0005-0000-0000-000028310000}"/>
    <cellStyle name="BerechnungEg 2 4 2 11" xfId="12593" xr:uid="{00000000-0005-0000-0000-000029310000}"/>
    <cellStyle name="BerechnungEg 2 4 2 2" xfId="12594" xr:uid="{00000000-0005-0000-0000-00002A310000}"/>
    <cellStyle name="BerechnungEg 2 4 2 2 2" xfId="12595" xr:uid="{00000000-0005-0000-0000-00002B310000}"/>
    <cellStyle name="BerechnungEg 2 4 2 2 2 2" xfId="12596" xr:uid="{00000000-0005-0000-0000-00002C310000}"/>
    <cellStyle name="BerechnungEg 2 4 2 2 2 2 2" xfId="12597" xr:uid="{00000000-0005-0000-0000-00002D310000}"/>
    <cellStyle name="BerechnungEg 2 4 2 2 2 2 2 2" xfId="12598" xr:uid="{00000000-0005-0000-0000-00002E310000}"/>
    <cellStyle name="BerechnungEg 2 4 2 2 2 2 2 2 2" xfId="12599" xr:uid="{00000000-0005-0000-0000-00002F310000}"/>
    <cellStyle name="BerechnungEg 2 4 2 2 2 2 2 3" xfId="12600" xr:uid="{00000000-0005-0000-0000-000030310000}"/>
    <cellStyle name="BerechnungEg 2 4 2 2 2 2 3" xfId="12601" xr:uid="{00000000-0005-0000-0000-000031310000}"/>
    <cellStyle name="BerechnungEg 2 4 2 2 2 2 3 2" xfId="12602" xr:uid="{00000000-0005-0000-0000-000032310000}"/>
    <cellStyle name="BerechnungEg 2 4 2 2 2 2 4" xfId="12603" xr:uid="{00000000-0005-0000-0000-000033310000}"/>
    <cellStyle name="BerechnungEg 2 4 2 2 2 2 4 2" xfId="12604" xr:uid="{00000000-0005-0000-0000-000034310000}"/>
    <cellStyle name="BerechnungEg 2 4 2 2 2 2 5" xfId="12605" xr:uid="{00000000-0005-0000-0000-000035310000}"/>
    <cellStyle name="BerechnungEg 2 4 2 2 2 3" xfId="12606" xr:uid="{00000000-0005-0000-0000-000036310000}"/>
    <cellStyle name="BerechnungEg 2 4 2 2 2 3 2" xfId="12607" xr:uid="{00000000-0005-0000-0000-000037310000}"/>
    <cellStyle name="BerechnungEg 2 4 2 2 2 3 2 2" xfId="12608" xr:uid="{00000000-0005-0000-0000-000038310000}"/>
    <cellStyle name="BerechnungEg 2 4 2 2 2 3 2 2 2" xfId="12609" xr:uid="{00000000-0005-0000-0000-000039310000}"/>
    <cellStyle name="BerechnungEg 2 4 2 2 2 3 2 3" xfId="12610" xr:uid="{00000000-0005-0000-0000-00003A310000}"/>
    <cellStyle name="BerechnungEg 2 4 2 2 2 3 3" xfId="12611" xr:uid="{00000000-0005-0000-0000-00003B310000}"/>
    <cellStyle name="BerechnungEg 2 4 2 2 2 4" xfId="12612" xr:uid="{00000000-0005-0000-0000-00003C310000}"/>
    <cellStyle name="BerechnungEg 2 4 2 2 2 4 2" xfId="12613" xr:uid="{00000000-0005-0000-0000-00003D310000}"/>
    <cellStyle name="BerechnungEg 2 4 2 2 2 4 2 2" xfId="12614" xr:uid="{00000000-0005-0000-0000-00003E310000}"/>
    <cellStyle name="BerechnungEg 2 4 2 2 2 4 3" xfId="12615" xr:uid="{00000000-0005-0000-0000-00003F310000}"/>
    <cellStyle name="BerechnungEg 2 4 2 2 2 5" xfId="12616" xr:uid="{00000000-0005-0000-0000-000040310000}"/>
    <cellStyle name="BerechnungEg 2 4 2 2 2 5 2" xfId="12617" xr:uid="{00000000-0005-0000-0000-000041310000}"/>
    <cellStyle name="BerechnungEg 2 4 2 2 2 6" xfId="12618" xr:uid="{00000000-0005-0000-0000-000042310000}"/>
    <cellStyle name="BerechnungEg 2 4 2 2 2 6 2" xfId="12619" xr:uid="{00000000-0005-0000-0000-000043310000}"/>
    <cellStyle name="BerechnungEg 2 4 2 2 2 7" xfId="12620" xr:uid="{00000000-0005-0000-0000-000044310000}"/>
    <cellStyle name="BerechnungEg 2 4 2 2 3" xfId="12621" xr:uid="{00000000-0005-0000-0000-000045310000}"/>
    <cellStyle name="BerechnungEg 2 4 2 2 3 2" xfId="12622" xr:uid="{00000000-0005-0000-0000-000046310000}"/>
    <cellStyle name="BerechnungEg 2 4 2 2 3 2 2" xfId="12623" xr:uid="{00000000-0005-0000-0000-000047310000}"/>
    <cellStyle name="BerechnungEg 2 4 2 2 3 2 2 2" xfId="12624" xr:uid="{00000000-0005-0000-0000-000048310000}"/>
    <cellStyle name="BerechnungEg 2 4 2 2 3 2 3" xfId="12625" xr:uid="{00000000-0005-0000-0000-000049310000}"/>
    <cellStyle name="BerechnungEg 2 4 2 2 3 2 3 2" xfId="12626" xr:uid="{00000000-0005-0000-0000-00004A310000}"/>
    <cellStyle name="BerechnungEg 2 4 2 2 3 2 4" xfId="12627" xr:uid="{00000000-0005-0000-0000-00004B310000}"/>
    <cellStyle name="BerechnungEg 2 4 2 2 3 3" xfId="12628" xr:uid="{00000000-0005-0000-0000-00004C310000}"/>
    <cellStyle name="BerechnungEg 2 4 2 2 3 3 2" xfId="12629" xr:uid="{00000000-0005-0000-0000-00004D310000}"/>
    <cellStyle name="BerechnungEg 2 4 2 2 3 4" xfId="12630" xr:uid="{00000000-0005-0000-0000-00004E310000}"/>
    <cellStyle name="BerechnungEg 2 4 2 2 3 4 2" xfId="12631" xr:uid="{00000000-0005-0000-0000-00004F310000}"/>
    <cellStyle name="BerechnungEg 2 4 2 2 3 5" xfId="12632" xr:uid="{00000000-0005-0000-0000-000050310000}"/>
    <cellStyle name="BerechnungEg 2 4 2 2 4" xfId="12633" xr:uid="{00000000-0005-0000-0000-000051310000}"/>
    <cellStyle name="BerechnungEg 2 4 2 2 4 2" xfId="12634" xr:uid="{00000000-0005-0000-0000-000052310000}"/>
    <cellStyle name="BerechnungEg 2 4 2 2 4 2 2" xfId="12635" xr:uid="{00000000-0005-0000-0000-000053310000}"/>
    <cellStyle name="BerechnungEg 2 4 2 2 4 2 2 2" xfId="12636" xr:uid="{00000000-0005-0000-0000-000054310000}"/>
    <cellStyle name="BerechnungEg 2 4 2 2 4 2 3" xfId="12637" xr:uid="{00000000-0005-0000-0000-000055310000}"/>
    <cellStyle name="BerechnungEg 2 4 2 2 4 3" xfId="12638" xr:uid="{00000000-0005-0000-0000-000056310000}"/>
    <cellStyle name="BerechnungEg 2 4 2 2 4 3 2" xfId="12639" xr:uid="{00000000-0005-0000-0000-000057310000}"/>
    <cellStyle name="BerechnungEg 2 4 2 2 4 4" xfId="12640" xr:uid="{00000000-0005-0000-0000-000058310000}"/>
    <cellStyle name="BerechnungEg 2 4 2 2 5" xfId="12641" xr:uid="{00000000-0005-0000-0000-000059310000}"/>
    <cellStyle name="BerechnungEg 2 4 2 2 5 2" xfId="12642" xr:uid="{00000000-0005-0000-0000-00005A310000}"/>
    <cellStyle name="BerechnungEg 2 4 2 2 5 2 2" xfId="12643" xr:uid="{00000000-0005-0000-0000-00005B310000}"/>
    <cellStyle name="BerechnungEg 2 4 2 2 5 3" xfId="12644" xr:uid="{00000000-0005-0000-0000-00005C310000}"/>
    <cellStyle name="BerechnungEg 2 4 2 2 6" xfId="12645" xr:uid="{00000000-0005-0000-0000-00005D310000}"/>
    <cellStyle name="BerechnungEg 2 4 2 2 6 2" xfId="12646" xr:uid="{00000000-0005-0000-0000-00005E310000}"/>
    <cellStyle name="BerechnungEg 2 4 2 2 7" xfId="12647" xr:uid="{00000000-0005-0000-0000-00005F310000}"/>
    <cellStyle name="BerechnungEg 2 4 2 2 7 2" xfId="12648" xr:uid="{00000000-0005-0000-0000-000060310000}"/>
    <cellStyle name="BerechnungEg 2 4 2 2 8" xfId="12649" xr:uid="{00000000-0005-0000-0000-000061310000}"/>
    <cellStyle name="BerechnungEg 2 4 2 3" xfId="12650" xr:uid="{00000000-0005-0000-0000-000062310000}"/>
    <cellStyle name="BerechnungEg 2 4 2 3 2" xfId="12651" xr:uid="{00000000-0005-0000-0000-000063310000}"/>
    <cellStyle name="BerechnungEg 2 4 2 3 2 2" xfId="12652" xr:uid="{00000000-0005-0000-0000-000064310000}"/>
    <cellStyle name="BerechnungEg 2 4 2 3 2 2 2" xfId="12653" xr:uid="{00000000-0005-0000-0000-000065310000}"/>
    <cellStyle name="BerechnungEg 2 4 2 3 2 2 2 2" xfId="12654" xr:uid="{00000000-0005-0000-0000-000066310000}"/>
    <cellStyle name="BerechnungEg 2 4 2 3 2 2 3" xfId="12655" xr:uid="{00000000-0005-0000-0000-000067310000}"/>
    <cellStyle name="BerechnungEg 2 4 2 3 2 2 3 2" xfId="12656" xr:uid="{00000000-0005-0000-0000-000068310000}"/>
    <cellStyle name="BerechnungEg 2 4 2 3 2 2 4" xfId="12657" xr:uid="{00000000-0005-0000-0000-000069310000}"/>
    <cellStyle name="BerechnungEg 2 4 2 3 2 3" xfId="12658" xr:uid="{00000000-0005-0000-0000-00006A310000}"/>
    <cellStyle name="BerechnungEg 2 4 2 3 2 3 2" xfId="12659" xr:uid="{00000000-0005-0000-0000-00006B310000}"/>
    <cellStyle name="BerechnungEg 2 4 2 3 2 4" xfId="12660" xr:uid="{00000000-0005-0000-0000-00006C310000}"/>
    <cellStyle name="BerechnungEg 2 4 2 3 2 4 2" xfId="12661" xr:uid="{00000000-0005-0000-0000-00006D310000}"/>
    <cellStyle name="BerechnungEg 2 4 2 3 2 5" xfId="12662" xr:uid="{00000000-0005-0000-0000-00006E310000}"/>
    <cellStyle name="BerechnungEg 2 4 2 3 3" xfId="12663" xr:uid="{00000000-0005-0000-0000-00006F310000}"/>
    <cellStyle name="BerechnungEg 2 4 2 3 3 2" xfId="12664" xr:uid="{00000000-0005-0000-0000-000070310000}"/>
    <cellStyle name="BerechnungEg 2 4 2 3 3 2 2" xfId="12665" xr:uid="{00000000-0005-0000-0000-000071310000}"/>
    <cellStyle name="BerechnungEg 2 4 2 3 3 2 2 2" xfId="12666" xr:uid="{00000000-0005-0000-0000-000072310000}"/>
    <cellStyle name="BerechnungEg 2 4 2 3 3 2 3" xfId="12667" xr:uid="{00000000-0005-0000-0000-000073310000}"/>
    <cellStyle name="BerechnungEg 2 4 2 3 3 3" xfId="12668" xr:uid="{00000000-0005-0000-0000-000074310000}"/>
    <cellStyle name="BerechnungEg 2 4 2 3 3 3 2" xfId="12669" xr:uid="{00000000-0005-0000-0000-000075310000}"/>
    <cellStyle name="BerechnungEg 2 4 2 3 3 4" xfId="12670" xr:uid="{00000000-0005-0000-0000-000076310000}"/>
    <cellStyle name="BerechnungEg 2 4 2 3 4" xfId="12671" xr:uid="{00000000-0005-0000-0000-000077310000}"/>
    <cellStyle name="BerechnungEg 2 4 2 3 4 2" xfId="12672" xr:uid="{00000000-0005-0000-0000-000078310000}"/>
    <cellStyle name="BerechnungEg 2 4 2 3 4 2 2" xfId="12673" xr:uid="{00000000-0005-0000-0000-000079310000}"/>
    <cellStyle name="BerechnungEg 2 4 2 3 4 3" xfId="12674" xr:uid="{00000000-0005-0000-0000-00007A310000}"/>
    <cellStyle name="BerechnungEg 2 4 2 3 5" xfId="12675" xr:uid="{00000000-0005-0000-0000-00007B310000}"/>
    <cellStyle name="BerechnungEg 2 4 2 3 5 2" xfId="12676" xr:uid="{00000000-0005-0000-0000-00007C310000}"/>
    <cellStyle name="BerechnungEg 2 4 2 3 6" xfId="12677" xr:uid="{00000000-0005-0000-0000-00007D310000}"/>
    <cellStyle name="BerechnungEg 2 4 2 3 6 2" xfId="12678" xr:uid="{00000000-0005-0000-0000-00007E310000}"/>
    <cellStyle name="BerechnungEg 2 4 2 3 7" xfId="12679" xr:uid="{00000000-0005-0000-0000-00007F310000}"/>
    <cellStyle name="BerechnungEg 2 4 2 4" xfId="12680" xr:uid="{00000000-0005-0000-0000-000080310000}"/>
    <cellStyle name="BerechnungEg 2 4 2 4 2" xfId="12681" xr:uid="{00000000-0005-0000-0000-000081310000}"/>
    <cellStyle name="BerechnungEg 2 4 2 4 2 2" xfId="12682" xr:uid="{00000000-0005-0000-0000-000082310000}"/>
    <cellStyle name="BerechnungEg 2 4 2 4 2 2 2" xfId="12683" xr:uid="{00000000-0005-0000-0000-000083310000}"/>
    <cellStyle name="BerechnungEg 2 4 2 4 2 3" xfId="12684" xr:uid="{00000000-0005-0000-0000-000084310000}"/>
    <cellStyle name="BerechnungEg 2 4 2 4 2 3 2" xfId="12685" xr:uid="{00000000-0005-0000-0000-000085310000}"/>
    <cellStyle name="BerechnungEg 2 4 2 4 2 4" xfId="12686" xr:uid="{00000000-0005-0000-0000-000086310000}"/>
    <cellStyle name="BerechnungEg 2 4 2 4 3" xfId="12687" xr:uid="{00000000-0005-0000-0000-000087310000}"/>
    <cellStyle name="BerechnungEg 2 4 2 4 3 2" xfId="12688" xr:uid="{00000000-0005-0000-0000-000088310000}"/>
    <cellStyle name="BerechnungEg 2 4 2 4 3 2 2" xfId="12689" xr:uid="{00000000-0005-0000-0000-000089310000}"/>
    <cellStyle name="BerechnungEg 2 4 2 4 3 3" xfId="12690" xr:uid="{00000000-0005-0000-0000-00008A310000}"/>
    <cellStyle name="BerechnungEg 2 4 2 4 4" xfId="12691" xr:uid="{00000000-0005-0000-0000-00008B310000}"/>
    <cellStyle name="BerechnungEg 2 4 2 4 4 2" xfId="12692" xr:uid="{00000000-0005-0000-0000-00008C310000}"/>
    <cellStyle name="BerechnungEg 2 4 2 4 5" xfId="12693" xr:uid="{00000000-0005-0000-0000-00008D310000}"/>
    <cellStyle name="BerechnungEg 2 4 2 4 5 2" xfId="12694" xr:uid="{00000000-0005-0000-0000-00008E310000}"/>
    <cellStyle name="BerechnungEg 2 4 2 4 6" xfId="12695" xr:uid="{00000000-0005-0000-0000-00008F310000}"/>
    <cellStyle name="BerechnungEg 2 4 2 5" xfId="12696" xr:uid="{00000000-0005-0000-0000-000090310000}"/>
    <cellStyle name="BerechnungEg 2 4 2 5 2" xfId="12697" xr:uid="{00000000-0005-0000-0000-000091310000}"/>
    <cellStyle name="BerechnungEg 2 4 2 5 2 2" xfId="12698" xr:uid="{00000000-0005-0000-0000-000092310000}"/>
    <cellStyle name="BerechnungEg 2 4 2 5 2 2 2" xfId="12699" xr:uid="{00000000-0005-0000-0000-000093310000}"/>
    <cellStyle name="BerechnungEg 2 4 2 5 2 3" xfId="12700" xr:uid="{00000000-0005-0000-0000-000094310000}"/>
    <cellStyle name="BerechnungEg 2 4 2 5 2 3 2" xfId="12701" xr:uid="{00000000-0005-0000-0000-000095310000}"/>
    <cellStyle name="BerechnungEg 2 4 2 5 2 4" xfId="12702" xr:uid="{00000000-0005-0000-0000-000096310000}"/>
    <cellStyle name="BerechnungEg 2 4 2 5 3" xfId="12703" xr:uid="{00000000-0005-0000-0000-000097310000}"/>
    <cellStyle name="BerechnungEg 2 4 2 5 3 2" xfId="12704" xr:uid="{00000000-0005-0000-0000-000098310000}"/>
    <cellStyle name="BerechnungEg 2 4 2 5 4" xfId="12705" xr:uid="{00000000-0005-0000-0000-000099310000}"/>
    <cellStyle name="BerechnungEg 2 4 2 5 4 2" xfId="12706" xr:uid="{00000000-0005-0000-0000-00009A310000}"/>
    <cellStyle name="BerechnungEg 2 4 2 5 5" xfId="12707" xr:uid="{00000000-0005-0000-0000-00009B310000}"/>
    <cellStyle name="BerechnungEg 2 4 2 6" xfId="12708" xr:uid="{00000000-0005-0000-0000-00009C310000}"/>
    <cellStyle name="BerechnungEg 2 4 2 6 2" xfId="12709" xr:uid="{00000000-0005-0000-0000-00009D310000}"/>
    <cellStyle name="BerechnungEg 2 4 2 6 2 2" xfId="12710" xr:uid="{00000000-0005-0000-0000-00009E310000}"/>
    <cellStyle name="BerechnungEg 2 4 2 6 2 2 2" xfId="12711" xr:uid="{00000000-0005-0000-0000-00009F310000}"/>
    <cellStyle name="BerechnungEg 2 4 2 6 2 3" xfId="12712" xr:uid="{00000000-0005-0000-0000-0000A0310000}"/>
    <cellStyle name="BerechnungEg 2 4 2 6 3" xfId="12713" xr:uid="{00000000-0005-0000-0000-0000A1310000}"/>
    <cellStyle name="BerechnungEg 2 4 2 6 3 2" xfId="12714" xr:uid="{00000000-0005-0000-0000-0000A2310000}"/>
    <cellStyle name="BerechnungEg 2 4 2 6 4" xfId="12715" xr:uid="{00000000-0005-0000-0000-0000A3310000}"/>
    <cellStyle name="BerechnungEg 2 4 2 7" xfId="12716" xr:uid="{00000000-0005-0000-0000-0000A4310000}"/>
    <cellStyle name="BerechnungEg 2 4 2 7 2" xfId="12717" xr:uid="{00000000-0005-0000-0000-0000A5310000}"/>
    <cellStyle name="BerechnungEg 2 4 2 7 2 2" xfId="12718" xr:uid="{00000000-0005-0000-0000-0000A6310000}"/>
    <cellStyle name="BerechnungEg 2 4 2 7 3" xfId="12719" xr:uid="{00000000-0005-0000-0000-0000A7310000}"/>
    <cellStyle name="BerechnungEg 2 4 2 8" xfId="12720" xr:uid="{00000000-0005-0000-0000-0000A8310000}"/>
    <cellStyle name="BerechnungEg 2 4 2 8 2" xfId="12721" xr:uid="{00000000-0005-0000-0000-0000A9310000}"/>
    <cellStyle name="BerechnungEg 2 4 2 9" xfId="12722" xr:uid="{00000000-0005-0000-0000-0000AA310000}"/>
    <cellStyle name="BerechnungEg 2 4 2 9 2" xfId="12723" xr:uid="{00000000-0005-0000-0000-0000AB310000}"/>
    <cellStyle name="BerechnungEg 2 4 3" xfId="12724" xr:uid="{00000000-0005-0000-0000-0000AC310000}"/>
    <cellStyle name="BerechnungEg 2 4 3 10" xfId="12725" xr:uid="{00000000-0005-0000-0000-0000AD310000}"/>
    <cellStyle name="BerechnungEg 2 4 3 10 2" xfId="12726" xr:uid="{00000000-0005-0000-0000-0000AE310000}"/>
    <cellStyle name="BerechnungEg 2 4 3 11" xfId="12727" xr:uid="{00000000-0005-0000-0000-0000AF310000}"/>
    <cellStyle name="BerechnungEg 2 4 3 2" xfId="12728" xr:uid="{00000000-0005-0000-0000-0000B0310000}"/>
    <cellStyle name="BerechnungEg 2 4 3 2 2" xfId="12729" xr:uid="{00000000-0005-0000-0000-0000B1310000}"/>
    <cellStyle name="BerechnungEg 2 4 3 2 2 2" xfId="12730" xr:uid="{00000000-0005-0000-0000-0000B2310000}"/>
    <cellStyle name="BerechnungEg 2 4 3 2 2 2 2" xfId="12731" xr:uid="{00000000-0005-0000-0000-0000B3310000}"/>
    <cellStyle name="BerechnungEg 2 4 3 2 2 2 2 2" xfId="12732" xr:uid="{00000000-0005-0000-0000-0000B4310000}"/>
    <cellStyle name="BerechnungEg 2 4 3 2 2 2 3" xfId="12733" xr:uid="{00000000-0005-0000-0000-0000B5310000}"/>
    <cellStyle name="BerechnungEg 2 4 3 2 2 2 3 2" xfId="12734" xr:uid="{00000000-0005-0000-0000-0000B6310000}"/>
    <cellStyle name="BerechnungEg 2 4 3 2 2 2 4" xfId="12735" xr:uid="{00000000-0005-0000-0000-0000B7310000}"/>
    <cellStyle name="BerechnungEg 2 4 3 2 2 3" xfId="12736" xr:uid="{00000000-0005-0000-0000-0000B8310000}"/>
    <cellStyle name="BerechnungEg 2 4 3 2 2 3 2" xfId="12737" xr:uid="{00000000-0005-0000-0000-0000B9310000}"/>
    <cellStyle name="BerechnungEg 2 4 3 2 2 4" xfId="12738" xr:uid="{00000000-0005-0000-0000-0000BA310000}"/>
    <cellStyle name="BerechnungEg 2 4 3 2 2 4 2" xfId="12739" xr:uid="{00000000-0005-0000-0000-0000BB310000}"/>
    <cellStyle name="BerechnungEg 2 4 3 2 2 5" xfId="12740" xr:uid="{00000000-0005-0000-0000-0000BC310000}"/>
    <cellStyle name="BerechnungEg 2 4 3 2 3" xfId="12741" xr:uid="{00000000-0005-0000-0000-0000BD310000}"/>
    <cellStyle name="BerechnungEg 2 4 3 2 3 2" xfId="12742" xr:uid="{00000000-0005-0000-0000-0000BE310000}"/>
    <cellStyle name="BerechnungEg 2 4 3 2 3 2 2" xfId="12743" xr:uid="{00000000-0005-0000-0000-0000BF310000}"/>
    <cellStyle name="BerechnungEg 2 4 3 2 3 2 2 2" xfId="12744" xr:uid="{00000000-0005-0000-0000-0000C0310000}"/>
    <cellStyle name="BerechnungEg 2 4 3 2 3 2 3" xfId="12745" xr:uid="{00000000-0005-0000-0000-0000C1310000}"/>
    <cellStyle name="BerechnungEg 2 4 3 2 3 3" xfId="12746" xr:uid="{00000000-0005-0000-0000-0000C2310000}"/>
    <cellStyle name="BerechnungEg 2 4 3 2 3 3 2" xfId="12747" xr:uid="{00000000-0005-0000-0000-0000C3310000}"/>
    <cellStyle name="BerechnungEg 2 4 3 2 3 4" xfId="12748" xr:uid="{00000000-0005-0000-0000-0000C4310000}"/>
    <cellStyle name="BerechnungEg 2 4 3 2 4" xfId="12749" xr:uid="{00000000-0005-0000-0000-0000C5310000}"/>
    <cellStyle name="BerechnungEg 2 4 3 2 4 2" xfId="12750" xr:uid="{00000000-0005-0000-0000-0000C6310000}"/>
    <cellStyle name="BerechnungEg 2 4 3 2 4 2 2" xfId="12751" xr:uid="{00000000-0005-0000-0000-0000C7310000}"/>
    <cellStyle name="BerechnungEg 2 4 3 2 4 3" xfId="12752" xr:uid="{00000000-0005-0000-0000-0000C8310000}"/>
    <cellStyle name="BerechnungEg 2 4 3 2 5" xfId="12753" xr:uid="{00000000-0005-0000-0000-0000C9310000}"/>
    <cellStyle name="BerechnungEg 2 4 3 2 5 2" xfId="12754" xr:uid="{00000000-0005-0000-0000-0000CA310000}"/>
    <cellStyle name="BerechnungEg 2 4 3 2 6" xfId="12755" xr:uid="{00000000-0005-0000-0000-0000CB310000}"/>
    <cellStyle name="BerechnungEg 2 4 3 2 6 2" xfId="12756" xr:uid="{00000000-0005-0000-0000-0000CC310000}"/>
    <cellStyle name="BerechnungEg 2 4 3 2 7" xfId="12757" xr:uid="{00000000-0005-0000-0000-0000CD310000}"/>
    <cellStyle name="BerechnungEg 2 4 3 3" xfId="12758" xr:uid="{00000000-0005-0000-0000-0000CE310000}"/>
    <cellStyle name="BerechnungEg 2 4 3 3 2" xfId="12759" xr:uid="{00000000-0005-0000-0000-0000CF310000}"/>
    <cellStyle name="BerechnungEg 2 4 3 3 2 2" xfId="12760" xr:uid="{00000000-0005-0000-0000-0000D0310000}"/>
    <cellStyle name="BerechnungEg 2 4 3 3 2 2 2" xfId="12761" xr:uid="{00000000-0005-0000-0000-0000D1310000}"/>
    <cellStyle name="BerechnungEg 2 4 3 3 2 2 2 2" xfId="12762" xr:uid="{00000000-0005-0000-0000-0000D2310000}"/>
    <cellStyle name="BerechnungEg 2 4 3 3 2 2 3" xfId="12763" xr:uid="{00000000-0005-0000-0000-0000D3310000}"/>
    <cellStyle name="BerechnungEg 2 4 3 3 2 3" xfId="12764" xr:uid="{00000000-0005-0000-0000-0000D4310000}"/>
    <cellStyle name="BerechnungEg 2 4 3 3 2 3 2" xfId="12765" xr:uid="{00000000-0005-0000-0000-0000D5310000}"/>
    <cellStyle name="BerechnungEg 2 4 3 3 2 4" xfId="12766" xr:uid="{00000000-0005-0000-0000-0000D6310000}"/>
    <cellStyle name="BerechnungEg 2 4 3 3 3" xfId="12767" xr:uid="{00000000-0005-0000-0000-0000D7310000}"/>
    <cellStyle name="BerechnungEg 2 4 3 3 3 2" xfId="12768" xr:uid="{00000000-0005-0000-0000-0000D8310000}"/>
    <cellStyle name="BerechnungEg 2 4 3 3 3 2 2" xfId="12769" xr:uid="{00000000-0005-0000-0000-0000D9310000}"/>
    <cellStyle name="BerechnungEg 2 4 3 3 3 3" xfId="12770" xr:uid="{00000000-0005-0000-0000-0000DA310000}"/>
    <cellStyle name="BerechnungEg 2 4 3 3 3 3 2" xfId="12771" xr:uid="{00000000-0005-0000-0000-0000DB310000}"/>
    <cellStyle name="BerechnungEg 2 4 3 3 3 4" xfId="12772" xr:uid="{00000000-0005-0000-0000-0000DC310000}"/>
    <cellStyle name="BerechnungEg 2 4 3 3 4" xfId="12773" xr:uid="{00000000-0005-0000-0000-0000DD310000}"/>
    <cellStyle name="BerechnungEg 2 4 3 3 4 2" xfId="12774" xr:uid="{00000000-0005-0000-0000-0000DE310000}"/>
    <cellStyle name="BerechnungEg 2 4 3 3 5" xfId="12775" xr:uid="{00000000-0005-0000-0000-0000DF310000}"/>
    <cellStyle name="BerechnungEg 2 4 3 3 5 2" xfId="12776" xr:uid="{00000000-0005-0000-0000-0000E0310000}"/>
    <cellStyle name="BerechnungEg 2 4 3 3 6" xfId="12777" xr:uid="{00000000-0005-0000-0000-0000E1310000}"/>
    <cellStyle name="BerechnungEg 2 4 3 4" xfId="12778" xr:uid="{00000000-0005-0000-0000-0000E2310000}"/>
    <cellStyle name="BerechnungEg 2 4 3 4 2" xfId="12779" xr:uid="{00000000-0005-0000-0000-0000E3310000}"/>
    <cellStyle name="BerechnungEg 2 4 3 4 2 2" xfId="12780" xr:uid="{00000000-0005-0000-0000-0000E4310000}"/>
    <cellStyle name="BerechnungEg 2 4 3 4 2 2 2" xfId="12781" xr:uid="{00000000-0005-0000-0000-0000E5310000}"/>
    <cellStyle name="BerechnungEg 2 4 3 4 2 2 2 2" xfId="12782" xr:uid="{00000000-0005-0000-0000-0000E6310000}"/>
    <cellStyle name="BerechnungEg 2 4 3 4 2 2 3" xfId="12783" xr:uid="{00000000-0005-0000-0000-0000E7310000}"/>
    <cellStyle name="BerechnungEg 2 4 3 4 2 3" xfId="12784" xr:uid="{00000000-0005-0000-0000-0000E8310000}"/>
    <cellStyle name="BerechnungEg 2 4 3 4 2 3 2" xfId="12785" xr:uid="{00000000-0005-0000-0000-0000E9310000}"/>
    <cellStyle name="BerechnungEg 2 4 3 4 2 4" xfId="12786" xr:uid="{00000000-0005-0000-0000-0000EA310000}"/>
    <cellStyle name="BerechnungEg 2 4 3 4 3" xfId="12787" xr:uid="{00000000-0005-0000-0000-0000EB310000}"/>
    <cellStyle name="BerechnungEg 2 4 3 4 3 2" xfId="12788" xr:uid="{00000000-0005-0000-0000-0000EC310000}"/>
    <cellStyle name="BerechnungEg 2 4 3 4 4" xfId="12789" xr:uid="{00000000-0005-0000-0000-0000ED310000}"/>
    <cellStyle name="BerechnungEg 2 4 3 4 4 2" xfId="12790" xr:uid="{00000000-0005-0000-0000-0000EE310000}"/>
    <cellStyle name="BerechnungEg 2 4 3 4 5" xfId="12791" xr:uid="{00000000-0005-0000-0000-0000EF310000}"/>
    <cellStyle name="BerechnungEg 2 4 3 5" xfId="12792" xr:uid="{00000000-0005-0000-0000-0000F0310000}"/>
    <cellStyle name="BerechnungEg 2 4 3 5 2" xfId="12793" xr:uid="{00000000-0005-0000-0000-0000F1310000}"/>
    <cellStyle name="BerechnungEg 2 4 3 5 2 2" xfId="12794" xr:uid="{00000000-0005-0000-0000-0000F2310000}"/>
    <cellStyle name="BerechnungEg 2 4 3 5 2 2 2" xfId="12795" xr:uid="{00000000-0005-0000-0000-0000F3310000}"/>
    <cellStyle name="BerechnungEg 2 4 3 5 2 3" xfId="12796" xr:uid="{00000000-0005-0000-0000-0000F4310000}"/>
    <cellStyle name="BerechnungEg 2 4 3 5 3" xfId="12797" xr:uid="{00000000-0005-0000-0000-0000F5310000}"/>
    <cellStyle name="BerechnungEg 2 4 3 5 3 2" xfId="12798" xr:uid="{00000000-0005-0000-0000-0000F6310000}"/>
    <cellStyle name="BerechnungEg 2 4 3 5 4" xfId="12799" xr:uid="{00000000-0005-0000-0000-0000F7310000}"/>
    <cellStyle name="BerechnungEg 2 4 3 6" xfId="12800" xr:uid="{00000000-0005-0000-0000-0000F8310000}"/>
    <cellStyle name="BerechnungEg 2 4 3 6 2" xfId="12801" xr:uid="{00000000-0005-0000-0000-0000F9310000}"/>
    <cellStyle name="BerechnungEg 2 4 3 6 2 2" xfId="12802" xr:uid="{00000000-0005-0000-0000-0000FA310000}"/>
    <cellStyle name="BerechnungEg 2 4 3 6 3" xfId="12803" xr:uid="{00000000-0005-0000-0000-0000FB310000}"/>
    <cellStyle name="BerechnungEg 2 4 3 7" xfId="12804" xr:uid="{00000000-0005-0000-0000-0000FC310000}"/>
    <cellStyle name="BerechnungEg 2 4 3 7 2" xfId="12805" xr:uid="{00000000-0005-0000-0000-0000FD310000}"/>
    <cellStyle name="BerechnungEg 2 4 3 8" xfId="12806" xr:uid="{00000000-0005-0000-0000-0000FE310000}"/>
    <cellStyle name="BerechnungEg 2 4 3 8 2" xfId="12807" xr:uid="{00000000-0005-0000-0000-0000FF310000}"/>
    <cellStyle name="BerechnungEg 2 4 3 9" xfId="12808" xr:uid="{00000000-0005-0000-0000-000000320000}"/>
    <cellStyle name="BerechnungEg 2 4 3 9 2" xfId="12809" xr:uid="{00000000-0005-0000-0000-000001320000}"/>
    <cellStyle name="BerechnungEg 2 4 4" xfId="12810" xr:uid="{00000000-0005-0000-0000-000002320000}"/>
    <cellStyle name="BerechnungEg 2 4 4 10" xfId="12811" xr:uid="{00000000-0005-0000-0000-000003320000}"/>
    <cellStyle name="BerechnungEg 2 4 4 2" xfId="12812" xr:uid="{00000000-0005-0000-0000-000004320000}"/>
    <cellStyle name="BerechnungEg 2 4 4 2 2" xfId="12813" xr:uid="{00000000-0005-0000-0000-000005320000}"/>
    <cellStyle name="BerechnungEg 2 4 4 2 2 2" xfId="12814" xr:uid="{00000000-0005-0000-0000-000006320000}"/>
    <cellStyle name="BerechnungEg 2 4 4 2 2 2 2" xfId="12815" xr:uid="{00000000-0005-0000-0000-000007320000}"/>
    <cellStyle name="BerechnungEg 2 4 4 2 2 2 2 2" xfId="12816" xr:uid="{00000000-0005-0000-0000-000008320000}"/>
    <cellStyle name="BerechnungEg 2 4 4 2 2 2 3" xfId="12817" xr:uid="{00000000-0005-0000-0000-000009320000}"/>
    <cellStyle name="BerechnungEg 2 4 4 2 2 3" xfId="12818" xr:uid="{00000000-0005-0000-0000-00000A320000}"/>
    <cellStyle name="BerechnungEg 2 4 4 2 2 3 2" xfId="12819" xr:uid="{00000000-0005-0000-0000-00000B320000}"/>
    <cellStyle name="BerechnungEg 2 4 4 2 2 4" xfId="12820" xr:uid="{00000000-0005-0000-0000-00000C320000}"/>
    <cellStyle name="BerechnungEg 2 4 4 2 3" xfId="12821" xr:uid="{00000000-0005-0000-0000-00000D320000}"/>
    <cellStyle name="BerechnungEg 2 4 4 2 3 2" xfId="12822" xr:uid="{00000000-0005-0000-0000-00000E320000}"/>
    <cellStyle name="BerechnungEg 2 4 4 2 3 2 2" xfId="12823" xr:uid="{00000000-0005-0000-0000-00000F320000}"/>
    <cellStyle name="BerechnungEg 2 4 4 2 3 3" xfId="12824" xr:uid="{00000000-0005-0000-0000-000010320000}"/>
    <cellStyle name="BerechnungEg 2 4 4 2 4" xfId="12825" xr:uid="{00000000-0005-0000-0000-000011320000}"/>
    <cellStyle name="BerechnungEg 2 4 4 2 4 2" xfId="12826" xr:uid="{00000000-0005-0000-0000-000012320000}"/>
    <cellStyle name="BerechnungEg 2 4 4 2 5" xfId="12827" xr:uid="{00000000-0005-0000-0000-000013320000}"/>
    <cellStyle name="BerechnungEg 2 4 4 3" xfId="12828" xr:uid="{00000000-0005-0000-0000-000014320000}"/>
    <cellStyle name="BerechnungEg 2 4 4 3 2" xfId="12829" xr:uid="{00000000-0005-0000-0000-000015320000}"/>
    <cellStyle name="BerechnungEg 2 4 4 3 2 2" xfId="12830" xr:uid="{00000000-0005-0000-0000-000016320000}"/>
    <cellStyle name="BerechnungEg 2 4 4 3 2 2 2" xfId="12831" xr:uid="{00000000-0005-0000-0000-000017320000}"/>
    <cellStyle name="BerechnungEg 2 4 4 3 2 2 2 2" xfId="12832" xr:uid="{00000000-0005-0000-0000-000018320000}"/>
    <cellStyle name="BerechnungEg 2 4 4 3 2 2 3" xfId="12833" xr:uid="{00000000-0005-0000-0000-000019320000}"/>
    <cellStyle name="BerechnungEg 2 4 4 3 2 3" xfId="12834" xr:uid="{00000000-0005-0000-0000-00001A320000}"/>
    <cellStyle name="BerechnungEg 2 4 4 3 2 3 2" xfId="12835" xr:uid="{00000000-0005-0000-0000-00001B320000}"/>
    <cellStyle name="BerechnungEg 2 4 4 3 2 4" xfId="12836" xr:uid="{00000000-0005-0000-0000-00001C320000}"/>
    <cellStyle name="BerechnungEg 2 4 4 3 3" xfId="12837" xr:uid="{00000000-0005-0000-0000-00001D320000}"/>
    <cellStyle name="BerechnungEg 2 4 4 3 3 2" xfId="12838" xr:uid="{00000000-0005-0000-0000-00001E320000}"/>
    <cellStyle name="BerechnungEg 2 4 4 3 3 2 2" xfId="12839" xr:uid="{00000000-0005-0000-0000-00001F320000}"/>
    <cellStyle name="BerechnungEg 2 4 4 3 3 3" xfId="12840" xr:uid="{00000000-0005-0000-0000-000020320000}"/>
    <cellStyle name="BerechnungEg 2 4 4 3 4" xfId="12841" xr:uid="{00000000-0005-0000-0000-000021320000}"/>
    <cellStyle name="BerechnungEg 2 4 4 3 4 2" xfId="12842" xr:uid="{00000000-0005-0000-0000-000022320000}"/>
    <cellStyle name="BerechnungEg 2 4 4 3 5" xfId="12843" xr:uid="{00000000-0005-0000-0000-000023320000}"/>
    <cellStyle name="BerechnungEg 2 4 4 3 5 2" xfId="12844" xr:uid="{00000000-0005-0000-0000-000024320000}"/>
    <cellStyle name="BerechnungEg 2 4 4 3 6" xfId="12845" xr:uid="{00000000-0005-0000-0000-000025320000}"/>
    <cellStyle name="BerechnungEg 2 4 4 4" xfId="12846" xr:uid="{00000000-0005-0000-0000-000026320000}"/>
    <cellStyle name="BerechnungEg 2 4 4 4 2" xfId="12847" xr:uid="{00000000-0005-0000-0000-000027320000}"/>
    <cellStyle name="BerechnungEg 2 4 4 4 2 2" xfId="12848" xr:uid="{00000000-0005-0000-0000-000028320000}"/>
    <cellStyle name="BerechnungEg 2 4 4 4 2 2 2" xfId="12849" xr:uid="{00000000-0005-0000-0000-000029320000}"/>
    <cellStyle name="BerechnungEg 2 4 4 4 2 3" xfId="12850" xr:uid="{00000000-0005-0000-0000-00002A320000}"/>
    <cellStyle name="BerechnungEg 2 4 4 4 2 3 2" xfId="12851" xr:uid="{00000000-0005-0000-0000-00002B320000}"/>
    <cellStyle name="BerechnungEg 2 4 4 4 2 4" xfId="12852" xr:uid="{00000000-0005-0000-0000-00002C320000}"/>
    <cellStyle name="BerechnungEg 2 4 4 4 3" xfId="12853" xr:uid="{00000000-0005-0000-0000-00002D320000}"/>
    <cellStyle name="BerechnungEg 2 4 4 4 3 2" xfId="12854" xr:uid="{00000000-0005-0000-0000-00002E320000}"/>
    <cellStyle name="BerechnungEg 2 4 4 4 3 2 2" xfId="12855" xr:uid="{00000000-0005-0000-0000-00002F320000}"/>
    <cellStyle name="BerechnungEg 2 4 4 4 3 3" xfId="12856" xr:uid="{00000000-0005-0000-0000-000030320000}"/>
    <cellStyle name="BerechnungEg 2 4 4 4 4" xfId="12857" xr:uid="{00000000-0005-0000-0000-000031320000}"/>
    <cellStyle name="BerechnungEg 2 4 4 4 4 2" xfId="12858" xr:uid="{00000000-0005-0000-0000-000032320000}"/>
    <cellStyle name="BerechnungEg 2 4 4 4 5" xfId="12859" xr:uid="{00000000-0005-0000-0000-000033320000}"/>
    <cellStyle name="BerechnungEg 2 4 4 4 5 2" xfId="12860" xr:uid="{00000000-0005-0000-0000-000034320000}"/>
    <cellStyle name="BerechnungEg 2 4 4 4 6" xfId="12861" xr:uid="{00000000-0005-0000-0000-000035320000}"/>
    <cellStyle name="BerechnungEg 2 4 4 5" xfId="12862" xr:uid="{00000000-0005-0000-0000-000036320000}"/>
    <cellStyle name="BerechnungEg 2 4 4 5 2" xfId="12863" xr:uid="{00000000-0005-0000-0000-000037320000}"/>
    <cellStyle name="BerechnungEg 2 4 4 5 2 2" xfId="12864" xr:uid="{00000000-0005-0000-0000-000038320000}"/>
    <cellStyle name="BerechnungEg 2 4 4 5 2 2 2" xfId="12865" xr:uid="{00000000-0005-0000-0000-000039320000}"/>
    <cellStyle name="BerechnungEg 2 4 4 5 2 3" xfId="12866" xr:uid="{00000000-0005-0000-0000-00003A320000}"/>
    <cellStyle name="BerechnungEg 2 4 4 5 3" xfId="12867" xr:uid="{00000000-0005-0000-0000-00003B320000}"/>
    <cellStyle name="BerechnungEg 2 4 4 5 3 2" xfId="12868" xr:uid="{00000000-0005-0000-0000-00003C320000}"/>
    <cellStyle name="BerechnungEg 2 4 4 5 4" xfId="12869" xr:uid="{00000000-0005-0000-0000-00003D320000}"/>
    <cellStyle name="BerechnungEg 2 4 4 5 4 2" xfId="12870" xr:uid="{00000000-0005-0000-0000-00003E320000}"/>
    <cellStyle name="BerechnungEg 2 4 4 5 5" xfId="12871" xr:uid="{00000000-0005-0000-0000-00003F320000}"/>
    <cellStyle name="BerechnungEg 2 4 4 6" xfId="12872" xr:uid="{00000000-0005-0000-0000-000040320000}"/>
    <cellStyle name="BerechnungEg 2 4 4 6 2" xfId="12873" xr:uid="{00000000-0005-0000-0000-000041320000}"/>
    <cellStyle name="BerechnungEg 2 4 4 6 2 2" xfId="12874" xr:uid="{00000000-0005-0000-0000-000042320000}"/>
    <cellStyle name="BerechnungEg 2 4 4 6 3" xfId="12875" xr:uid="{00000000-0005-0000-0000-000043320000}"/>
    <cellStyle name="BerechnungEg 2 4 4 6 3 2" xfId="12876" xr:uid="{00000000-0005-0000-0000-000044320000}"/>
    <cellStyle name="BerechnungEg 2 4 4 6 4" xfId="12877" xr:uid="{00000000-0005-0000-0000-000045320000}"/>
    <cellStyle name="BerechnungEg 2 4 4 7" xfId="12878" xr:uid="{00000000-0005-0000-0000-000046320000}"/>
    <cellStyle name="BerechnungEg 2 4 4 7 2" xfId="12879" xr:uid="{00000000-0005-0000-0000-000047320000}"/>
    <cellStyle name="BerechnungEg 2 4 4 7 2 2" xfId="12880" xr:uid="{00000000-0005-0000-0000-000048320000}"/>
    <cellStyle name="BerechnungEg 2 4 4 7 3" xfId="12881" xr:uid="{00000000-0005-0000-0000-000049320000}"/>
    <cellStyle name="BerechnungEg 2 4 4 7 3 2" xfId="12882" xr:uid="{00000000-0005-0000-0000-00004A320000}"/>
    <cellStyle name="BerechnungEg 2 4 4 7 4" xfId="12883" xr:uid="{00000000-0005-0000-0000-00004B320000}"/>
    <cellStyle name="BerechnungEg 2 4 4 8" xfId="12884" xr:uid="{00000000-0005-0000-0000-00004C320000}"/>
    <cellStyle name="BerechnungEg 2 4 4 8 2" xfId="12885" xr:uid="{00000000-0005-0000-0000-00004D320000}"/>
    <cellStyle name="BerechnungEg 2 4 4 8 2 2" xfId="12886" xr:uid="{00000000-0005-0000-0000-00004E320000}"/>
    <cellStyle name="BerechnungEg 2 4 4 8 3" xfId="12887" xr:uid="{00000000-0005-0000-0000-00004F320000}"/>
    <cellStyle name="BerechnungEg 2 4 4 9" xfId="12888" xr:uid="{00000000-0005-0000-0000-000050320000}"/>
    <cellStyle name="BerechnungEg 2 4 4 9 2" xfId="12889" xr:uid="{00000000-0005-0000-0000-000051320000}"/>
    <cellStyle name="BerechnungEg 2 4 5" xfId="12890" xr:uid="{00000000-0005-0000-0000-000052320000}"/>
    <cellStyle name="BerechnungEg 2 4 5 2" xfId="12891" xr:uid="{00000000-0005-0000-0000-000053320000}"/>
    <cellStyle name="BerechnungEg 2 4 5 2 2" xfId="12892" xr:uid="{00000000-0005-0000-0000-000054320000}"/>
    <cellStyle name="BerechnungEg 2 4 5 2 2 2" xfId="12893" xr:uid="{00000000-0005-0000-0000-000055320000}"/>
    <cellStyle name="BerechnungEg 2 4 5 2 2 2 2" xfId="12894" xr:uid="{00000000-0005-0000-0000-000056320000}"/>
    <cellStyle name="BerechnungEg 2 4 5 2 2 3" xfId="12895" xr:uid="{00000000-0005-0000-0000-000057320000}"/>
    <cellStyle name="BerechnungEg 2 4 5 2 3" xfId="12896" xr:uid="{00000000-0005-0000-0000-000058320000}"/>
    <cellStyle name="BerechnungEg 2 4 5 2 3 2" xfId="12897" xr:uid="{00000000-0005-0000-0000-000059320000}"/>
    <cellStyle name="BerechnungEg 2 4 5 2 4" xfId="12898" xr:uid="{00000000-0005-0000-0000-00005A320000}"/>
    <cellStyle name="BerechnungEg 2 4 5 3" xfId="12899" xr:uid="{00000000-0005-0000-0000-00005B320000}"/>
    <cellStyle name="BerechnungEg 2 4 5 3 2" xfId="12900" xr:uid="{00000000-0005-0000-0000-00005C320000}"/>
    <cellStyle name="BerechnungEg 2 4 5 3 2 2" xfId="12901" xr:uid="{00000000-0005-0000-0000-00005D320000}"/>
    <cellStyle name="BerechnungEg 2 4 5 3 2 2 2" xfId="12902" xr:uid="{00000000-0005-0000-0000-00005E320000}"/>
    <cellStyle name="BerechnungEg 2 4 5 3 2 3" xfId="12903" xr:uid="{00000000-0005-0000-0000-00005F320000}"/>
    <cellStyle name="BerechnungEg 2 4 5 3 3" xfId="12904" xr:uid="{00000000-0005-0000-0000-000060320000}"/>
    <cellStyle name="BerechnungEg 2 4 5 3 3 2" xfId="12905" xr:uid="{00000000-0005-0000-0000-000061320000}"/>
    <cellStyle name="BerechnungEg 2 4 5 3 4" xfId="12906" xr:uid="{00000000-0005-0000-0000-000062320000}"/>
    <cellStyle name="BerechnungEg 2 4 5 4" xfId="12907" xr:uid="{00000000-0005-0000-0000-000063320000}"/>
    <cellStyle name="BerechnungEg 2 4 5 4 2" xfId="12908" xr:uid="{00000000-0005-0000-0000-000064320000}"/>
    <cellStyle name="BerechnungEg 2 4 5 4 2 2" xfId="12909" xr:uid="{00000000-0005-0000-0000-000065320000}"/>
    <cellStyle name="BerechnungEg 2 4 5 4 3" xfId="12910" xr:uid="{00000000-0005-0000-0000-000066320000}"/>
    <cellStyle name="BerechnungEg 2 4 5 5" xfId="12911" xr:uid="{00000000-0005-0000-0000-000067320000}"/>
    <cellStyle name="BerechnungEg 2 4 5 5 2" xfId="12912" xr:uid="{00000000-0005-0000-0000-000068320000}"/>
    <cellStyle name="BerechnungEg 2 4 5 6" xfId="12913" xr:uid="{00000000-0005-0000-0000-000069320000}"/>
    <cellStyle name="BerechnungEg 2 4 6" xfId="12914" xr:uid="{00000000-0005-0000-0000-00006A320000}"/>
    <cellStyle name="BerechnungEg 2 4 6 2" xfId="12915" xr:uid="{00000000-0005-0000-0000-00006B320000}"/>
    <cellStyle name="BerechnungEg 2 4 6 2 2" xfId="12916" xr:uid="{00000000-0005-0000-0000-00006C320000}"/>
    <cellStyle name="BerechnungEg 2 4 6 2 2 2" xfId="12917" xr:uid="{00000000-0005-0000-0000-00006D320000}"/>
    <cellStyle name="BerechnungEg 2 4 6 2 2 2 2" xfId="12918" xr:uid="{00000000-0005-0000-0000-00006E320000}"/>
    <cellStyle name="BerechnungEg 2 4 6 2 2 3" xfId="12919" xr:uid="{00000000-0005-0000-0000-00006F320000}"/>
    <cellStyle name="BerechnungEg 2 4 6 2 3" xfId="12920" xr:uid="{00000000-0005-0000-0000-000070320000}"/>
    <cellStyle name="BerechnungEg 2 4 6 2 3 2" xfId="12921" xr:uid="{00000000-0005-0000-0000-000071320000}"/>
    <cellStyle name="BerechnungEg 2 4 6 2 4" xfId="12922" xr:uid="{00000000-0005-0000-0000-000072320000}"/>
    <cellStyle name="BerechnungEg 2 4 6 3" xfId="12923" xr:uid="{00000000-0005-0000-0000-000073320000}"/>
    <cellStyle name="BerechnungEg 2 4 6 3 2" xfId="12924" xr:uid="{00000000-0005-0000-0000-000074320000}"/>
    <cellStyle name="BerechnungEg 2 4 6 3 2 2" xfId="12925" xr:uid="{00000000-0005-0000-0000-000075320000}"/>
    <cellStyle name="BerechnungEg 2 4 6 3 3" xfId="12926" xr:uid="{00000000-0005-0000-0000-000076320000}"/>
    <cellStyle name="BerechnungEg 2 4 6 3 3 2" xfId="12927" xr:uid="{00000000-0005-0000-0000-000077320000}"/>
    <cellStyle name="BerechnungEg 2 4 6 3 4" xfId="12928" xr:uid="{00000000-0005-0000-0000-000078320000}"/>
    <cellStyle name="BerechnungEg 2 4 6 4" xfId="12929" xr:uid="{00000000-0005-0000-0000-000079320000}"/>
    <cellStyle name="BerechnungEg 2 4 6 4 2" xfId="12930" xr:uid="{00000000-0005-0000-0000-00007A320000}"/>
    <cellStyle name="BerechnungEg 2 4 6 5" xfId="12931" xr:uid="{00000000-0005-0000-0000-00007B320000}"/>
    <cellStyle name="BerechnungEg 2 4 6 5 2" xfId="12932" xr:uid="{00000000-0005-0000-0000-00007C320000}"/>
    <cellStyle name="BerechnungEg 2 4 6 6" xfId="12933" xr:uid="{00000000-0005-0000-0000-00007D320000}"/>
    <cellStyle name="BerechnungEg 2 4 7" xfId="12934" xr:uid="{00000000-0005-0000-0000-00007E320000}"/>
    <cellStyle name="BerechnungEg 2 4 7 2" xfId="12935" xr:uid="{00000000-0005-0000-0000-00007F320000}"/>
    <cellStyle name="BerechnungEg 2 4 7 2 2" xfId="12936" xr:uid="{00000000-0005-0000-0000-000080320000}"/>
    <cellStyle name="BerechnungEg 2 4 7 2 2 2" xfId="12937" xr:uid="{00000000-0005-0000-0000-000081320000}"/>
    <cellStyle name="BerechnungEg 2 4 7 2 3" xfId="12938" xr:uid="{00000000-0005-0000-0000-000082320000}"/>
    <cellStyle name="BerechnungEg 2 4 7 2 3 2" xfId="12939" xr:uid="{00000000-0005-0000-0000-000083320000}"/>
    <cellStyle name="BerechnungEg 2 4 7 2 4" xfId="12940" xr:uid="{00000000-0005-0000-0000-000084320000}"/>
    <cellStyle name="BerechnungEg 2 4 7 3" xfId="12941" xr:uid="{00000000-0005-0000-0000-000085320000}"/>
    <cellStyle name="BerechnungEg 2 4 7 3 2" xfId="12942" xr:uid="{00000000-0005-0000-0000-000086320000}"/>
    <cellStyle name="BerechnungEg 2 4 7 4" xfId="12943" xr:uid="{00000000-0005-0000-0000-000087320000}"/>
    <cellStyle name="BerechnungEg 2 4 7 4 2" xfId="12944" xr:uid="{00000000-0005-0000-0000-000088320000}"/>
    <cellStyle name="BerechnungEg 2 4 7 5" xfId="12945" xr:uid="{00000000-0005-0000-0000-000089320000}"/>
    <cellStyle name="BerechnungEg 2 4 8" xfId="12946" xr:uid="{00000000-0005-0000-0000-00008A320000}"/>
    <cellStyle name="BerechnungEg 2 4 8 2" xfId="12947" xr:uid="{00000000-0005-0000-0000-00008B320000}"/>
    <cellStyle name="BerechnungEg 2 4 8 2 2" xfId="12948" xr:uid="{00000000-0005-0000-0000-00008C320000}"/>
    <cellStyle name="BerechnungEg 2 4 8 2 2 2" xfId="12949" xr:uid="{00000000-0005-0000-0000-00008D320000}"/>
    <cellStyle name="BerechnungEg 2 4 8 2 3" xfId="12950" xr:uid="{00000000-0005-0000-0000-00008E320000}"/>
    <cellStyle name="BerechnungEg 2 4 8 3" xfId="12951" xr:uid="{00000000-0005-0000-0000-00008F320000}"/>
    <cellStyle name="BerechnungEg 2 4 8 3 2" xfId="12952" xr:uid="{00000000-0005-0000-0000-000090320000}"/>
    <cellStyle name="BerechnungEg 2 4 8 4" xfId="12953" xr:uid="{00000000-0005-0000-0000-000091320000}"/>
    <cellStyle name="BerechnungEg 2 4 8 4 2" xfId="12954" xr:uid="{00000000-0005-0000-0000-000092320000}"/>
    <cellStyle name="BerechnungEg 2 4 8 5" xfId="12955" xr:uid="{00000000-0005-0000-0000-000093320000}"/>
    <cellStyle name="BerechnungEg 2 4 9" xfId="12956" xr:uid="{00000000-0005-0000-0000-000094320000}"/>
    <cellStyle name="BerechnungEg 2 4 9 2" xfId="12957" xr:uid="{00000000-0005-0000-0000-000095320000}"/>
    <cellStyle name="BerechnungEg 2 5" xfId="12958" xr:uid="{00000000-0005-0000-0000-000096320000}"/>
    <cellStyle name="BerechnungEg 2 5 10" xfId="12959" xr:uid="{00000000-0005-0000-0000-000097320000}"/>
    <cellStyle name="BerechnungEg 2 5 10 2" xfId="12960" xr:uid="{00000000-0005-0000-0000-000098320000}"/>
    <cellStyle name="BerechnungEg 2 5 11" xfId="12961" xr:uid="{00000000-0005-0000-0000-000099320000}"/>
    <cellStyle name="BerechnungEg 2 5 11 2" xfId="12962" xr:uid="{00000000-0005-0000-0000-00009A320000}"/>
    <cellStyle name="BerechnungEg 2 5 12" xfId="12963" xr:uid="{00000000-0005-0000-0000-00009B320000}"/>
    <cellStyle name="BerechnungEg 2 5 12 2" xfId="12964" xr:uid="{00000000-0005-0000-0000-00009C320000}"/>
    <cellStyle name="BerechnungEg 2 5 13" xfId="12965" xr:uid="{00000000-0005-0000-0000-00009D320000}"/>
    <cellStyle name="BerechnungEg 2 5 2" xfId="12966" xr:uid="{00000000-0005-0000-0000-00009E320000}"/>
    <cellStyle name="BerechnungEg 2 5 2 2" xfId="12967" xr:uid="{00000000-0005-0000-0000-00009F320000}"/>
    <cellStyle name="BerechnungEg 2 5 2 2 2" xfId="12968" xr:uid="{00000000-0005-0000-0000-0000A0320000}"/>
    <cellStyle name="BerechnungEg 2 5 2 2 2 2" xfId="12969" xr:uid="{00000000-0005-0000-0000-0000A1320000}"/>
    <cellStyle name="BerechnungEg 2 5 2 2 2 2 2" xfId="12970" xr:uid="{00000000-0005-0000-0000-0000A2320000}"/>
    <cellStyle name="BerechnungEg 2 5 2 2 2 2 2 2" xfId="12971" xr:uid="{00000000-0005-0000-0000-0000A3320000}"/>
    <cellStyle name="BerechnungEg 2 5 2 2 2 2 2 2 2" xfId="12972" xr:uid="{00000000-0005-0000-0000-0000A4320000}"/>
    <cellStyle name="BerechnungEg 2 5 2 2 2 2 2 3" xfId="12973" xr:uid="{00000000-0005-0000-0000-0000A5320000}"/>
    <cellStyle name="BerechnungEg 2 5 2 2 2 2 3" xfId="12974" xr:uid="{00000000-0005-0000-0000-0000A6320000}"/>
    <cellStyle name="BerechnungEg 2 5 2 2 2 2 3 2" xfId="12975" xr:uid="{00000000-0005-0000-0000-0000A7320000}"/>
    <cellStyle name="BerechnungEg 2 5 2 2 2 2 4" xfId="12976" xr:uid="{00000000-0005-0000-0000-0000A8320000}"/>
    <cellStyle name="BerechnungEg 2 5 2 2 2 3" xfId="12977" xr:uid="{00000000-0005-0000-0000-0000A9320000}"/>
    <cellStyle name="BerechnungEg 2 5 2 2 2 3 2" xfId="12978" xr:uid="{00000000-0005-0000-0000-0000AA320000}"/>
    <cellStyle name="BerechnungEg 2 5 2 2 2 3 2 2" xfId="12979" xr:uid="{00000000-0005-0000-0000-0000AB320000}"/>
    <cellStyle name="BerechnungEg 2 5 2 2 2 3 2 2 2" xfId="12980" xr:uid="{00000000-0005-0000-0000-0000AC320000}"/>
    <cellStyle name="BerechnungEg 2 5 2 2 2 3 2 3" xfId="12981" xr:uid="{00000000-0005-0000-0000-0000AD320000}"/>
    <cellStyle name="BerechnungEg 2 5 2 2 2 3 3" xfId="12982" xr:uid="{00000000-0005-0000-0000-0000AE320000}"/>
    <cellStyle name="BerechnungEg 2 5 2 2 2 4" xfId="12983" xr:uid="{00000000-0005-0000-0000-0000AF320000}"/>
    <cellStyle name="BerechnungEg 2 5 2 2 2 4 2" xfId="12984" xr:uid="{00000000-0005-0000-0000-0000B0320000}"/>
    <cellStyle name="BerechnungEg 2 5 2 2 2 4 2 2" xfId="12985" xr:uid="{00000000-0005-0000-0000-0000B1320000}"/>
    <cellStyle name="BerechnungEg 2 5 2 2 2 4 3" xfId="12986" xr:uid="{00000000-0005-0000-0000-0000B2320000}"/>
    <cellStyle name="BerechnungEg 2 5 2 2 2 5" xfId="12987" xr:uid="{00000000-0005-0000-0000-0000B3320000}"/>
    <cellStyle name="BerechnungEg 2 5 2 2 2 5 2" xfId="12988" xr:uid="{00000000-0005-0000-0000-0000B4320000}"/>
    <cellStyle name="BerechnungEg 2 5 2 2 2 6" xfId="12989" xr:uid="{00000000-0005-0000-0000-0000B5320000}"/>
    <cellStyle name="BerechnungEg 2 5 2 2 2 6 2" xfId="12990" xr:uid="{00000000-0005-0000-0000-0000B6320000}"/>
    <cellStyle name="BerechnungEg 2 5 2 2 2 7" xfId="12991" xr:uid="{00000000-0005-0000-0000-0000B7320000}"/>
    <cellStyle name="BerechnungEg 2 5 2 2 3" xfId="12992" xr:uid="{00000000-0005-0000-0000-0000B8320000}"/>
    <cellStyle name="BerechnungEg 2 5 2 2 3 2" xfId="12993" xr:uid="{00000000-0005-0000-0000-0000B9320000}"/>
    <cellStyle name="BerechnungEg 2 5 2 2 3 2 2" xfId="12994" xr:uid="{00000000-0005-0000-0000-0000BA320000}"/>
    <cellStyle name="BerechnungEg 2 5 2 2 3 2 2 2" xfId="12995" xr:uid="{00000000-0005-0000-0000-0000BB320000}"/>
    <cellStyle name="BerechnungEg 2 5 2 2 3 2 3" xfId="12996" xr:uid="{00000000-0005-0000-0000-0000BC320000}"/>
    <cellStyle name="BerechnungEg 2 5 2 2 3 3" xfId="12997" xr:uid="{00000000-0005-0000-0000-0000BD320000}"/>
    <cellStyle name="BerechnungEg 2 5 2 2 3 3 2" xfId="12998" xr:uid="{00000000-0005-0000-0000-0000BE320000}"/>
    <cellStyle name="BerechnungEg 2 5 2 2 3 4" xfId="12999" xr:uid="{00000000-0005-0000-0000-0000BF320000}"/>
    <cellStyle name="BerechnungEg 2 5 2 2 4" xfId="13000" xr:uid="{00000000-0005-0000-0000-0000C0320000}"/>
    <cellStyle name="BerechnungEg 2 5 2 2 4 2" xfId="13001" xr:uid="{00000000-0005-0000-0000-0000C1320000}"/>
    <cellStyle name="BerechnungEg 2 5 2 2 4 2 2" xfId="13002" xr:uid="{00000000-0005-0000-0000-0000C2320000}"/>
    <cellStyle name="BerechnungEg 2 5 2 2 4 2 2 2" xfId="13003" xr:uid="{00000000-0005-0000-0000-0000C3320000}"/>
    <cellStyle name="BerechnungEg 2 5 2 2 4 2 3" xfId="13004" xr:uid="{00000000-0005-0000-0000-0000C4320000}"/>
    <cellStyle name="BerechnungEg 2 5 2 2 4 3" xfId="13005" xr:uid="{00000000-0005-0000-0000-0000C5320000}"/>
    <cellStyle name="BerechnungEg 2 5 2 2 5" xfId="13006" xr:uid="{00000000-0005-0000-0000-0000C6320000}"/>
    <cellStyle name="BerechnungEg 2 5 2 2 5 2" xfId="13007" xr:uid="{00000000-0005-0000-0000-0000C7320000}"/>
    <cellStyle name="BerechnungEg 2 5 2 2 5 2 2" xfId="13008" xr:uid="{00000000-0005-0000-0000-0000C8320000}"/>
    <cellStyle name="BerechnungEg 2 5 2 2 5 3" xfId="13009" xr:uid="{00000000-0005-0000-0000-0000C9320000}"/>
    <cellStyle name="BerechnungEg 2 5 2 2 6" xfId="13010" xr:uid="{00000000-0005-0000-0000-0000CA320000}"/>
    <cellStyle name="BerechnungEg 2 5 2 2 6 2" xfId="13011" xr:uid="{00000000-0005-0000-0000-0000CB320000}"/>
    <cellStyle name="BerechnungEg 2 5 2 2 7" xfId="13012" xr:uid="{00000000-0005-0000-0000-0000CC320000}"/>
    <cellStyle name="BerechnungEg 2 5 2 2 7 2" xfId="13013" xr:uid="{00000000-0005-0000-0000-0000CD320000}"/>
    <cellStyle name="BerechnungEg 2 5 2 2 8" xfId="13014" xr:uid="{00000000-0005-0000-0000-0000CE320000}"/>
    <cellStyle name="BerechnungEg 2 5 2 3" xfId="13015" xr:uid="{00000000-0005-0000-0000-0000CF320000}"/>
    <cellStyle name="BerechnungEg 2 5 2 3 2" xfId="13016" xr:uid="{00000000-0005-0000-0000-0000D0320000}"/>
    <cellStyle name="BerechnungEg 2 5 2 3 2 2" xfId="13017" xr:uid="{00000000-0005-0000-0000-0000D1320000}"/>
    <cellStyle name="BerechnungEg 2 5 2 3 2 2 2" xfId="13018" xr:uid="{00000000-0005-0000-0000-0000D2320000}"/>
    <cellStyle name="BerechnungEg 2 5 2 3 2 2 2 2" xfId="13019" xr:uid="{00000000-0005-0000-0000-0000D3320000}"/>
    <cellStyle name="BerechnungEg 2 5 2 3 2 2 3" xfId="13020" xr:uid="{00000000-0005-0000-0000-0000D4320000}"/>
    <cellStyle name="BerechnungEg 2 5 2 3 2 3" xfId="13021" xr:uid="{00000000-0005-0000-0000-0000D5320000}"/>
    <cellStyle name="BerechnungEg 2 5 2 3 2 3 2" xfId="13022" xr:uid="{00000000-0005-0000-0000-0000D6320000}"/>
    <cellStyle name="BerechnungEg 2 5 2 3 2 4" xfId="13023" xr:uid="{00000000-0005-0000-0000-0000D7320000}"/>
    <cellStyle name="BerechnungEg 2 5 2 3 2 4 2" xfId="13024" xr:uid="{00000000-0005-0000-0000-0000D8320000}"/>
    <cellStyle name="BerechnungEg 2 5 2 3 2 5" xfId="13025" xr:uid="{00000000-0005-0000-0000-0000D9320000}"/>
    <cellStyle name="BerechnungEg 2 5 2 3 3" xfId="13026" xr:uid="{00000000-0005-0000-0000-0000DA320000}"/>
    <cellStyle name="BerechnungEg 2 5 2 3 3 2" xfId="13027" xr:uid="{00000000-0005-0000-0000-0000DB320000}"/>
    <cellStyle name="BerechnungEg 2 5 2 3 3 2 2" xfId="13028" xr:uid="{00000000-0005-0000-0000-0000DC320000}"/>
    <cellStyle name="BerechnungEg 2 5 2 3 3 2 2 2" xfId="13029" xr:uid="{00000000-0005-0000-0000-0000DD320000}"/>
    <cellStyle name="BerechnungEg 2 5 2 3 3 2 3" xfId="13030" xr:uid="{00000000-0005-0000-0000-0000DE320000}"/>
    <cellStyle name="BerechnungEg 2 5 2 3 3 3" xfId="13031" xr:uid="{00000000-0005-0000-0000-0000DF320000}"/>
    <cellStyle name="BerechnungEg 2 5 2 3 4" xfId="13032" xr:uid="{00000000-0005-0000-0000-0000E0320000}"/>
    <cellStyle name="BerechnungEg 2 5 2 3 4 2" xfId="13033" xr:uid="{00000000-0005-0000-0000-0000E1320000}"/>
    <cellStyle name="BerechnungEg 2 5 2 3 4 2 2" xfId="13034" xr:uid="{00000000-0005-0000-0000-0000E2320000}"/>
    <cellStyle name="BerechnungEg 2 5 2 3 4 3" xfId="13035" xr:uid="{00000000-0005-0000-0000-0000E3320000}"/>
    <cellStyle name="BerechnungEg 2 5 2 3 5" xfId="13036" xr:uid="{00000000-0005-0000-0000-0000E4320000}"/>
    <cellStyle name="BerechnungEg 2 5 2 3 5 2" xfId="13037" xr:uid="{00000000-0005-0000-0000-0000E5320000}"/>
    <cellStyle name="BerechnungEg 2 5 2 3 6" xfId="13038" xr:uid="{00000000-0005-0000-0000-0000E6320000}"/>
    <cellStyle name="BerechnungEg 2 5 2 3 6 2" xfId="13039" xr:uid="{00000000-0005-0000-0000-0000E7320000}"/>
    <cellStyle name="BerechnungEg 2 5 2 3 7" xfId="13040" xr:uid="{00000000-0005-0000-0000-0000E8320000}"/>
    <cellStyle name="BerechnungEg 2 5 2 4" xfId="13041" xr:uid="{00000000-0005-0000-0000-0000E9320000}"/>
    <cellStyle name="BerechnungEg 2 5 2 4 2" xfId="13042" xr:uid="{00000000-0005-0000-0000-0000EA320000}"/>
    <cellStyle name="BerechnungEg 2 5 2 4 2 2" xfId="13043" xr:uid="{00000000-0005-0000-0000-0000EB320000}"/>
    <cellStyle name="BerechnungEg 2 5 2 4 2 2 2" xfId="13044" xr:uid="{00000000-0005-0000-0000-0000EC320000}"/>
    <cellStyle name="BerechnungEg 2 5 2 4 2 3" xfId="13045" xr:uid="{00000000-0005-0000-0000-0000ED320000}"/>
    <cellStyle name="BerechnungEg 2 5 2 4 3" xfId="13046" xr:uid="{00000000-0005-0000-0000-0000EE320000}"/>
    <cellStyle name="BerechnungEg 2 5 2 4 3 2" xfId="13047" xr:uid="{00000000-0005-0000-0000-0000EF320000}"/>
    <cellStyle name="BerechnungEg 2 5 2 4 3 2 2" xfId="13048" xr:uid="{00000000-0005-0000-0000-0000F0320000}"/>
    <cellStyle name="BerechnungEg 2 5 2 4 3 3" xfId="13049" xr:uid="{00000000-0005-0000-0000-0000F1320000}"/>
    <cellStyle name="BerechnungEg 2 5 2 4 4" xfId="13050" xr:uid="{00000000-0005-0000-0000-0000F2320000}"/>
    <cellStyle name="BerechnungEg 2 5 2 4 4 2" xfId="13051" xr:uid="{00000000-0005-0000-0000-0000F3320000}"/>
    <cellStyle name="BerechnungEg 2 5 2 4 5" xfId="13052" xr:uid="{00000000-0005-0000-0000-0000F4320000}"/>
    <cellStyle name="BerechnungEg 2 5 2 4 5 2" xfId="13053" xr:uid="{00000000-0005-0000-0000-0000F5320000}"/>
    <cellStyle name="BerechnungEg 2 5 2 4 6" xfId="13054" xr:uid="{00000000-0005-0000-0000-0000F6320000}"/>
    <cellStyle name="BerechnungEg 2 5 2 5" xfId="13055" xr:uid="{00000000-0005-0000-0000-0000F7320000}"/>
    <cellStyle name="BerechnungEg 2 5 2 5 2" xfId="13056" xr:uid="{00000000-0005-0000-0000-0000F8320000}"/>
    <cellStyle name="BerechnungEg 2 5 2 5 2 2" xfId="13057" xr:uid="{00000000-0005-0000-0000-0000F9320000}"/>
    <cellStyle name="BerechnungEg 2 5 2 5 2 2 2" xfId="13058" xr:uid="{00000000-0005-0000-0000-0000FA320000}"/>
    <cellStyle name="BerechnungEg 2 5 2 5 2 3" xfId="13059" xr:uid="{00000000-0005-0000-0000-0000FB320000}"/>
    <cellStyle name="BerechnungEg 2 5 2 5 3" xfId="13060" xr:uid="{00000000-0005-0000-0000-0000FC320000}"/>
    <cellStyle name="BerechnungEg 2 5 2 5 3 2" xfId="13061" xr:uid="{00000000-0005-0000-0000-0000FD320000}"/>
    <cellStyle name="BerechnungEg 2 5 2 5 4" xfId="13062" xr:uid="{00000000-0005-0000-0000-0000FE320000}"/>
    <cellStyle name="BerechnungEg 2 5 2 6" xfId="13063" xr:uid="{00000000-0005-0000-0000-0000FF320000}"/>
    <cellStyle name="BerechnungEg 2 5 2 6 2" xfId="13064" xr:uid="{00000000-0005-0000-0000-000000330000}"/>
    <cellStyle name="BerechnungEg 2 5 2 6 2 2" xfId="13065" xr:uid="{00000000-0005-0000-0000-000001330000}"/>
    <cellStyle name="BerechnungEg 2 5 2 6 3" xfId="13066" xr:uid="{00000000-0005-0000-0000-000002330000}"/>
    <cellStyle name="BerechnungEg 2 5 2 7" xfId="13067" xr:uid="{00000000-0005-0000-0000-000003330000}"/>
    <cellStyle name="BerechnungEg 2 5 2 7 2" xfId="13068" xr:uid="{00000000-0005-0000-0000-000004330000}"/>
    <cellStyle name="BerechnungEg 2 5 2 8" xfId="13069" xr:uid="{00000000-0005-0000-0000-000005330000}"/>
    <cellStyle name="BerechnungEg 2 5 3" xfId="13070" xr:uid="{00000000-0005-0000-0000-000006330000}"/>
    <cellStyle name="BerechnungEg 2 5 3 2" xfId="13071" xr:uid="{00000000-0005-0000-0000-000007330000}"/>
    <cellStyle name="BerechnungEg 2 5 3 2 2" xfId="13072" xr:uid="{00000000-0005-0000-0000-000008330000}"/>
    <cellStyle name="BerechnungEg 2 5 3 2 2 2" xfId="13073" xr:uid="{00000000-0005-0000-0000-000009330000}"/>
    <cellStyle name="BerechnungEg 2 5 3 2 2 2 2" xfId="13074" xr:uid="{00000000-0005-0000-0000-00000A330000}"/>
    <cellStyle name="BerechnungEg 2 5 3 2 2 2 2 2" xfId="13075" xr:uid="{00000000-0005-0000-0000-00000B330000}"/>
    <cellStyle name="BerechnungEg 2 5 3 2 2 2 3" xfId="13076" xr:uid="{00000000-0005-0000-0000-00000C330000}"/>
    <cellStyle name="BerechnungEg 2 5 3 2 2 3" xfId="13077" xr:uid="{00000000-0005-0000-0000-00000D330000}"/>
    <cellStyle name="BerechnungEg 2 5 3 2 2 3 2" xfId="13078" xr:uid="{00000000-0005-0000-0000-00000E330000}"/>
    <cellStyle name="BerechnungEg 2 5 3 2 2 4" xfId="13079" xr:uid="{00000000-0005-0000-0000-00000F330000}"/>
    <cellStyle name="BerechnungEg 2 5 3 2 2 4 2" xfId="13080" xr:uid="{00000000-0005-0000-0000-000010330000}"/>
    <cellStyle name="BerechnungEg 2 5 3 2 2 5" xfId="13081" xr:uid="{00000000-0005-0000-0000-000011330000}"/>
    <cellStyle name="BerechnungEg 2 5 3 2 3" xfId="13082" xr:uid="{00000000-0005-0000-0000-000012330000}"/>
    <cellStyle name="BerechnungEg 2 5 3 2 3 2" xfId="13083" xr:uid="{00000000-0005-0000-0000-000013330000}"/>
    <cellStyle name="BerechnungEg 2 5 3 2 3 2 2" xfId="13084" xr:uid="{00000000-0005-0000-0000-000014330000}"/>
    <cellStyle name="BerechnungEg 2 5 3 2 3 2 2 2" xfId="13085" xr:uid="{00000000-0005-0000-0000-000015330000}"/>
    <cellStyle name="BerechnungEg 2 5 3 2 3 2 3" xfId="13086" xr:uid="{00000000-0005-0000-0000-000016330000}"/>
    <cellStyle name="BerechnungEg 2 5 3 2 3 3" xfId="13087" xr:uid="{00000000-0005-0000-0000-000017330000}"/>
    <cellStyle name="BerechnungEg 2 5 3 2 4" xfId="13088" xr:uid="{00000000-0005-0000-0000-000018330000}"/>
    <cellStyle name="BerechnungEg 2 5 3 2 4 2" xfId="13089" xr:uid="{00000000-0005-0000-0000-000019330000}"/>
    <cellStyle name="BerechnungEg 2 5 3 2 4 2 2" xfId="13090" xr:uid="{00000000-0005-0000-0000-00001A330000}"/>
    <cellStyle name="BerechnungEg 2 5 3 2 4 3" xfId="13091" xr:uid="{00000000-0005-0000-0000-00001B330000}"/>
    <cellStyle name="BerechnungEg 2 5 3 2 5" xfId="13092" xr:uid="{00000000-0005-0000-0000-00001C330000}"/>
    <cellStyle name="BerechnungEg 2 5 3 2 5 2" xfId="13093" xr:uid="{00000000-0005-0000-0000-00001D330000}"/>
    <cellStyle name="BerechnungEg 2 5 3 2 6" xfId="13094" xr:uid="{00000000-0005-0000-0000-00001E330000}"/>
    <cellStyle name="BerechnungEg 2 5 3 2 6 2" xfId="13095" xr:uid="{00000000-0005-0000-0000-00001F330000}"/>
    <cellStyle name="BerechnungEg 2 5 3 2 7" xfId="13096" xr:uid="{00000000-0005-0000-0000-000020330000}"/>
    <cellStyle name="BerechnungEg 2 5 3 3" xfId="13097" xr:uid="{00000000-0005-0000-0000-000021330000}"/>
    <cellStyle name="BerechnungEg 2 5 3 3 2" xfId="13098" xr:uid="{00000000-0005-0000-0000-000022330000}"/>
    <cellStyle name="BerechnungEg 2 5 3 3 2 2" xfId="13099" xr:uid="{00000000-0005-0000-0000-000023330000}"/>
    <cellStyle name="BerechnungEg 2 5 3 3 2 2 2" xfId="13100" xr:uid="{00000000-0005-0000-0000-000024330000}"/>
    <cellStyle name="BerechnungEg 2 5 3 3 2 3" xfId="13101" xr:uid="{00000000-0005-0000-0000-000025330000}"/>
    <cellStyle name="BerechnungEg 2 5 3 3 3" xfId="13102" xr:uid="{00000000-0005-0000-0000-000026330000}"/>
    <cellStyle name="BerechnungEg 2 5 3 3 3 2" xfId="13103" xr:uid="{00000000-0005-0000-0000-000027330000}"/>
    <cellStyle name="BerechnungEg 2 5 3 3 4" xfId="13104" xr:uid="{00000000-0005-0000-0000-000028330000}"/>
    <cellStyle name="BerechnungEg 2 5 3 3 4 2" xfId="13105" xr:uid="{00000000-0005-0000-0000-000029330000}"/>
    <cellStyle name="BerechnungEg 2 5 3 3 5" xfId="13106" xr:uid="{00000000-0005-0000-0000-00002A330000}"/>
    <cellStyle name="BerechnungEg 2 5 3 4" xfId="13107" xr:uid="{00000000-0005-0000-0000-00002B330000}"/>
    <cellStyle name="BerechnungEg 2 5 3 4 2" xfId="13108" xr:uid="{00000000-0005-0000-0000-00002C330000}"/>
    <cellStyle name="BerechnungEg 2 5 3 4 2 2" xfId="13109" xr:uid="{00000000-0005-0000-0000-00002D330000}"/>
    <cellStyle name="BerechnungEg 2 5 3 4 2 2 2" xfId="13110" xr:uid="{00000000-0005-0000-0000-00002E330000}"/>
    <cellStyle name="BerechnungEg 2 5 3 4 2 3" xfId="13111" xr:uid="{00000000-0005-0000-0000-00002F330000}"/>
    <cellStyle name="BerechnungEg 2 5 3 4 3" xfId="13112" xr:uid="{00000000-0005-0000-0000-000030330000}"/>
    <cellStyle name="BerechnungEg 2 5 3 5" xfId="13113" xr:uid="{00000000-0005-0000-0000-000031330000}"/>
    <cellStyle name="BerechnungEg 2 5 3 5 2" xfId="13114" xr:uid="{00000000-0005-0000-0000-000032330000}"/>
    <cellStyle name="BerechnungEg 2 5 3 5 2 2" xfId="13115" xr:uid="{00000000-0005-0000-0000-000033330000}"/>
    <cellStyle name="BerechnungEg 2 5 3 5 3" xfId="13116" xr:uid="{00000000-0005-0000-0000-000034330000}"/>
    <cellStyle name="BerechnungEg 2 5 3 6" xfId="13117" xr:uid="{00000000-0005-0000-0000-000035330000}"/>
    <cellStyle name="BerechnungEg 2 5 3 6 2" xfId="13118" xr:uid="{00000000-0005-0000-0000-000036330000}"/>
    <cellStyle name="BerechnungEg 2 5 3 7" xfId="13119" xr:uid="{00000000-0005-0000-0000-000037330000}"/>
    <cellStyle name="BerechnungEg 2 5 3 7 2" xfId="13120" xr:uid="{00000000-0005-0000-0000-000038330000}"/>
    <cellStyle name="BerechnungEg 2 5 3 8" xfId="13121" xr:uid="{00000000-0005-0000-0000-000039330000}"/>
    <cellStyle name="BerechnungEg 2 5 4" xfId="13122" xr:uid="{00000000-0005-0000-0000-00003A330000}"/>
    <cellStyle name="BerechnungEg 2 5 4 2" xfId="13123" xr:uid="{00000000-0005-0000-0000-00003B330000}"/>
    <cellStyle name="BerechnungEg 2 5 4 2 2" xfId="13124" xr:uid="{00000000-0005-0000-0000-00003C330000}"/>
    <cellStyle name="BerechnungEg 2 5 4 2 2 2" xfId="13125" xr:uid="{00000000-0005-0000-0000-00003D330000}"/>
    <cellStyle name="BerechnungEg 2 5 4 2 2 2 2" xfId="13126" xr:uid="{00000000-0005-0000-0000-00003E330000}"/>
    <cellStyle name="BerechnungEg 2 5 4 2 2 3" xfId="13127" xr:uid="{00000000-0005-0000-0000-00003F330000}"/>
    <cellStyle name="BerechnungEg 2 5 4 2 3" xfId="13128" xr:uid="{00000000-0005-0000-0000-000040330000}"/>
    <cellStyle name="BerechnungEg 2 5 4 2 3 2" xfId="13129" xr:uid="{00000000-0005-0000-0000-000041330000}"/>
    <cellStyle name="BerechnungEg 2 5 4 2 4" xfId="13130" xr:uid="{00000000-0005-0000-0000-000042330000}"/>
    <cellStyle name="BerechnungEg 2 5 4 2 4 2" xfId="13131" xr:uid="{00000000-0005-0000-0000-000043330000}"/>
    <cellStyle name="BerechnungEg 2 5 4 2 5" xfId="13132" xr:uid="{00000000-0005-0000-0000-000044330000}"/>
    <cellStyle name="BerechnungEg 2 5 4 3" xfId="13133" xr:uid="{00000000-0005-0000-0000-000045330000}"/>
    <cellStyle name="BerechnungEg 2 5 4 3 2" xfId="13134" xr:uid="{00000000-0005-0000-0000-000046330000}"/>
    <cellStyle name="BerechnungEg 2 5 4 3 2 2" xfId="13135" xr:uid="{00000000-0005-0000-0000-000047330000}"/>
    <cellStyle name="BerechnungEg 2 5 4 3 2 2 2" xfId="13136" xr:uid="{00000000-0005-0000-0000-000048330000}"/>
    <cellStyle name="BerechnungEg 2 5 4 3 2 3" xfId="13137" xr:uid="{00000000-0005-0000-0000-000049330000}"/>
    <cellStyle name="BerechnungEg 2 5 4 3 3" xfId="13138" xr:uid="{00000000-0005-0000-0000-00004A330000}"/>
    <cellStyle name="BerechnungEg 2 5 4 4" xfId="13139" xr:uid="{00000000-0005-0000-0000-00004B330000}"/>
    <cellStyle name="BerechnungEg 2 5 4 4 2" xfId="13140" xr:uid="{00000000-0005-0000-0000-00004C330000}"/>
    <cellStyle name="BerechnungEg 2 5 4 4 2 2" xfId="13141" xr:uid="{00000000-0005-0000-0000-00004D330000}"/>
    <cellStyle name="BerechnungEg 2 5 4 4 3" xfId="13142" xr:uid="{00000000-0005-0000-0000-00004E330000}"/>
    <cellStyle name="BerechnungEg 2 5 4 5" xfId="13143" xr:uid="{00000000-0005-0000-0000-00004F330000}"/>
    <cellStyle name="BerechnungEg 2 5 4 5 2" xfId="13144" xr:uid="{00000000-0005-0000-0000-000050330000}"/>
    <cellStyle name="BerechnungEg 2 5 4 6" xfId="13145" xr:uid="{00000000-0005-0000-0000-000051330000}"/>
    <cellStyle name="BerechnungEg 2 5 4 6 2" xfId="13146" xr:uid="{00000000-0005-0000-0000-000052330000}"/>
    <cellStyle name="BerechnungEg 2 5 4 7" xfId="13147" xr:uid="{00000000-0005-0000-0000-000053330000}"/>
    <cellStyle name="BerechnungEg 2 5 5" xfId="13148" xr:uid="{00000000-0005-0000-0000-000054330000}"/>
    <cellStyle name="BerechnungEg 2 5 5 2" xfId="13149" xr:uid="{00000000-0005-0000-0000-000055330000}"/>
    <cellStyle name="BerechnungEg 2 5 5 2 2" xfId="13150" xr:uid="{00000000-0005-0000-0000-000056330000}"/>
    <cellStyle name="BerechnungEg 2 5 5 2 2 2" xfId="13151" xr:uid="{00000000-0005-0000-0000-000057330000}"/>
    <cellStyle name="BerechnungEg 2 5 5 2 3" xfId="13152" xr:uid="{00000000-0005-0000-0000-000058330000}"/>
    <cellStyle name="BerechnungEg 2 5 5 2 3 2" xfId="13153" xr:uid="{00000000-0005-0000-0000-000059330000}"/>
    <cellStyle name="BerechnungEg 2 5 5 2 4" xfId="13154" xr:uid="{00000000-0005-0000-0000-00005A330000}"/>
    <cellStyle name="BerechnungEg 2 5 5 3" xfId="13155" xr:uid="{00000000-0005-0000-0000-00005B330000}"/>
    <cellStyle name="BerechnungEg 2 5 5 3 2" xfId="13156" xr:uid="{00000000-0005-0000-0000-00005C330000}"/>
    <cellStyle name="BerechnungEg 2 5 5 3 2 2" xfId="13157" xr:uid="{00000000-0005-0000-0000-00005D330000}"/>
    <cellStyle name="BerechnungEg 2 5 5 3 3" xfId="13158" xr:uid="{00000000-0005-0000-0000-00005E330000}"/>
    <cellStyle name="BerechnungEg 2 5 5 4" xfId="13159" xr:uid="{00000000-0005-0000-0000-00005F330000}"/>
    <cellStyle name="BerechnungEg 2 5 5 4 2" xfId="13160" xr:uid="{00000000-0005-0000-0000-000060330000}"/>
    <cellStyle name="BerechnungEg 2 5 5 5" xfId="13161" xr:uid="{00000000-0005-0000-0000-000061330000}"/>
    <cellStyle name="BerechnungEg 2 5 5 5 2" xfId="13162" xr:uid="{00000000-0005-0000-0000-000062330000}"/>
    <cellStyle name="BerechnungEg 2 5 5 6" xfId="13163" xr:uid="{00000000-0005-0000-0000-000063330000}"/>
    <cellStyle name="BerechnungEg 2 5 6" xfId="13164" xr:uid="{00000000-0005-0000-0000-000064330000}"/>
    <cellStyle name="BerechnungEg 2 5 6 2" xfId="13165" xr:uid="{00000000-0005-0000-0000-000065330000}"/>
    <cellStyle name="BerechnungEg 2 5 6 2 2" xfId="13166" xr:uid="{00000000-0005-0000-0000-000066330000}"/>
    <cellStyle name="BerechnungEg 2 5 6 2 2 2" xfId="13167" xr:uid="{00000000-0005-0000-0000-000067330000}"/>
    <cellStyle name="BerechnungEg 2 5 6 2 3" xfId="13168" xr:uid="{00000000-0005-0000-0000-000068330000}"/>
    <cellStyle name="BerechnungEg 2 5 6 2 3 2" xfId="13169" xr:uid="{00000000-0005-0000-0000-000069330000}"/>
    <cellStyle name="BerechnungEg 2 5 6 2 4" xfId="13170" xr:uid="{00000000-0005-0000-0000-00006A330000}"/>
    <cellStyle name="BerechnungEg 2 5 6 3" xfId="13171" xr:uid="{00000000-0005-0000-0000-00006B330000}"/>
    <cellStyle name="BerechnungEg 2 5 6 3 2" xfId="13172" xr:uid="{00000000-0005-0000-0000-00006C330000}"/>
    <cellStyle name="BerechnungEg 2 5 6 4" xfId="13173" xr:uid="{00000000-0005-0000-0000-00006D330000}"/>
    <cellStyle name="BerechnungEg 2 5 6 4 2" xfId="13174" xr:uid="{00000000-0005-0000-0000-00006E330000}"/>
    <cellStyle name="BerechnungEg 2 5 6 5" xfId="13175" xr:uid="{00000000-0005-0000-0000-00006F330000}"/>
    <cellStyle name="BerechnungEg 2 5 7" xfId="13176" xr:uid="{00000000-0005-0000-0000-000070330000}"/>
    <cellStyle name="BerechnungEg 2 5 7 2" xfId="13177" xr:uid="{00000000-0005-0000-0000-000071330000}"/>
    <cellStyle name="BerechnungEg 2 5 7 2 2" xfId="13178" xr:uid="{00000000-0005-0000-0000-000072330000}"/>
    <cellStyle name="BerechnungEg 2 5 7 3" xfId="13179" xr:uid="{00000000-0005-0000-0000-000073330000}"/>
    <cellStyle name="BerechnungEg 2 5 7 3 2" xfId="13180" xr:uid="{00000000-0005-0000-0000-000074330000}"/>
    <cellStyle name="BerechnungEg 2 5 7 4" xfId="13181" xr:uid="{00000000-0005-0000-0000-000075330000}"/>
    <cellStyle name="BerechnungEg 2 5 8" xfId="13182" xr:uid="{00000000-0005-0000-0000-000076330000}"/>
    <cellStyle name="BerechnungEg 2 5 8 2" xfId="13183" xr:uid="{00000000-0005-0000-0000-000077330000}"/>
    <cellStyle name="BerechnungEg 2 5 9" xfId="13184" xr:uid="{00000000-0005-0000-0000-000078330000}"/>
    <cellStyle name="BerechnungEg 2 5 9 2" xfId="13185" xr:uid="{00000000-0005-0000-0000-000079330000}"/>
    <cellStyle name="BerechnungEg 2 6" xfId="13186" xr:uid="{00000000-0005-0000-0000-00007A330000}"/>
    <cellStyle name="BerechnungEg 2 6 10" xfId="13187" xr:uid="{00000000-0005-0000-0000-00007B330000}"/>
    <cellStyle name="BerechnungEg 2 6 10 2" xfId="13188" xr:uid="{00000000-0005-0000-0000-00007C330000}"/>
    <cellStyle name="BerechnungEg 2 6 11" xfId="13189" xr:uid="{00000000-0005-0000-0000-00007D330000}"/>
    <cellStyle name="BerechnungEg 2 6 2" xfId="13190" xr:uid="{00000000-0005-0000-0000-00007E330000}"/>
    <cellStyle name="BerechnungEg 2 6 2 2" xfId="13191" xr:uid="{00000000-0005-0000-0000-00007F330000}"/>
    <cellStyle name="BerechnungEg 2 6 2 2 2" xfId="13192" xr:uid="{00000000-0005-0000-0000-000080330000}"/>
    <cellStyle name="BerechnungEg 2 6 2 2 2 2" xfId="13193" xr:uid="{00000000-0005-0000-0000-000081330000}"/>
    <cellStyle name="BerechnungEg 2 6 2 2 2 2 2" xfId="13194" xr:uid="{00000000-0005-0000-0000-000082330000}"/>
    <cellStyle name="BerechnungEg 2 6 2 2 2 2 2 2" xfId="13195" xr:uid="{00000000-0005-0000-0000-000083330000}"/>
    <cellStyle name="BerechnungEg 2 6 2 2 2 2 3" xfId="13196" xr:uid="{00000000-0005-0000-0000-000084330000}"/>
    <cellStyle name="BerechnungEg 2 6 2 2 2 3" xfId="13197" xr:uid="{00000000-0005-0000-0000-000085330000}"/>
    <cellStyle name="BerechnungEg 2 6 2 2 2 3 2" xfId="13198" xr:uid="{00000000-0005-0000-0000-000086330000}"/>
    <cellStyle name="BerechnungEg 2 6 2 2 2 4" xfId="13199" xr:uid="{00000000-0005-0000-0000-000087330000}"/>
    <cellStyle name="BerechnungEg 2 6 2 2 2 4 2" xfId="13200" xr:uid="{00000000-0005-0000-0000-000088330000}"/>
    <cellStyle name="BerechnungEg 2 6 2 2 2 5" xfId="13201" xr:uid="{00000000-0005-0000-0000-000089330000}"/>
    <cellStyle name="BerechnungEg 2 6 2 2 3" xfId="13202" xr:uid="{00000000-0005-0000-0000-00008A330000}"/>
    <cellStyle name="BerechnungEg 2 6 2 2 3 2" xfId="13203" xr:uid="{00000000-0005-0000-0000-00008B330000}"/>
    <cellStyle name="BerechnungEg 2 6 2 2 3 2 2" xfId="13204" xr:uid="{00000000-0005-0000-0000-00008C330000}"/>
    <cellStyle name="BerechnungEg 2 6 2 2 3 2 2 2" xfId="13205" xr:uid="{00000000-0005-0000-0000-00008D330000}"/>
    <cellStyle name="BerechnungEg 2 6 2 2 3 2 3" xfId="13206" xr:uid="{00000000-0005-0000-0000-00008E330000}"/>
    <cellStyle name="BerechnungEg 2 6 2 2 3 3" xfId="13207" xr:uid="{00000000-0005-0000-0000-00008F330000}"/>
    <cellStyle name="BerechnungEg 2 6 2 2 4" xfId="13208" xr:uid="{00000000-0005-0000-0000-000090330000}"/>
    <cellStyle name="BerechnungEg 2 6 2 2 4 2" xfId="13209" xr:uid="{00000000-0005-0000-0000-000091330000}"/>
    <cellStyle name="BerechnungEg 2 6 2 2 4 2 2" xfId="13210" xr:uid="{00000000-0005-0000-0000-000092330000}"/>
    <cellStyle name="BerechnungEg 2 6 2 2 4 3" xfId="13211" xr:uid="{00000000-0005-0000-0000-000093330000}"/>
    <cellStyle name="BerechnungEg 2 6 2 2 5" xfId="13212" xr:uid="{00000000-0005-0000-0000-000094330000}"/>
    <cellStyle name="BerechnungEg 2 6 2 2 5 2" xfId="13213" xr:uid="{00000000-0005-0000-0000-000095330000}"/>
    <cellStyle name="BerechnungEg 2 6 2 2 6" xfId="13214" xr:uid="{00000000-0005-0000-0000-000096330000}"/>
    <cellStyle name="BerechnungEg 2 6 2 2 6 2" xfId="13215" xr:uid="{00000000-0005-0000-0000-000097330000}"/>
    <cellStyle name="BerechnungEg 2 6 2 2 7" xfId="13216" xr:uid="{00000000-0005-0000-0000-000098330000}"/>
    <cellStyle name="BerechnungEg 2 6 2 3" xfId="13217" xr:uid="{00000000-0005-0000-0000-000099330000}"/>
    <cellStyle name="BerechnungEg 2 6 2 3 2" xfId="13218" xr:uid="{00000000-0005-0000-0000-00009A330000}"/>
    <cellStyle name="BerechnungEg 2 6 2 3 2 2" xfId="13219" xr:uid="{00000000-0005-0000-0000-00009B330000}"/>
    <cellStyle name="BerechnungEg 2 6 2 3 2 2 2" xfId="13220" xr:uid="{00000000-0005-0000-0000-00009C330000}"/>
    <cellStyle name="BerechnungEg 2 6 2 3 2 3" xfId="13221" xr:uid="{00000000-0005-0000-0000-00009D330000}"/>
    <cellStyle name="BerechnungEg 2 6 2 3 3" xfId="13222" xr:uid="{00000000-0005-0000-0000-00009E330000}"/>
    <cellStyle name="BerechnungEg 2 6 2 3 3 2" xfId="13223" xr:uid="{00000000-0005-0000-0000-00009F330000}"/>
    <cellStyle name="BerechnungEg 2 6 2 3 4" xfId="13224" xr:uid="{00000000-0005-0000-0000-0000A0330000}"/>
    <cellStyle name="BerechnungEg 2 6 2 3 4 2" xfId="13225" xr:uid="{00000000-0005-0000-0000-0000A1330000}"/>
    <cellStyle name="BerechnungEg 2 6 2 3 5" xfId="13226" xr:uid="{00000000-0005-0000-0000-0000A2330000}"/>
    <cellStyle name="BerechnungEg 2 6 2 4" xfId="13227" xr:uid="{00000000-0005-0000-0000-0000A3330000}"/>
    <cellStyle name="BerechnungEg 2 6 2 4 2" xfId="13228" xr:uid="{00000000-0005-0000-0000-0000A4330000}"/>
    <cellStyle name="BerechnungEg 2 6 2 4 2 2" xfId="13229" xr:uid="{00000000-0005-0000-0000-0000A5330000}"/>
    <cellStyle name="BerechnungEg 2 6 2 4 2 2 2" xfId="13230" xr:uid="{00000000-0005-0000-0000-0000A6330000}"/>
    <cellStyle name="BerechnungEg 2 6 2 4 2 3" xfId="13231" xr:uid="{00000000-0005-0000-0000-0000A7330000}"/>
    <cellStyle name="BerechnungEg 2 6 2 4 3" xfId="13232" xr:uid="{00000000-0005-0000-0000-0000A8330000}"/>
    <cellStyle name="BerechnungEg 2 6 2 5" xfId="13233" xr:uid="{00000000-0005-0000-0000-0000A9330000}"/>
    <cellStyle name="BerechnungEg 2 6 2 5 2" xfId="13234" xr:uid="{00000000-0005-0000-0000-0000AA330000}"/>
    <cellStyle name="BerechnungEg 2 6 2 5 2 2" xfId="13235" xr:uid="{00000000-0005-0000-0000-0000AB330000}"/>
    <cellStyle name="BerechnungEg 2 6 2 5 3" xfId="13236" xr:uid="{00000000-0005-0000-0000-0000AC330000}"/>
    <cellStyle name="BerechnungEg 2 6 2 6" xfId="13237" xr:uid="{00000000-0005-0000-0000-0000AD330000}"/>
    <cellStyle name="BerechnungEg 2 6 2 6 2" xfId="13238" xr:uid="{00000000-0005-0000-0000-0000AE330000}"/>
    <cellStyle name="BerechnungEg 2 6 2 7" xfId="13239" xr:uid="{00000000-0005-0000-0000-0000AF330000}"/>
    <cellStyle name="BerechnungEg 2 6 2 7 2" xfId="13240" xr:uid="{00000000-0005-0000-0000-0000B0330000}"/>
    <cellStyle name="BerechnungEg 2 6 2 8" xfId="13241" xr:uid="{00000000-0005-0000-0000-0000B1330000}"/>
    <cellStyle name="BerechnungEg 2 6 3" xfId="13242" xr:uid="{00000000-0005-0000-0000-0000B2330000}"/>
    <cellStyle name="BerechnungEg 2 6 3 2" xfId="13243" xr:uid="{00000000-0005-0000-0000-0000B3330000}"/>
    <cellStyle name="BerechnungEg 2 6 3 2 2" xfId="13244" xr:uid="{00000000-0005-0000-0000-0000B4330000}"/>
    <cellStyle name="BerechnungEg 2 6 3 2 2 2" xfId="13245" xr:uid="{00000000-0005-0000-0000-0000B5330000}"/>
    <cellStyle name="BerechnungEg 2 6 3 2 2 2 2" xfId="13246" xr:uid="{00000000-0005-0000-0000-0000B6330000}"/>
    <cellStyle name="BerechnungEg 2 6 3 2 2 3" xfId="13247" xr:uid="{00000000-0005-0000-0000-0000B7330000}"/>
    <cellStyle name="BerechnungEg 2 6 3 2 2 3 2" xfId="13248" xr:uid="{00000000-0005-0000-0000-0000B8330000}"/>
    <cellStyle name="BerechnungEg 2 6 3 2 2 4" xfId="13249" xr:uid="{00000000-0005-0000-0000-0000B9330000}"/>
    <cellStyle name="BerechnungEg 2 6 3 2 3" xfId="13250" xr:uid="{00000000-0005-0000-0000-0000BA330000}"/>
    <cellStyle name="BerechnungEg 2 6 3 2 3 2" xfId="13251" xr:uid="{00000000-0005-0000-0000-0000BB330000}"/>
    <cellStyle name="BerechnungEg 2 6 3 2 4" xfId="13252" xr:uid="{00000000-0005-0000-0000-0000BC330000}"/>
    <cellStyle name="BerechnungEg 2 6 3 2 4 2" xfId="13253" xr:uid="{00000000-0005-0000-0000-0000BD330000}"/>
    <cellStyle name="BerechnungEg 2 6 3 2 5" xfId="13254" xr:uid="{00000000-0005-0000-0000-0000BE330000}"/>
    <cellStyle name="BerechnungEg 2 6 3 3" xfId="13255" xr:uid="{00000000-0005-0000-0000-0000BF330000}"/>
    <cellStyle name="BerechnungEg 2 6 3 3 2" xfId="13256" xr:uid="{00000000-0005-0000-0000-0000C0330000}"/>
    <cellStyle name="BerechnungEg 2 6 3 3 2 2" xfId="13257" xr:uid="{00000000-0005-0000-0000-0000C1330000}"/>
    <cellStyle name="BerechnungEg 2 6 3 3 2 2 2" xfId="13258" xr:uid="{00000000-0005-0000-0000-0000C2330000}"/>
    <cellStyle name="BerechnungEg 2 6 3 3 2 3" xfId="13259" xr:uid="{00000000-0005-0000-0000-0000C3330000}"/>
    <cellStyle name="BerechnungEg 2 6 3 3 2 3 2" xfId="13260" xr:uid="{00000000-0005-0000-0000-0000C4330000}"/>
    <cellStyle name="BerechnungEg 2 6 3 3 2 4" xfId="13261" xr:uid="{00000000-0005-0000-0000-0000C5330000}"/>
    <cellStyle name="BerechnungEg 2 6 3 3 3" xfId="13262" xr:uid="{00000000-0005-0000-0000-0000C6330000}"/>
    <cellStyle name="BerechnungEg 2 6 3 3 3 2" xfId="13263" xr:uid="{00000000-0005-0000-0000-0000C7330000}"/>
    <cellStyle name="BerechnungEg 2 6 3 3 4" xfId="13264" xr:uid="{00000000-0005-0000-0000-0000C8330000}"/>
    <cellStyle name="BerechnungEg 2 6 3 4" xfId="13265" xr:uid="{00000000-0005-0000-0000-0000C9330000}"/>
    <cellStyle name="BerechnungEg 2 6 3 4 2" xfId="13266" xr:uid="{00000000-0005-0000-0000-0000CA330000}"/>
    <cellStyle name="BerechnungEg 2 6 3 4 2 2" xfId="13267" xr:uid="{00000000-0005-0000-0000-0000CB330000}"/>
    <cellStyle name="BerechnungEg 2 6 3 4 3" xfId="13268" xr:uid="{00000000-0005-0000-0000-0000CC330000}"/>
    <cellStyle name="BerechnungEg 2 6 3 4 3 2" xfId="13269" xr:uid="{00000000-0005-0000-0000-0000CD330000}"/>
    <cellStyle name="BerechnungEg 2 6 3 4 4" xfId="13270" xr:uid="{00000000-0005-0000-0000-0000CE330000}"/>
    <cellStyle name="BerechnungEg 2 6 3 5" xfId="13271" xr:uid="{00000000-0005-0000-0000-0000CF330000}"/>
    <cellStyle name="BerechnungEg 2 6 3 5 2" xfId="13272" xr:uid="{00000000-0005-0000-0000-0000D0330000}"/>
    <cellStyle name="BerechnungEg 2 6 3 6" xfId="13273" xr:uid="{00000000-0005-0000-0000-0000D1330000}"/>
    <cellStyle name="BerechnungEg 2 6 3 6 2" xfId="13274" xr:uid="{00000000-0005-0000-0000-0000D2330000}"/>
    <cellStyle name="BerechnungEg 2 6 3 7" xfId="13275" xr:uid="{00000000-0005-0000-0000-0000D3330000}"/>
    <cellStyle name="BerechnungEg 2 6 4" xfId="13276" xr:uid="{00000000-0005-0000-0000-0000D4330000}"/>
    <cellStyle name="BerechnungEg 2 6 4 2" xfId="13277" xr:uid="{00000000-0005-0000-0000-0000D5330000}"/>
    <cellStyle name="BerechnungEg 2 6 4 2 2" xfId="13278" xr:uid="{00000000-0005-0000-0000-0000D6330000}"/>
    <cellStyle name="BerechnungEg 2 6 4 2 2 2" xfId="13279" xr:uid="{00000000-0005-0000-0000-0000D7330000}"/>
    <cellStyle name="BerechnungEg 2 6 4 2 2 2 2" xfId="13280" xr:uid="{00000000-0005-0000-0000-0000D8330000}"/>
    <cellStyle name="BerechnungEg 2 6 4 2 2 3" xfId="13281" xr:uid="{00000000-0005-0000-0000-0000D9330000}"/>
    <cellStyle name="BerechnungEg 2 6 4 2 3" xfId="13282" xr:uid="{00000000-0005-0000-0000-0000DA330000}"/>
    <cellStyle name="BerechnungEg 2 6 4 2 3 2" xfId="13283" xr:uid="{00000000-0005-0000-0000-0000DB330000}"/>
    <cellStyle name="BerechnungEg 2 6 4 2 4" xfId="13284" xr:uid="{00000000-0005-0000-0000-0000DC330000}"/>
    <cellStyle name="BerechnungEg 2 6 4 3" xfId="13285" xr:uid="{00000000-0005-0000-0000-0000DD330000}"/>
    <cellStyle name="BerechnungEg 2 6 4 3 2" xfId="13286" xr:uid="{00000000-0005-0000-0000-0000DE330000}"/>
    <cellStyle name="BerechnungEg 2 6 4 3 2 2" xfId="13287" xr:uid="{00000000-0005-0000-0000-0000DF330000}"/>
    <cellStyle name="BerechnungEg 2 6 4 3 3" xfId="13288" xr:uid="{00000000-0005-0000-0000-0000E0330000}"/>
    <cellStyle name="BerechnungEg 2 6 4 3 3 2" xfId="13289" xr:uid="{00000000-0005-0000-0000-0000E1330000}"/>
    <cellStyle name="BerechnungEg 2 6 4 3 4" xfId="13290" xr:uid="{00000000-0005-0000-0000-0000E2330000}"/>
    <cellStyle name="BerechnungEg 2 6 4 4" xfId="13291" xr:uid="{00000000-0005-0000-0000-0000E3330000}"/>
    <cellStyle name="BerechnungEg 2 6 4 4 2" xfId="13292" xr:uid="{00000000-0005-0000-0000-0000E4330000}"/>
    <cellStyle name="BerechnungEg 2 6 4 5" xfId="13293" xr:uid="{00000000-0005-0000-0000-0000E5330000}"/>
    <cellStyle name="BerechnungEg 2 6 4 5 2" xfId="13294" xr:uid="{00000000-0005-0000-0000-0000E6330000}"/>
    <cellStyle name="BerechnungEg 2 6 4 6" xfId="13295" xr:uid="{00000000-0005-0000-0000-0000E7330000}"/>
    <cellStyle name="BerechnungEg 2 6 5" xfId="13296" xr:uid="{00000000-0005-0000-0000-0000E8330000}"/>
    <cellStyle name="BerechnungEg 2 6 5 2" xfId="13297" xr:uid="{00000000-0005-0000-0000-0000E9330000}"/>
    <cellStyle name="BerechnungEg 2 6 5 2 2" xfId="13298" xr:uid="{00000000-0005-0000-0000-0000EA330000}"/>
    <cellStyle name="BerechnungEg 2 6 5 2 2 2" xfId="13299" xr:uid="{00000000-0005-0000-0000-0000EB330000}"/>
    <cellStyle name="BerechnungEg 2 6 5 2 3" xfId="13300" xr:uid="{00000000-0005-0000-0000-0000EC330000}"/>
    <cellStyle name="BerechnungEg 2 6 5 2 3 2" xfId="13301" xr:uid="{00000000-0005-0000-0000-0000ED330000}"/>
    <cellStyle name="BerechnungEg 2 6 5 2 4" xfId="13302" xr:uid="{00000000-0005-0000-0000-0000EE330000}"/>
    <cellStyle name="BerechnungEg 2 6 5 3" xfId="13303" xr:uid="{00000000-0005-0000-0000-0000EF330000}"/>
    <cellStyle name="BerechnungEg 2 6 5 3 2" xfId="13304" xr:uid="{00000000-0005-0000-0000-0000F0330000}"/>
    <cellStyle name="BerechnungEg 2 6 5 4" xfId="13305" xr:uid="{00000000-0005-0000-0000-0000F1330000}"/>
    <cellStyle name="BerechnungEg 2 6 5 4 2" xfId="13306" xr:uid="{00000000-0005-0000-0000-0000F2330000}"/>
    <cellStyle name="BerechnungEg 2 6 5 5" xfId="13307" xr:uid="{00000000-0005-0000-0000-0000F3330000}"/>
    <cellStyle name="BerechnungEg 2 6 6" xfId="13308" xr:uid="{00000000-0005-0000-0000-0000F4330000}"/>
    <cellStyle name="BerechnungEg 2 6 6 2" xfId="13309" xr:uid="{00000000-0005-0000-0000-0000F5330000}"/>
    <cellStyle name="BerechnungEg 2 6 6 2 2" xfId="13310" xr:uid="{00000000-0005-0000-0000-0000F6330000}"/>
    <cellStyle name="BerechnungEg 2 6 6 3" xfId="13311" xr:uid="{00000000-0005-0000-0000-0000F7330000}"/>
    <cellStyle name="BerechnungEg 2 6 6 3 2" xfId="13312" xr:uid="{00000000-0005-0000-0000-0000F8330000}"/>
    <cellStyle name="BerechnungEg 2 6 6 4" xfId="13313" xr:uid="{00000000-0005-0000-0000-0000F9330000}"/>
    <cellStyle name="BerechnungEg 2 6 7" xfId="13314" xr:uid="{00000000-0005-0000-0000-0000FA330000}"/>
    <cellStyle name="BerechnungEg 2 6 7 2" xfId="13315" xr:uid="{00000000-0005-0000-0000-0000FB330000}"/>
    <cellStyle name="BerechnungEg 2 6 8" xfId="13316" xr:uid="{00000000-0005-0000-0000-0000FC330000}"/>
    <cellStyle name="BerechnungEg 2 6 8 2" xfId="13317" xr:uid="{00000000-0005-0000-0000-0000FD330000}"/>
    <cellStyle name="BerechnungEg 2 6 9" xfId="13318" xr:uid="{00000000-0005-0000-0000-0000FE330000}"/>
    <cellStyle name="BerechnungEg 2 6 9 2" xfId="13319" xr:uid="{00000000-0005-0000-0000-0000FF330000}"/>
    <cellStyle name="BerechnungEg 2 7" xfId="13320" xr:uid="{00000000-0005-0000-0000-000000340000}"/>
    <cellStyle name="BerechnungEg 2 7 2" xfId="13321" xr:uid="{00000000-0005-0000-0000-000001340000}"/>
    <cellStyle name="BerechnungEg 2 7 2 2" xfId="13322" xr:uid="{00000000-0005-0000-0000-000002340000}"/>
    <cellStyle name="BerechnungEg 2 7 2 2 2" xfId="13323" xr:uid="{00000000-0005-0000-0000-000003340000}"/>
    <cellStyle name="BerechnungEg 2 7 2 2 2 2" xfId="13324" xr:uid="{00000000-0005-0000-0000-000004340000}"/>
    <cellStyle name="BerechnungEg 2 7 2 2 3" xfId="13325" xr:uid="{00000000-0005-0000-0000-000005340000}"/>
    <cellStyle name="BerechnungEg 2 7 2 2 3 2" xfId="13326" xr:uid="{00000000-0005-0000-0000-000006340000}"/>
    <cellStyle name="BerechnungEg 2 7 2 2 4" xfId="13327" xr:uid="{00000000-0005-0000-0000-000007340000}"/>
    <cellStyle name="BerechnungEg 2 7 2 3" xfId="13328" xr:uid="{00000000-0005-0000-0000-000008340000}"/>
    <cellStyle name="BerechnungEg 2 7 2 3 2" xfId="13329" xr:uid="{00000000-0005-0000-0000-000009340000}"/>
    <cellStyle name="BerechnungEg 2 7 2 4" xfId="13330" xr:uid="{00000000-0005-0000-0000-00000A340000}"/>
    <cellStyle name="BerechnungEg 2 7 2 4 2" xfId="13331" xr:uid="{00000000-0005-0000-0000-00000B340000}"/>
    <cellStyle name="BerechnungEg 2 7 2 5" xfId="13332" xr:uid="{00000000-0005-0000-0000-00000C340000}"/>
    <cellStyle name="BerechnungEg 2 7 3" xfId="13333" xr:uid="{00000000-0005-0000-0000-00000D340000}"/>
    <cellStyle name="BerechnungEg 2 7 3 2" xfId="13334" xr:uid="{00000000-0005-0000-0000-00000E340000}"/>
    <cellStyle name="BerechnungEg 2 7 3 2 2" xfId="13335" xr:uid="{00000000-0005-0000-0000-00000F340000}"/>
    <cellStyle name="BerechnungEg 2 7 3 2 2 2" xfId="13336" xr:uid="{00000000-0005-0000-0000-000010340000}"/>
    <cellStyle name="BerechnungEg 2 7 3 2 3" xfId="13337" xr:uid="{00000000-0005-0000-0000-000011340000}"/>
    <cellStyle name="BerechnungEg 2 7 3 2 3 2" xfId="13338" xr:uid="{00000000-0005-0000-0000-000012340000}"/>
    <cellStyle name="BerechnungEg 2 7 3 2 4" xfId="13339" xr:uid="{00000000-0005-0000-0000-000013340000}"/>
    <cellStyle name="BerechnungEg 2 7 3 3" xfId="13340" xr:uid="{00000000-0005-0000-0000-000014340000}"/>
    <cellStyle name="BerechnungEg 2 7 3 3 2" xfId="13341" xr:uid="{00000000-0005-0000-0000-000015340000}"/>
    <cellStyle name="BerechnungEg 2 7 3 3 2 2" xfId="13342" xr:uid="{00000000-0005-0000-0000-000016340000}"/>
    <cellStyle name="BerechnungEg 2 7 3 3 3" xfId="13343" xr:uid="{00000000-0005-0000-0000-000017340000}"/>
    <cellStyle name="BerechnungEg 2 7 3 4" xfId="13344" xr:uid="{00000000-0005-0000-0000-000018340000}"/>
    <cellStyle name="BerechnungEg 2 7 3 4 2" xfId="13345" xr:uid="{00000000-0005-0000-0000-000019340000}"/>
    <cellStyle name="BerechnungEg 2 7 3 5" xfId="13346" xr:uid="{00000000-0005-0000-0000-00001A340000}"/>
    <cellStyle name="BerechnungEg 2 7 3 5 2" xfId="13347" xr:uid="{00000000-0005-0000-0000-00001B340000}"/>
    <cellStyle name="BerechnungEg 2 7 3 6" xfId="13348" xr:uid="{00000000-0005-0000-0000-00001C340000}"/>
    <cellStyle name="BerechnungEg 2 7 4" xfId="13349" xr:uid="{00000000-0005-0000-0000-00001D340000}"/>
    <cellStyle name="BerechnungEg 2 7 4 2" xfId="13350" xr:uid="{00000000-0005-0000-0000-00001E340000}"/>
    <cellStyle name="BerechnungEg 2 7 4 2 2" xfId="13351" xr:uid="{00000000-0005-0000-0000-00001F340000}"/>
    <cellStyle name="BerechnungEg 2 7 4 2 2 2" xfId="13352" xr:uid="{00000000-0005-0000-0000-000020340000}"/>
    <cellStyle name="BerechnungEg 2 7 4 2 3" xfId="13353" xr:uid="{00000000-0005-0000-0000-000021340000}"/>
    <cellStyle name="BerechnungEg 2 7 4 3" xfId="13354" xr:uid="{00000000-0005-0000-0000-000022340000}"/>
    <cellStyle name="BerechnungEg 2 7 4 3 2" xfId="13355" xr:uid="{00000000-0005-0000-0000-000023340000}"/>
    <cellStyle name="BerechnungEg 2 7 4 3 2 2" xfId="13356" xr:uid="{00000000-0005-0000-0000-000024340000}"/>
    <cellStyle name="BerechnungEg 2 7 4 3 3" xfId="13357" xr:uid="{00000000-0005-0000-0000-000025340000}"/>
    <cellStyle name="BerechnungEg 2 7 4 4" xfId="13358" xr:uid="{00000000-0005-0000-0000-000026340000}"/>
    <cellStyle name="BerechnungEg 2 7 4 4 2" xfId="13359" xr:uid="{00000000-0005-0000-0000-000027340000}"/>
    <cellStyle name="BerechnungEg 2 7 4 5" xfId="13360" xr:uid="{00000000-0005-0000-0000-000028340000}"/>
    <cellStyle name="BerechnungEg 2 7 4 5 2" xfId="13361" xr:uid="{00000000-0005-0000-0000-000029340000}"/>
    <cellStyle name="BerechnungEg 2 7 4 6" xfId="13362" xr:uid="{00000000-0005-0000-0000-00002A340000}"/>
    <cellStyle name="BerechnungEg 2 7 5" xfId="13363" xr:uid="{00000000-0005-0000-0000-00002B340000}"/>
    <cellStyle name="BerechnungEg 2 7 5 2" xfId="13364" xr:uid="{00000000-0005-0000-0000-00002C340000}"/>
    <cellStyle name="BerechnungEg 2 7 5 2 2" xfId="13365" xr:uid="{00000000-0005-0000-0000-00002D340000}"/>
    <cellStyle name="BerechnungEg 2 7 5 2 2 2" xfId="13366" xr:uid="{00000000-0005-0000-0000-00002E340000}"/>
    <cellStyle name="BerechnungEg 2 7 5 2 3" xfId="13367" xr:uid="{00000000-0005-0000-0000-00002F340000}"/>
    <cellStyle name="BerechnungEg 2 7 5 3" xfId="13368" xr:uid="{00000000-0005-0000-0000-000030340000}"/>
    <cellStyle name="BerechnungEg 2 7 5 3 2" xfId="13369" xr:uid="{00000000-0005-0000-0000-000031340000}"/>
    <cellStyle name="BerechnungEg 2 7 5 4" xfId="13370" xr:uid="{00000000-0005-0000-0000-000032340000}"/>
    <cellStyle name="BerechnungEg 2 7 6" xfId="13371" xr:uid="{00000000-0005-0000-0000-000033340000}"/>
    <cellStyle name="BerechnungEg 2 7 6 2" xfId="13372" xr:uid="{00000000-0005-0000-0000-000034340000}"/>
    <cellStyle name="BerechnungEg 2 7 6 2 2" xfId="13373" xr:uid="{00000000-0005-0000-0000-000035340000}"/>
    <cellStyle name="BerechnungEg 2 7 6 3" xfId="13374" xr:uid="{00000000-0005-0000-0000-000036340000}"/>
    <cellStyle name="BerechnungEg 2 7 6 3 2" xfId="13375" xr:uid="{00000000-0005-0000-0000-000037340000}"/>
    <cellStyle name="BerechnungEg 2 7 6 4" xfId="13376" xr:uid="{00000000-0005-0000-0000-000038340000}"/>
    <cellStyle name="BerechnungEg 2 7 7" xfId="13377" xr:uid="{00000000-0005-0000-0000-000039340000}"/>
    <cellStyle name="BerechnungEg 2 7 7 2" xfId="13378" xr:uid="{00000000-0005-0000-0000-00003A340000}"/>
    <cellStyle name="BerechnungEg 2 7 7 2 2" xfId="13379" xr:uid="{00000000-0005-0000-0000-00003B340000}"/>
    <cellStyle name="BerechnungEg 2 7 7 3" xfId="13380" xr:uid="{00000000-0005-0000-0000-00003C340000}"/>
    <cellStyle name="BerechnungEg 2 7 7 3 2" xfId="13381" xr:uid="{00000000-0005-0000-0000-00003D340000}"/>
    <cellStyle name="BerechnungEg 2 7 7 4" xfId="13382" xr:uid="{00000000-0005-0000-0000-00003E340000}"/>
    <cellStyle name="BerechnungEg 2 7 8" xfId="13383" xr:uid="{00000000-0005-0000-0000-00003F340000}"/>
    <cellStyle name="BerechnungEg 2 7 8 2" xfId="13384" xr:uid="{00000000-0005-0000-0000-000040340000}"/>
    <cellStyle name="BerechnungEg 2 7 9" xfId="13385" xr:uid="{00000000-0005-0000-0000-000041340000}"/>
    <cellStyle name="BerechnungEg 2 8" xfId="13386" xr:uid="{00000000-0005-0000-0000-000042340000}"/>
    <cellStyle name="BerechnungEg 2 8 2" xfId="13387" xr:uid="{00000000-0005-0000-0000-000043340000}"/>
    <cellStyle name="BerechnungEg 2 8 2 2" xfId="13388" xr:uid="{00000000-0005-0000-0000-000044340000}"/>
    <cellStyle name="BerechnungEg 2 8 2 2 2" xfId="13389" xr:uid="{00000000-0005-0000-0000-000045340000}"/>
    <cellStyle name="BerechnungEg 2 8 2 2 2 2" xfId="13390" xr:uid="{00000000-0005-0000-0000-000046340000}"/>
    <cellStyle name="BerechnungEg 2 8 2 2 3" xfId="13391" xr:uid="{00000000-0005-0000-0000-000047340000}"/>
    <cellStyle name="BerechnungEg 2 8 2 3" xfId="13392" xr:uid="{00000000-0005-0000-0000-000048340000}"/>
    <cellStyle name="BerechnungEg 2 8 2 3 2" xfId="13393" xr:uid="{00000000-0005-0000-0000-000049340000}"/>
    <cellStyle name="BerechnungEg 2 8 2 4" xfId="13394" xr:uid="{00000000-0005-0000-0000-00004A340000}"/>
    <cellStyle name="BerechnungEg 2 8 3" xfId="13395" xr:uid="{00000000-0005-0000-0000-00004B340000}"/>
    <cellStyle name="BerechnungEg 2 8 3 2" xfId="13396" xr:uid="{00000000-0005-0000-0000-00004C340000}"/>
    <cellStyle name="BerechnungEg 2 8 3 2 2" xfId="13397" xr:uid="{00000000-0005-0000-0000-00004D340000}"/>
    <cellStyle name="BerechnungEg 2 8 3 3" xfId="13398" xr:uid="{00000000-0005-0000-0000-00004E340000}"/>
    <cellStyle name="BerechnungEg 2 8 3 3 2" xfId="13399" xr:uid="{00000000-0005-0000-0000-00004F340000}"/>
    <cellStyle name="BerechnungEg 2 8 3 4" xfId="13400" xr:uid="{00000000-0005-0000-0000-000050340000}"/>
    <cellStyle name="BerechnungEg 2 8 4" xfId="13401" xr:uid="{00000000-0005-0000-0000-000051340000}"/>
    <cellStyle name="BerechnungEg 2 8 4 2" xfId="13402" xr:uid="{00000000-0005-0000-0000-000052340000}"/>
    <cellStyle name="BerechnungEg 2 8 5" xfId="13403" xr:uid="{00000000-0005-0000-0000-000053340000}"/>
    <cellStyle name="BerechnungEg 2 8 5 2" xfId="13404" xr:uid="{00000000-0005-0000-0000-000054340000}"/>
    <cellStyle name="BerechnungEg 2 8 6" xfId="13405" xr:uid="{00000000-0005-0000-0000-000055340000}"/>
    <cellStyle name="BerechnungEg 2 9" xfId="13406" xr:uid="{00000000-0005-0000-0000-000056340000}"/>
    <cellStyle name="BerechnungEg 2 9 2" xfId="13407" xr:uid="{00000000-0005-0000-0000-000057340000}"/>
    <cellStyle name="BerechnungEg 2 9 2 2" xfId="13408" xr:uid="{00000000-0005-0000-0000-000058340000}"/>
    <cellStyle name="BerechnungEg 2 9 2 2 2" xfId="13409" xr:uid="{00000000-0005-0000-0000-000059340000}"/>
    <cellStyle name="BerechnungEg 2 9 2 3" xfId="13410" xr:uid="{00000000-0005-0000-0000-00005A340000}"/>
    <cellStyle name="BerechnungEg 2 9 2 3 2" xfId="13411" xr:uid="{00000000-0005-0000-0000-00005B340000}"/>
    <cellStyle name="BerechnungEg 2 9 2 4" xfId="13412" xr:uid="{00000000-0005-0000-0000-00005C340000}"/>
    <cellStyle name="BerechnungEg 2 9 3" xfId="13413" xr:uid="{00000000-0005-0000-0000-00005D340000}"/>
    <cellStyle name="BerechnungEg 2 9 3 2" xfId="13414" xr:uid="{00000000-0005-0000-0000-00005E340000}"/>
    <cellStyle name="BerechnungEg 2 9 4" xfId="13415" xr:uid="{00000000-0005-0000-0000-00005F340000}"/>
    <cellStyle name="BerechnungEg 2 9 4 2" xfId="13416" xr:uid="{00000000-0005-0000-0000-000060340000}"/>
    <cellStyle name="BerechnungEg 2 9 5" xfId="13417" xr:uid="{00000000-0005-0000-0000-000061340000}"/>
    <cellStyle name="BerechnungEg 2_Mappe3" xfId="13418" xr:uid="{00000000-0005-0000-0000-000062340000}"/>
    <cellStyle name="BerechnungEg 20" xfId="13419" xr:uid="{00000000-0005-0000-0000-000063340000}"/>
    <cellStyle name="BerechnungEg 3" xfId="13420" xr:uid="{00000000-0005-0000-0000-000064340000}"/>
    <cellStyle name="BerechnungEg 3 10" xfId="13421" xr:uid="{00000000-0005-0000-0000-000065340000}"/>
    <cellStyle name="BerechnungEg 3 10 2" xfId="13422" xr:uid="{00000000-0005-0000-0000-000066340000}"/>
    <cellStyle name="BerechnungEg 3 11" xfId="13423" xr:uid="{00000000-0005-0000-0000-000067340000}"/>
    <cellStyle name="BerechnungEg 3 11 2" xfId="13424" xr:uid="{00000000-0005-0000-0000-000068340000}"/>
    <cellStyle name="BerechnungEg 3 12" xfId="13425" xr:uid="{00000000-0005-0000-0000-000069340000}"/>
    <cellStyle name="BerechnungEg 3 12 2" xfId="13426" xr:uid="{00000000-0005-0000-0000-00006A340000}"/>
    <cellStyle name="BerechnungEg 3 13" xfId="13427" xr:uid="{00000000-0005-0000-0000-00006B340000}"/>
    <cellStyle name="BerechnungEg 3 13 2" xfId="13428" xr:uid="{00000000-0005-0000-0000-00006C340000}"/>
    <cellStyle name="BerechnungEg 3 14" xfId="13429" xr:uid="{00000000-0005-0000-0000-00006D340000}"/>
    <cellStyle name="BerechnungEg 3 14 2" xfId="13430" xr:uid="{00000000-0005-0000-0000-00006E340000}"/>
    <cellStyle name="BerechnungEg 3 15" xfId="13431" xr:uid="{00000000-0005-0000-0000-00006F340000}"/>
    <cellStyle name="BerechnungEg 3 2" xfId="13432" xr:uid="{00000000-0005-0000-0000-000070340000}"/>
    <cellStyle name="BerechnungEg 3 2 10" xfId="13433" xr:uid="{00000000-0005-0000-0000-000071340000}"/>
    <cellStyle name="BerechnungEg 3 2 10 2" xfId="13434" xr:uid="{00000000-0005-0000-0000-000072340000}"/>
    <cellStyle name="BerechnungEg 3 2 11" xfId="13435" xr:uid="{00000000-0005-0000-0000-000073340000}"/>
    <cellStyle name="BerechnungEg 3 2 11 2" xfId="13436" xr:uid="{00000000-0005-0000-0000-000074340000}"/>
    <cellStyle name="BerechnungEg 3 2 12" xfId="13437" xr:uid="{00000000-0005-0000-0000-000075340000}"/>
    <cellStyle name="BerechnungEg 3 2 12 2" xfId="13438" xr:uid="{00000000-0005-0000-0000-000076340000}"/>
    <cellStyle name="BerechnungEg 3 2 13" xfId="13439" xr:uid="{00000000-0005-0000-0000-000077340000}"/>
    <cellStyle name="BerechnungEg 3 2 13 2" xfId="13440" xr:uid="{00000000-0005-0000-0000-000078340000}"/>
    <cellStyle name="BerechnungEg 3 2 14" xfId="13441" xr:uid="{00000000-0005-0000-0000-000079340000}"/>
    <cellStyle name="BerechnungEg 3 2 2" xfId="13442" xr:uid="{00000000-0005-0000-0000-00007A340000}"/>
    <cellStyle name="BerechnungEg 3 2 2 10" xfId="13443" xr:uid="{00000000-0005-0000-0000-00007B340000}"/>
    <cellStyle name="BerechnungEg 3 2 2 10 2" xfId="13444" xr:uid="{00000000-0005-0000-0000-00007C340000}"/>
    <cellStyle name="BerechnungEg 3 2 2 11" xfId="13445" xr:uid="{00000000-0005-0000-0000-00007D340000}"/>
    <cellStyle name="BerechnungEg 3 2 2 2" xfId="13446" xr:uid="{00000000-0005-0000-0000-00007E340000}"/>
    <cellStyle name="BerechnungEg 3 2 2 2 10" xfId="13447" xr:uid="{00000000-0005-0000-0000-00007F340000}"/>
    <cellStyle name="BerechnungEg 3 2 2 2 10 2" xfId="13448" xr:uid="{00000000-0005-0000-0000-000080340000}"/>
    <cellStyle name="BerechnungEg 3 2 2 2 11" xfId="13449" xr:uid="{00000000-0005-0000-0000-000081340000}"/>
    <cellStyle name="BerechnungEg 3 2 2 2 2" xfId="13450" xr:uid="{00000000-0005-0000-0000-000082340000}"/>
    <cellStyle name="BerechnungEg 3 2 2 2 2 10" xfId="13451" xr:uid="{00000000-0005-0000-0000-000083340000}"/>
    <cellStyle name="BerechnungEg 3 2 2 2 2 2" xfId="13452" xr:uid="{00000000-0005-0000-0000-000084340000}"/>
    <cellStyle name="BerechnungEg 3 2 2 2 2 2 2" xfId="13453" xr:uid="{00000000-0005-0000-0000-000085340000}"/>
    <cellStyle name="BerechnungEg 3 2 2 2 2 2 2 2" xfId="13454" xr:uid="{00000000-0005-0000-0000-000086340000}"/>
    <cellStyle name="BerechnungEg 3 2 2 2 2 2 2 2 2" xfId="13455" xr:uid="{00000000-0005-0000-0000-000087340000}"/>
    <cellStyle name="BerechnungEg 3 2 2 2 2 2 2 2 2 2" xfId="13456" xr:uid="{00000000-0005-0000-0000-000088340000}"/>
    <cellStyle name="BerechnungEg 3 2 2 2 2 2 2 2 3" xfId="13457" xr:uid="{00000000-0005-0000-0000-000089340000}"/>
    <cellStyle name="BerechnungEg 3 2 2 2 2 2 2 3" xfId="13458" xr:uid="{00000000-0005-0000-0000-00008A340000}"/>
    <cellStyle name="BerechnungEg 3 2 2 2 2 2 2 3 2" xfId="13459" xr:uid="{00000000-0005-0000-0000-00008B340000}"/>
    <cellStyle name="BerechnungEg 3 2 2 2 2 2 2 4" xfId="13460" xr:uid="{00000000-0005-0000-0000-00008C340000}"/>
    <cellStyle name="BerechnungEg 3 2 2 2 2 2 3" xfId="13461" xr:uid="{00000000-0005-0000-0000-00008D340000}"/>
    <cellStyle name="BerechnungEg 3 2 2 2 2 2 3 2" xfId="13462" xr:uid="{00000000-0005-0000-0000-00008E340000}"/>
    <cellStyle name="BerechnungEg 3 2 2 2 2 2 3 2 2" xfId="13463" xr:uid="{00000000-0005-0000-0000-00008F340000}"/>
    <cellStyle name="BerechnungEg 3 2 2 2 2 2 3 2 2 2" xfId="13464" xr:uid="{00000000-0005-0000-0000-000090340000}"/>
    <cellStyle name="BerechnungEg 3 2 2 2 2 2 3 2 3" xfId="13465" xr:uid="{00000000-0005-0000-0000-000091340000}"/>
    <cellStyle name="BerechnungEg 3 2 2 2 2 2 3 3" xfId="13466" xr:uid="{00000000-0005-0000-0000-000092340000}"/>
    <cellStyle name="BerechnungEg 3 2 2 2 2 2 3 3 2" xfId="13467" xr:uid="{00000000-0005-0000-0000-000093340000}"/>
    <cellStyle name="BerechnungEg 3 2 2 2 2 2 3 4" xfId="13468" xr:uid="{00000000-0005-0000-0000-000094340000}"/>
    <cellStyle name="BerechnungEg 3 2 2 2 2 2 4" xfId="13469" xr:uid="{00000000-0005-0000-0000-000095340000}"/>
    <cellStyle name="BerechnungEg 3 2 2 2 2 2 4 2" xfId="13470" xr:uid="{00000000-0005-0000-0000-000096340000}"/>
    <cellStyle name="BerechnungEg 3 2 2 2 2 2 4 2 2" xfId="13471" xr:uid="{00000000-0005-0000-0000-000097340000}"/>
    <cellStyle name="BerechnungEg 3 2 2 2 2 2 4 2 2 2" xfId="13472" xr:uid="{00000000-0005-0000-0000-000098340000}"/>
    <cellStyle name="BerechnungEg 3 2 2 2 2 2 4 2 3" xfId="13473" xr:uid="{00000000-0005-0000-0000-000099340000}"/>
    <cellStyle name="BerechnungEg 3 2 2 2 2 2 4 3" xfId="13474" xr:uid="{00000000-0005-0000-0000-00009A340000}"/>
    <cellStyle name="BerechnungEg 3 2 2 2 2 2 5" xfId="13475" xr:uid="{00000000-0005-0000-0000-00009B340000}"/>
    <cellStyle name="BerechnungEg 3 2 2 2 2 2 5 2" xfId="13476" xr:uid="{00000000-0005-0000-0000-00009C340000}"/>
    <cellStyle name="BerechnungEg 3 2 2 2 2 2 5 2 2" xfId="13477" xr:uid="{00000000-0005-0000-0000-00009D340000}"/>
    <cellStyle name="BerechnungEg 3 2 2 2 2 2 5 3" xfId="13478" xr:uid="{00000000-0005-0000-0000-00009E340000}"/>
    <cellStyle name="BerechnungEg 3 2 2 2 2 2 6" xfId="13479" xr:uid="{00000000-0005-0000-0000-00009F340000}"/>
    <cellStyle name="BerechnungEg 3 2 2 2 2 2 6 2" xfId="13480" xr:uid="{00000000-0005-0000-0000-0000A0340000}"/>
    <cellStyle name="BerechnungEg 3 2 2 2 2 2 6 2 2" xfId="13481" xr:uid="{00000000-0005-0000-0000-0000A1340000}"/>
    <cellStyle name="BerechnungEg 3 2 2 2 2 2 6 3" xfId="13482" xr:uid="{00000000-0005-0000-0000-0000A2340000}"/>
    <cellStyle name="BerechnungEg 3 2 2 2 2 2 7" xfId="13483" xr:uid="{00000000-0005-0000-0000-0000A3340000}"/>
    <cellStyle name="BerechnungEg 3 2 2 2 2 2 7 2" xfId="13484" xr:uid="{00000000-0005-0000-0000-0000A4340000}"/>
    <cellStyle name="BerechnungEg 3 2 2 2 2 2 8" xfId="13485" xr:uid="{00000000-0005-0000-0000-0000A5340000}"/>
    <cellStyle name="BerechnungEg 3 2 2 2 2 3" xfId="13486" xr:uid="{00000000-0005-0000-0000-0000A6340000}"/>
    <cellStyle name="BerechnungEg 3 2 2 2 2 3 2" xfId="13487" xr:uid="{00000000-0005-0000-0000-0000A7340000}"/>
    <cellStyle name="BerechnungEg 3 2 2 2 2 3 2 2" xfId="13488" xr:uid="{00000000-0005-0000-0000-0000A8340000}"/>
    <cellStyle name="BerechnungEg 3 2 2 2 2 3 2 2 2" xfId="13489" xr:uid="{00000000-0005-0000-0000-0000A9340000}"/>
    <cellStyle name="BerechnungEg 3 2 2 2 2 3 2 2 2 2" xfId="13490" xr:uid="{00000000-0005-0000-0000-0000AA340000}"/>
    <cellStyle name="BerechnungEg 3 2 2 2 2 3 2 2 3" xfId="13491" xr:uid="{00000000-0005-0000-0000-0000AB340000}"/>
    <cellStyle name="BerechnungEg 3 2 2 2 2 3 2 3" xfId="13492" xr:uid="{00000000-0005-0000-0000-0000AC340000}"/>
    <cellStyle name="BerechnungEg 3 2 2 2 2 3 2 3 2" xfId="13493" xr:uid="{00000000-0005-0000-0000-0000AD340000}"/>
    <cellStyle name="BerechnungEg 3 2 2 2 2 3 2 4" xfId="13494" xr:uid="{00000000-0005-0000-0000-0000AE340000}"/>
    <cellStyle name="BerechnungEg 3 2 2 2 2 3 3" xfId="13495" xr:uid="{00000000-0005-0000-0000-0000AF340000}"/>
    <cellStyle name="BerechnungEg 3 2 2 2 2 3 3 2" xfId="13496" xr:uid="{00000000-0005-0000-0000-0000B0340000}"/>
    <cellStyle name="BerechnungEg 3 2 2 2 2 3 3 2 2" xfId="13497" xr:uid="{00000000-0005-0000-0000-0000B1340000}"/>
    <cellStyle name="BerechnungEg 3 2 2 2 2 3 3 2 2 2" xfId="13498" xr:uid="{00000000-0005-0000-0000-0000B2340000}"/>
    <cellStyle name="BerechnungEg 3 2 2 2 2 3 3 2 3" xfId="13499" xr:uid="{00000000-0005-0000-0000-0000B3340000}"/>
    <cellStyle name="BerechnungEg 3 2 2 2 2 3 3 3" xfId="13500" xr:uid="{00000000-0005-0000-0000-0000B4340000}"/>
    <cellStyle name="BerechnungEg 3 2 2 2 2 3 4" xfId="13501" xr:uid="{00000000-0005-0000-0000-0000B5340000}"/>
    <cellStyle name="BerechnungEg 3 2 2 2 2 3 4 2" xfId="13502" xr:uid="{00000000-0005-0000-0000-0000B6340000}"/>
    <cellStyle name="BerechnungEg 3 2 2 2 2 3 4 2 2" xfId="13503" xr:uid="{00000000-0005-0000-0000-0000B7340000}"/>
    <cellStyle name="BerechnungEg 3 2 2 2 2 3 4 3" xfId="13504" xr:uid="{00000000-0005-0000-0000-0000B8340000}"/>
    <cellStyle name="BerechnungEg 3 2 2 2 2 3 5" xfId="13505" xr:uid="{00000000-0005-0000-0000-0000B9340000}"/>
    <cellStyle name="BerechnungEg 3 2 2 2 2 3 5 2" xfId="13506" xr:uid="{00000000-0005-0000-0000-0000BA340000}"/>
    <cellStyle name="BerechnungEg 3 2 2 2 2 3 6" xfId="13507" xr:uid="{00000000-0005-0000-0000-0000BB340000}"/>
    <cellStyle name="BerechnungEg 3 2 2 2 2 4" xfId="13508" xr:uid="{00000000-0005-0000-0000-0000BC340000}"/>
    <cellStyle name="BerechnungEg 3 2 2 2 2 4 2" xfId="13509" xr:uid="{00000000-0005-0000-0000-0000BD340000}"/>
    <cellStyle name="BerechnungEg 3 2 2 2 2 4 2 2" xfId="13510" xr:uid="{00000000-0005-0000-0000-0000BE340000}"/>
    <cellStyle name="BerechnungEg 3 2 2 2 2 4 2 2 2" xfId="13511" xr:uid="{00000000-0005-0000-0000-0000BF340000}"/>
    <cellStyle name="BerechnungEg 3 2 2 2 2 4 2 3" xfId="13512" xr:uid="{00000000-0005-0000-0000-0000C0340000}"/>
    <cellStyle name="BerechnungEg 3 2 2 2 2 4 3" xfId="13513" xr:uid="{00000000-0005-0000-0000-0000C1340000}"/>
    <cellStyle name="BerechnungEg 3 2 2 2 2 4 3 2" xfId="13514" xr:uid="{00000000-0005-0000-0000-0000C2340000}"/>
    <cellStyle name="BerechnungEg 3 2 2 2 2 4 4" xfId="13515" xr:uid="{00000000-0005-0000-0000-0000C3340000}"/>
    <cellStyle name="BerechnungEg 3 2 2 2 2 5" xfId="13516" xr:uid="{00000000-0005-0000-0000-0000C4340000}"/>
    <cellStyle name="BerechnungEg 3 2 2 2 2 5 2" xfId="13517" xr:uid="{00000000-0005-0000-0000-0000C5340000}"/>
    <cellStyle name="BerechnungEg 3 2 2 2 2 5 2 2" xfId="13518" xr:uid="{00000000-0005-0000-0000-0000C6340000}"/>
    <cellStyle name="BerechnungEg 3 2 2 2 2 5 2 2 2" xfId="13519" xr:uid="{00000000-0005-0000-0000-0000C7340000}"/>
    <cellStyle name="BerechnungEg 3 2 2 2 2 5 2 3" xfId="13520" xr:uid="{00000000-0005-0000-0000-0000C8340000}"/>
    <cellStyle name="BerechnungEg 3 2 2 2 2 5 3" xfId="13521" xr:uid="{00000000-0005-0000-0000-0000C9340000}"/>
    <cellStyle name="BerechnungEg 3 2 2 2 2 5 3 2" xfId="13522" xr:uid="{00000000-0005-0000-0000-0000CA340000}"/>
    <cellStyle name="BerechnungEg 3 2 2 2 2 5 4" xfId="13523" xr:uid="{00000000-0005-0000-0000-0000CB340000}"/>
    <cellStyle name="BerechnungEg 3 2 2 2 2 6" xfId="13524" xr:uid="{00000000-0005-0000-0000-0000CC340000}"/>
    <cellStyle name="BerechnungEg 3 2 2 2 2 6 2" xfId="13525" xr:uid="{00000000-0005-0000-0000-0000CD340000}"/>
    <cellStyle name="BerechnungEg 3 2 2 2 2 6 2 2" xfId="13526" xr:uid="{00000000-0005-0000-0000-0000CE340000}"/>
    <cellStyle name="BerechnungEg 3 2 2 2 2 6 3" xfId="13527" xr:uid="{00000000-0005-0000-0000-0000CF340000}"/>
    <cellStyle name="BerechnungEg 3 2 2 2 2 7" xfId="13528" xr:uid="{00000000-0005-0000-0000-0000D0340000}"/>
    <cellStyle name="BerechnungEg 3 2 2 2 2 7 2" xfId="13529" xr:uid="{00000000-0005-0000-0000-0000D1340000}"/>
    <cellStyle name="BerechnungEg 3 2 2 2 2 7 2 2" xfId="13530" xr:uid="{00000000-0005-0000-0000-0000D2340000}"/>
    <cellStyle name="BerechnungEg 3 2 2 2 2 7 3" xfId="13531" xr:uid="{00000000-0005-0000-0000-0000D3340000}"/>
    <cellStyle name="BerechnungEg 3 2 2 2 2 8" xfId="13532" xr:uid="{00000000-0005-0000-0000-0000D4340000}"/>
    <cellStyle name="BerechnungEg 3 2 2 2 2 8 2" xfId="13533" xr:uid="{00000000-0005-0000-0000-0000D5340000}"/>
    <cellStyle name="BerechnungEg 3 2 2 2 2 9" xfId="13534" xr:uid="{00000000-0005-0000-0000-0000D6340000}"/>
    <cellStyle name="BerechnungEg 3 2 2 2 2 9 2" xfId="13535" xr:uid="{00000000-0005-0000-0000-0000D7340000}"/>
    <cellStyle name="BerechnungEg 3 2 2 2 3" xfId="13536" xr:uid="{00000000-0005-0000-0000-0000D8340000}"/>
    <cellStyle name="BerechnungEg 3 2 2 2 3 2" xfId="13537" xr:uid="{00000000-0005-0000-0000-0000D9340000}"/>
    <cellStyle name="BerechnungEg 3 2 2 2 3 2 2" xfId="13538" xr:uid="{00000000-0005-0000-0000-0000DA340000}"/>
    <cellStyle name="BerechnungEg 3 2 2 2 3 2 2 2" xfId="13539" xr:uid="{00000000-0005-0000-0000-0000DB340000}"/>
    <cellStyle name="BerechnungEg 3 2 2 2 3 2 2 2 2" xfId="13540" xr:uid="{00000000-0005-0000-0000-0000DC340000}"/>
    <cellStyle name="BerechnungEg 3 2 2 2 3 2 2 3" xfId="13541" xr:uid="{00000000-0005-0000-0000-0000DD340000}"/>
    <cellStyle name="BerechnungEg 3 2 2 2 3 2 3" xfId="13542" xr:uid="{00000000-0005-0000-0000-0000DE340000}"/>
    <cellStyle name="BerechnungEg 3 2 2 2 3 2 3 2" xfId="13543" xr:uid="{00000000-0005-0000-0000-0000DF340000}"/>
    <cellStyle name="BerechnungEg 3 2 2 2 3 2 4" xfId="13544" xr:uid="{00000000-0005-0000-0000-0000E0340000}"/>
    <cellStyle name="BerechnungEg 3 2 2 2 3 3" xfId="13545" xr:uid="{00000000-0005-0000-0000-0000E1340000}"/>
    <cellStyle name="BerechnungEg 3 2 2 2 3 3 2" xfId="13546" xr:uid="{00000000-0005-0000-0000-0000E2340000}"/>
    <cellStyle name="BerechnungEg 3 2 2 2 3 3 2 2" xfId="13547" xr:uid="{00000000-0005-0000-0000-0000E3340000}"/>
    <cellStyle name="BerechnungEg 3 2 2 2 3 3 2 2 2" xfId="13548" xr:uid="{00000000-0005-0000-0000-0000E4340000}"/>
    <cellStyle name="BerechnungEg 3 2 2 2 3 3 2 3" xfId="13549" xr:uid="{00000000-0005-0000-0000-0000E5340000}"/>
    <cellStyle name="BerechnungEg 3 2 2 2 3 3 3" xfId="13550" xr:uid="{00000000-0005-0000-0000-0000E6340000}"/>
    <cellStyle name="BerechnungEg 3 2 2 2 3 3 3 2" xfId="13551" xr:uid="{00000000-0005-0000-0000-0000E7340000}"/>
    <cellStyle name="BerechnungEg 3 2 2 2 3 3 4" xfId="13552" xr:uid="{00000000-0005-0000-0000-0000E8340000}"/>
    <cellStyle name="BerechnungEg 3 2 2 2 3 4" xfId="13553" xr:uid="{00000000-0005-0000-0000-0000E9340000}"/>
    <cellStyle name="BerechnungEg 3 2 2 2 3 4 2" xfId="13554" xr:uid="{00000000-0005-0000-0000-0000EA340000}"/>
    <cellStyle name="BerechnungEg 3 2 2 2 3 4 2 2" xfId="13555" xr:uid="{00000000-0005-0000-0000-0000EB340000}"/>
    <cellStyle name="BerechnungEg 3 2 2 2 3 4 2 2 2" xfId="13556" xr:uid="{00000000-0005-0000-0000-0000EC340000}"/>
    <cellStyle name="BerechnungEg 3 2 2 2 3 4 2 3" xfId="13557" xr:uid="{00000000-0005-0000-0000-0000ED340000}"/>
    <cellStyle name="BerechnungEg 3 2 2 2 3 4 3" xfId="13558" xr:uid="{00000000-0005-0000-0000-0000EE340000}"/>
    <cellStyle name="BerechnungEg 3 2 2 2 3 5" xfId="13559" xr:uid="{00000000-0005-0000-0000-0000EF340000}"/>
    <cellStyle name="BerechnungEg 3 2 2 2 3 5 2" xfId="13560" xr:uid="{00000000-0005-0000-0000-0000F0340000}"/>
    <cellStyle name="BerechnungEg 3 2 2 2 3 5 2 2" xfId="13561" xr:uid="{00000000-0005-0000-0000-0000F1340000}"/>
    <cellStyle name="BerechnungEg 3 2 2 2 3 5 3" xfId="13562" xr:uid="{00000000-0005-0000-0000-0000F2340000}"/>
    <cellStyle name="BerechnungEg 3 2 2 2 3 6" xfId="13563" xr:uid="{00000000-0005-0000-0000-0000F3340000}"/>
    <cellStyle name="BerechnungEg 3 2 2 2 3 6 2" xfId="13564" xr:uid="{00000000-0005-0000-0000-0000F4340000}"/>
    <cellStyle name="BerechnungEg 3 2 2 2 3 6 2 2" xfId="13565" xr:uid="{00000000-0005-0000-0000-0000F5340000}"/>
    <cellStyle name="BerechnungEg 3 2 2 2 3 6 3" xfId="13566" xr:uid="{00000000-0005-0000-0000-0000F6340000}"/>
    <cellStyle name="BerechnungEg 3 2 2 2 3 7" xfId="13567" xr:uid="{00000000-0005-0000-0000-0000F7340000}"/>
    <cellStyle name="BerechnungEg 3 2 2 2 3 7 2" xfId="13568" xr:uid="{00000000-0005-0000-0000-0000F8340000}"/>
    <cellStyle name="BerechnungEg 3 2 2 2 3 8" xfId="13569" xr:uid="{00000000-0005-0000-0000-0000F9340000}"/>
    <cellStyle name="BerechnungEg 3 2 2 2 4" xfId="13570" xr:uid="{00000000-0005-0000-0000-0000FA340000}"/>
    <cellStyle name="BerechnungEg 3 2 2 2 4 2" xfId="13571" xr:uid="{00000000-0005-0000-0000-0000FB340000}"/>
    <cellStyle name="BerechnungEg 3 2 2 2 4 2 2" xfId="13572" xr:uid="{00000000-0005-0000-0000-0000FC340000}"/>
    <cellStyle name="BerechnungEg 3 2 2 2 4 2 2 2" xfId="13573" xr:uid="{00000000-0005-0000-0000-0000FD340000}"/>
    <cellStyle name="BerechnungEg 3 2 2 2 4 2 2 2 2" xfId="13574" xr:uid="{00000000-0005-0000-0000-0000FE340000}"/>
    <cellStyle name="BerechnungEg 3 2 2 2 4 2 2 3" xfId="13575" xr:uid="{00000000-0005-0000-0000-0000FF340000}"/>
    <cellStyle name="BerechnungEg 3 2 2 2 4 2 3" xfId="13576" xr:uid="{00000000-0005-0000-0000-000000350000}"/>
    <cellStyle name="BerechnungEg 3 2 2 2 4 2 3 2" xfId="13577" xr:uid="{00000000-0005-0000-0000-000001350000}"/>
    <cellStyle name="BerechnungEg 3 2 2 2 4 2 4" xfId="13578" xr:uid="{00000000-0005-0000-0000-000002350000}"/>
    <cellStyle name="BerechnungEg 3 2 2 2 4 3" xfId="13579" xr:uid="{00000000-0005-0000-0000-000003350000}"/>
    <cellStyle name="BerechnungEg 3 2 2 2 4 3 2" xfId="13580" xr:uid="{00000000-0005-0000-0000-000004350000}"/>
    <cellStyle name="BerechnungEg 3 2 2 2 4 3 2 2" xfId="13581" xr:uid="{00000000-0005-0000-0000-000005350000}"/>
    <cellStyle name="BerechnungEg 3 2 2 2 4 3 2 2 2" xfId="13582" xr:uid="{00000000-0005-0000-0000-000006350000}"/>
    <cellStyle name="BerechnungEg 3 2 2 2 4 3 2 3" xfId="13583" xr:uid="{00000000-0005-0000-0000-000007350000}"/>
    <cellStyle name="BerechnungEg 3 2 2 2 4 3 3" xfId="13584" xr:uid="{00000000-0005-0000-0000-000008350000}"/>
    <cellStyle name="BerechnungEg 3 2 2 2 4 4" xfId="13585" xr:uid="{00000000-0005-0000-0000-000009350000}"/>
    <cellStyle name="BerechnungEg 3 2 2 2 4 4 2" xfId="13586" xr:uid="{00000000-0005-0000-0000-00000A350000}"/>
    <cellStyle name="BerechnungEg 3 2 2 2 4 4 2 2" xfId="13587" xr:uid="{00000000-0005-0000-0000-00000B350000}"/>
    <cellStyle name="BerechnungEg 3 2 2 2 4 4 3" xfId="13588" xr:uid="{00000000-0005-0000-0000-00000C350000}"/>
    <cellStyle name="BerechnungEg 3 2 2 2 4 5" xfId="13589" xr:uid="{00000000-0005-0000-0000-00000D350000}"/>
    <cellStyle name="BerechnungEg 3 2 2 2 4 5 2" xfId="13590" xr:uid="{00000000-0005-0000-0000-00000E350000}"/>
    <cellStyle name="BerechnungEg 3 2 2 2 4 6" xfId="13591" xr:uid="{00000000-0005-0000-0000-00000F350000}"/>
    <cellStyle name="BerechnungEg 3 2 2 2 5" xfId="13592" xr:uid="{00000000-0005-0000-0000-000010350000}"/>
    <cellStyle name="BerechnungEg 3 2 2 2 5 2" xfId="13593" xr:uid="{00000000-0005-0000-0000-000011350000}"/>
    <cellStyle name="BerechnungEg 3 2 2 2 5 2 2" xfId="13594" xr:uid="{00000000-0005-0000-0000-000012350000}"/>
    <cellStyle name="BerechnungEg 3 2 2 2 5 2 2 2" xfId="13595" xr:uid="{00000000-0005-0000-0000-000013350000}"/>
    <cellStyle name="BerechnungEg 3 2 2 2 5 2 3" xfId="13596" xr:uid="{00000000-0005-0000-0000-000014350000}"/>
    <cellStyle name="BerechnungEg 3 2 2 2 5 3" xfId="13597" xr:uid="{00000000-0005-0000-0000-000015350000}"/>
    <cellStyle name="BerechnungEg 3 2 2 2 5 3 2" xfId="13598" xr:uid="{00000000-0005-0000-0000-000016350000}"/>
    <cellStyle name="BerechnungEg 3 2 2 2 5 4" xfId="13599" xr:uid="{00000000-0005-0000-0000-000017350000}"/>
    <cellStyle name="BerechnungEg 3 2 2 2 6" xfId="13600" xr:uid="{00000000-0005-0000-0000-000018350000}"/>
    <cellStyle name="BerechnungEg 3 2 2 2 6 2" xfId="13601" xr:uid="{00000000-0005-0000-0000-000019350000}"/>
    <cellStyle name="BerechnungEg 3 2 2 2 6 2 2" xfId="13602" xr:uid="{00000000-0005-0000-0000-00001A350000}"/>
    <cellStyle name="BerechnungEg 3 2 2 2 6 2 2 2" xfId="13603" xr:uid="{00000000-0005-0000-0000-00001B350000}"/>
    <cellStyle name="BerechnungEg 3 2 2 2 6 2 3" xfId="13604" xr:uid="{00000000-0005-0000-0000-00001C350000}"/>
    <cellStyle name="BerechnungEg 3 2 2 2 6 3" xfId="13605" xr:uid="{00000000-0005-0000-0000-00001D350000}"/>
    <cellStyle name="BerechnungEg 3 2 2 2 6 3 2" xfId="13606" xr:uid="{00000000-0005-0000-0000-00001E350000}"/>
    <cellStyle name="BerechnungEg 3 2 2 2 6 4" xfId="13607" xr:uid="{00000000-0005-0000-0000-00001F350000}"/>
    <cellStyle name="BerechnungEg 3 2 2 2 7" xfId="13608" xr:uid="{00000000-0005-0000-0000-000020350000}"/>
    <cellStyle name="BerechnungEg 3 2 2 2 7 2" xfId="13609" xr:uid="{00000000-0005-0000-0000-000021350000}"/>
    <cellStyle name="BerechnungEg 3 2 2 2 7 2 2" xfId="13610" xr:uid="{00000000-0005-0000-0000-000022350000}"/>
    <cellStyle name="BerechnungEg 3 2 2 2 7 3" xfId="13611" xr:uid="{00000000-0005-0000-0000-000023350000}"/>
    <cellStyle name="BerechnungEg 3 2 2 2 8" xfId="13612" xr:uid="{00000000-0005-0000-0000-000024350000}"/>
    <cellStyle name="BerechnungEg 3 2 2 2 8 2" xfId="13613" xr:uid="{00000000-0005-0000-0000-000025350000}"/>
    <cellStyle name="BerechnungEg 3 2 2 2 8 2 2" xfId="13614" xr:uid="{00000000-0005-0000-0000-000026350000}"/>
    <cellStyle name="BerechnungEg 3 2 2 2 8 3" xfId="13615" xr:uid="{00000000-0005-0000-0000-000027350000}"/>
    <cellStyle name="BerechnungEg 3 2 2 2 9" xfId="13616" xr:uid="{00000000-0005-0000-0000-000028350000}"/>
    <cellStyle name="BerechnungEg 3 2 2 2 9 2" xfId="13617" xr:uid="{00000000-0005-0000-0000-000029350000}"/>
    <cellStyle name="BerechnungEg 3 2 2 3" xfId="13618" xr:uid="{00000000-0005-0000-0000-00002A350000}"/>
    <cellStyle name="BerechnungEg 3 2 2 3 2" xfId="13619" xr:uid="{00000000-0005-0000-0000-00002B350000}"/>
    <cellStyle name="BerechnungEg 3 2 2 3 2 2" xfId="13620" xr:uid="{00000000-0005-0000-0000-00002C350000}"/>
    <cellStyle name="BerechnungEg 3 2 2 3 2 2 2" xfId="13621" xr:uid="{00000000-0005-0000-0000-00002D350000}"/>
    <cellStyle name="BerechnungEg 3 2 2 3 2 2 2 2" xfId="13622" xr:uid="{00000000-0005-0000-0000-00002E350000}"/>
    <cellStyle name="BerechnungEg 3 2 2 3 2 2 2 2 2" xfId="13623" xr:uid="{00000000-0005-0000-0000-00002F350000}"/>
    <cellStyle name="BerechnungEg 3 2 2 3 2 2 2 3" xfId="13624" xr:uid="{00000000-0005-0000-0000-000030350000}"/>
    <cellStyle name="BerechnungEg 3 2 2 3 2 2 3" xfId="13625" xr:uid="{00000000-0005-0000-0000-000031350000}"/>
    <cellStyle name="BerechnungEg 3 2 2 3 2 2 3 2" xfId="13626" xr:uid="{00000000-0005-0000-0000-000032350000}"/>
    <cellStyle name="BerechnungEg 3 2 2 3 2 2 4" xfId="13627" xr:uid="{00000000-0005-0000-0000-000033350000}"/>
    <cellStyle name="BerechnungEg 3 2 2 3 2 3" xfId="13628" xr:uid="{00000000-0005-0000-0000-000034350000}"/>
    <cellStyle name="BerechnungEg 3 2 2 3 2 3 2" xfId="13629" xr:uid="{00000000-0005-0000-0000-000035350000}"/>
    <cellStyle name="BerechnungEg 3 2 2 3 2 3 2 2" xfId="13630" xr:uid="{00000000-0005-0000-0000-000036350000}"/>
    <cellStyle name="BerechnungEg 3 2 2 3 2 3 2 2 2" xfId="13631" xr:uid="{00000000-0005-0000-0000-000037350000}"/>
    <cellStyle name="BerechnungEg 3 2 2 3 2 3 2 3" xfId="13632" xr:uid="{00000000-0005-0000-0000-000038350000}"/>
    <cellStyle name="BerechnungEg 3 2 2 3 2 3 3" xfId="13633" xr:uid="{00000000-0005-0000-0000-000039350000}"/>
    <cellStyle name="BerechnungEg 3 2 2 3 2 4" xfId="13634" xr:uid="{00000000-0005-0000-0000-00003A350000}"/>
    <cellStyle name="BerechnungEg 3 2 2 3 2 4 2" xfId="13635" xr:uid="{00000000-0005-0000-0000-00003B350000}"/>
    <cellStyle name="BerechnungEg 3 2 2 3 2 4 2 2" xfId="13636" xr:uid="{00000000-0005-0000-0000-00003C350000}"/>
    <cellStyle name="BerechnungEg 3 2 2 3 2 4 3" xfId="13637" xr:uid="{00000000-0005-0000-0000-00003D350000}"/>
    <cellStyle name="BerechnungEg 3 2 2 3 2 5" xfId="13638" xr:uid="{00000000-0005-0000-0000-00003E350000}"/>
    <cellStyle name="BerechnungEg 3 2 2 3 2 5 2" xfId="13639" xr:uid="{00000000-0005-0000-0000-00003F350000}"/>
    <cellStyle name="BerechnungEg 3 2 2 3 2 6" xfId="13640" xr:uid="{00000000-0005-0000-0000-000040350000}"/>
    <cellStyle name="BerechnungEg 3 2 2 3 2 6 2" xfId="13641" xr:uid="{00000000-0005-0000-0000-000041350000}"/>
    <cellStyle name="BerechnungEg 3 2 2 3 2 7" xfId="13642" xr:uid="{00000000-0005-0000-0000-000042350000}"/>
    <cellStyle name="BerechnungEg 3 2 2 3 3" xfId="13643" xr:uid="{00000000-0005-0000-0000-000043350000}"/>
    <cellStyle name="BerechnungEg 3 2 2 3 3 2" xfId="13644" xr:uid="{00000000-0005-0000-0000-000044350000}"/>
    <cellStyle name="BerechnungEg 3 2 2 3 3 2 2" xfId="13645" xr:uid="{00000000-0005-0000-0000-000045350000}"/>
    <cellStyle name="BerechnungEg 3 2 2 3 3 2 2 2" xfId="13646" xr:uid="{00000000-0005-0000-0000-000046350000}"/>
    <cellStyle name="BerechnungEg 3 2 2 3 3 2 3" xfId="13647" xr:uid="{00000000-0005-0000-0000-000047350000}"/>
    <cellStyle name="BerechnungEg 3 2 2 3 3 3" xfId="13648" xr:uid="{00000000-0005-0000-0000-000048350000}"/>
    <cellStyle name="BerechnungEg 3 2 2 3 3 3 2" xfId="13649" xr:uid="{00000000-0005-0000-0000-000049350000}"/>
    <cellStyle name="BerechnungEg 3 2 2 3 3 4" xfId="13650" xr:uid="{00000000-0005-0000-0000-00004A350000}"/>
    <cellStyle name="BerechnungEg 3 2 2 3 4" xfId="13651" xr:uid="{00000000-0005-0000-0000-00004B350000}"/>
    <cellStyle name="BerechnungEg 3 2 2 3 4 2" xfId="13652" xr:uid="{00000000-0005-0000-0000-00004C350000}"/>
    <cellStyle name="BerechnungEg 3 2 2 3 4 2 2" xfId="13653" xr:uid="{00000000-0005-0000-0000-00004D350000}"/>
    <cellStyle name="BerechnungEg 3 2 2 3 4 2 2 2" xfId="13654" xr:uid="{00000000-0005-0000-0000-00004E350000}"/>
    <cellStyle name="BerechnungEg 3 2 2 3 4 2 3" xfId="13655" xr:uid="{00000000-0005-0000-0000-00004F350000}"/>
    <cellStyle name="BerechnungEg 3 2 2 3 4 3" xfId="13656" xr:uid="{00000000-0005-0000-0000-000050350000}"/>
    <cellStyle name="BerechnungEg 3 2 2 3 5" xfId="13657" xr:uid="{00000000-0005-0000-0000-000051350000}"/>
    <cellStyle name="BerechnungEg 3 2 2 3 5 2" xfId="13658" xr:uid="{00000000-0005-0000-0000-000052350000}"/>
    <cellStyle name="BerechnungEg 3 2 2 3 5 2 2" xfId="13659" xr:uid="{00000000-0005-0000-0000-000053350000}"/>
    <cellStyle name="BerechnungEg 3 2 2 3 5 3" xfId="13660" xr:uid="{00000000-0005-0000-0000-000054350000}"/>
    <cellStyle name="BerechnungEg 3 2 2 3 6" xfId="13661" xr:uid="{00000000-0005-0000-0000-000055350000}"/>
    <cellStyle name="BerechnungEg 3 2 2 3 6 2" xfId="13662" xr:uid="{00000000-0005-0000-0000-000056350000}"/>
    <cellStyle name="BerechnungEg 3 2 2 3 7" xfId="13663" xr:uid="{00000000-0005-0000-0000-000057350000}"/>
    <cellStyle name="BerechnungEg 3 2 2 3 7 2" xfId="13664" xr:uid="{00000000-0005-0000-0000-000058350000}"/>
    <cellStyle name="BerechnungEg 3 2 2 3 8" xfId="13665" xr:uid="{00000000-0005-0000-0000-000059350000}"/>
    <cellStyle name="BerechnungEg 3 2 2 4" xfId="13666" xr:uid="{00000000-0005-0000-0000-00005A350000}"/>
    <cellStyle name="BerechnungEg 3 2 2 4 2" xfId="13667" xr:uid="{00000000-0005-0000-0000-00005B350000}"/>
    <cellStyle name="BerechnungEg 3 2 2 4 2 2" xfId="13668" xr:uid="{00000000-0005-0000-0000-00005C350000}"/>
    <cellStyle name="BerechnungEg 3 2 2 4 2 2 2" xfId="13669" xr:uid="{00000000-0005-0000-0000-00005D350000}"/>
    <cellStyle name="BerechnungEg 3 2 2 4 2 2 2 2" xfId="13670" xr:uid="{00000000-0005-0000-0000-00005E350000}"/>
    <cellStyle name="BerechnungEg 3 2 2 4 2 2 3" xfId="13671" xr:uid="{00000000-0005-0000-0000-00005F350000}"/>
    <cellStyle name="BerechnungEg 3 2 2 4 2 3" xfId="13672" xr:uid="{00000000-0005-0000-0000-000060350000}"/>
    <cellStyle name="BerechnungEg 3 2 2 4 2 3 2" xfId="13673" xr:uid="{00000000-0005-0000-0000-000061350000}"/>
    <cellStyle name="BerechnungEg 3 2 2 4 2 4" xfId="13674" xr:uid="{00000000-0005-0000-0000-000062350000}"/>
    <cellStyle name="BerechnungEg 3 2 2 4 3" xfId="13675" xr:uid="{00000000-0005-0000-0000-000063350000}"/>
    <cellStyle name="BerechnungEg 3 2 2 4 3 2" xfId="13676" xr:uid="{00000000-0005-0000-0000-000064350000}"/>
    <cellStyle name="BerechnungEg 3 2 2 4 3 2 2" xfId="13677" xr:uid="{00000000-0005-0000-0000-000065350000}"/>
    <cellStyle name="BerechnungEg 3 2 2 4 3 2 2 2" xfId="13678" xr:uid="{00000000-0005-0000-0000-000066350000}"/>
    <cellStyle name="BerechnungEg 3 2 2 4 3 2 3" xfId="13679" xr:uid="{00000000-0005-0000-0000-000067350000}"/>
    <cellStyle name="BerechnungEg 3 2 2 4 3 3" xfId="13680" xr:uid="{00000000-0005-0000-0000-000068350000}"/>
    <cellStyle name="BerechnungEg 3 2 2 4 3 3 2" xfId="13681" xr:uid="{00000000-0005-0000-0000-000069350000}"/>
    <cellStyle name="BerechnungEg 3 2 2 4 3 4" xfId="13682" xr:uid="{00000000-0005-0000-0000-00006A350000}"/>
    <cellStyle name="BerechnungEg 3 2 2 4 4" xfId="13683" xr:uid="{00000000-0005-0000-0000-00006B350000}"/>
    <cellStyle name="BerechnungEg 3 2 2 4 4 2" xfId="13684" xr:uid="{00000000-0005-0000-0000-00006C350000}"/>
    <cellStyle name="BerechnungEg 3 2 2 4 4 2 2" xfId="13685" xr:uid="{00000000-0005-0000-0000-00006D350000}"/>
    <cellStyle name="BerechnungEg 3 2 2 4 4 2 2 2" xfId="13686" xr:uid="{00000000-0005-0000-0000-00006E350000}"/>
    <cellStyle name="BerechnungEg 3 2 2 4 4 2 3" xfId="13687" xr:uid="{00000000-0005-0000-0000-00006F350000}"/>
    <cellStyle name="BerechnungEg 3 2 2 4 4 3" xfId="13688" xr:uid="{00000000-0005-0000-0000-000070350000}"/>
    <cellStyle name="BerechnungEg 3 2 2 4 5" xfId="13689" xr:uid="{00000000-0005-0000-0000-000071350000}"/>
    <cellStyle name="BerechnungEg 3 2 2 4 5 2" xfId="13690" xr:uid="{00000000-0005-0000-0000-000072350000}"/>
    <cellStyle name="BerechnungEg 3 2 2 4 5 2 2" xfId="13691" xr:uid="{00000000-0005-0000-0000-000073350000}"/>
    <cellStyle name="BerechnungEg 3 2 2 4 5 3" xfId="13692" xr:uid="{00000000-0005-0000-0000-000074350000}"/>
    <cellStyle name="BerechnungEg 3 2 2 4 6" xfId="13693" xr:uid="{00000000-0005-0000-0000-000075350000}"/>
    <cellStyle name="BerechnungEg 3 2 2 4 6 2" xfId="13694" xr:uid="{00000000-0005-0000-0000-000076350000}"/>
    <cellStyle name="BerechnungEg 3 2 2 4 6 2 2" xfId="13695" xr:uid="{00000000-0005-0000-0000-000077350000}"/>
    <cellStyle name="BerechnungEg 3 2 2 4 6 3" xfId="13696" xr:uid="{00000000-0005-0000-0000-000078350000}"/>
    <cellStyle name="BerechnungEg 3 2 2 4 7" xfId="13697" xr:uid="{00000000-0005-0000-0000-000079350000}"/>
    <cellStyle name="BerechnungEg 3 2 2 4 7 2" xfId="13698" xr:uid="{00000000-0005-0000-0000-00007A350000}"/>
    <cellStyle name="BerechnungEg 3 2 2 4 8" xfId="13699" xr:uid="{00000000-0005-0000-0000-00007B350000}"/>
    <cellStyle name="BerechnungEg 3 2 2 4 8 2" xfId="13700" xr:uid="{00000000-0005-0000-0000-00007C350000}"/>
    <cellStyle name="BerechnungEg 3 2 2 4 9" xfId="13701" xr:uid="{00000000-0005-0000-0000-00007D350000}"/>
    <cellStyle name="BerechnungEg 3 2 2 5" xfId="13702" xr:uid="{00000000-0005-0000-0000-00007E350000}"/>
    <cellStyle name="BerechnungEg 3 2 2 5 2" xfId="13703" xr:uid="{00000000-0005-0000-0000-00007F350000}"/>
    <cellStyle name="BerechnungEg 3 2 2 5 2 2" xfId="13704" xr:uid="{00000000-0005-0000-0000-000080350000}"/>
    <cellStyle name="BerechnungEg 3 2 2 5 2 2 2" xfId="13705" xr:uid="{00000000-0005-0000-0000-000081350000}"/>
    <cellStyle name="BerechnungEg 3 2 2 5 2 2 2 2" xfId="13706" xr:uid="{00000000-0005-0000-0000-000082350000}"/>
    <cellStyle name="BerechnungEg 3 2 2 5 2 2 3" xfId="13707" xr:uid="{00000000-0005-0000-0000-000083350000}"/>
    <cellStyle name="BerechnungEg 3 2 2 5 2 3" xfId="13708" xr:uid="{00000000-0005-0000-0000-000084350000}"/>
    <cellStyle name="BerechnungEg 3 2 2 5 2 3 2" xfId="13709" xr:uid="{00000000-0005-0000-0000-000085350000}"/>
    <cellStyle name="BerechnungEg 3 2 2 5 2 4" xfId="13710" xr:uid="{00000000-0005-0000-0000-000086350000}"/>
    <cellStyle name="BerechnungEg 3 2 2 5 3" xfId="13711" xr:uid="{00000000-0005-0000-0000-000087350000}"/>
    <cellStyle name="BerechnungEg 3 2 2 5 3 2" xfId="13712" xr:uid="{00000000-0005-0000-0000-000088350000}"/>
    <cellStyle name="BerechnungEg 3 2 2 5 3 2 2" xfId="13713" xr:uid="{00000000-0005-0000-0000-000089350000}"/>
    <cellStyle name="BerechnungEg 3 2 2 5 3 2 2 2" xfId="13714" xr:uid="{00000000-0005-0000-0000-00008A350000}"/>
    <cellStyle name="BerechnungEg 3 2 2 5 3 2 3" xfId="13715" xr:uid="{00000000-0005-0000-0000-00008B350000}"/>
    <cellStyle name="BerechnungEg 3 2 2 5 3 3" xfId="13716" xr:uid="{00000000-0005-0000-0000-00008C350000}"/>
    <cellStyle name="BerechnungEg 3 2 2 5 4" xfId="13717" xr:uid="{00000000-0005-0000-0000-00008D350000}"/>
    <cellStyle name="BerechnungEg 3 2 2 5 4 2" xfId="13718" xr:uid="{00000000-0005-0000-0000-00008E350000}"/>
    <cellStyle name="BerechnungEg 3 2 2 5 4 2 2" xfId="13719" xr:uid="{00000000-0005-0000-0000-00008F350000}"/>
    <cellStyle name="BerechnungEg 3 2 2 5 4 3" xfId="13720" xr:uid="{00000000-0005-0000-0000-000090350000}"/>
    <cellStyle name="BerechnungEg 3 2 2 5 5" xfId="13721" xr:uid="{00000000-0005-0000-0000-000091350000}"/>
    <cellStyle name="BerechnungEg 3 2 2 5 5 2" xfId="13722" xr:uid="{00000000-0005-0000-0000-000092350000}"/>
    <cellStyle name="BerechnungEg 3 2 2 5 6" xfId="13723" xr:uid="{00000000-0005-0000-0000-000093350000}"/>
    <cellStyle name="BerechnungEg 3 2 2 6" xfId="13724" xr:uid="{00000000-0005-0000-0000-000094350000}"/>
    <cellStyle name="BerechnungEg 3 2 2 6 2" xfId="13725" xr:uid="{00000000-0005-0000-0000-000095350000}"/>
    <cellStyle name="BerechnungEg 3 2 2 6 2 2" xfId="13726" xr:uid="{00000000-0005-0000-0000-000096350000}"/>
    <cellStyle name="BerechnungEg 3 2 2 6 2 2 2" xfId="13727" xr:uid="{00000000-0005-0000-0000-000097350000}"/>
    <cellStyle name="BerechnungEg 3 2 2 6 2 3" xfId="13728" xr:uid="{00000000-0005-0000-0000-000098350000}"/>
    <cellStyle name="BerechnungEg 3 2 2 6 3" xfId="13729" xr:uid="{00000000-0005-0000-0000-000099350000}"/>
    <cellStyle name="BerechnungEg 3 2 2 6 3 2" xfId="13730" xr:uid="{00000000-0005-0000-0000-00009A350000}"/>
    <cellStyle name="BerechnungEg 3 2 2 6 4" xfId="13731" xr:uid="{00000000-0005-0000-0000-00009B350000}"/>
    <cellStyle name="BerechnungEg 3 2 2 7" xfId="13732" xr:uid="{00000000-0005-0000-0000-00009C350000}"/>
    <cellStyle name="BerechnungEg 3 2 2 7 2" xfId="13733" xr:uid="{00000000-0005-0000-0000-00009D350000}"/>
    <cellStyle name="BerechnungEg 3 2 2 7 2 2" xfId="13734" xr:uid="{00000000-0005-0000-0000-00009E350000}"/>
    <cellStyle name="BerechnungEg 3 2 2 7 2 2 2" xfId="13735" xr:uid="{00000000-0005-0000-0000-00009F350000}"/>
    <cellStyle name="BerechnungEg 3 2 2 7 2 3" xfId="13736" xr:uid="{00000000-0005-0000-0000-0000A0350000}"/>
    <cellStyle name="BerechnungEg 3 2 2 7 3" xfId="13737" xr:uid="{00000000-0005-0000-0000-0000A1350000}"/>
    <cellStyle name="BerechnungEg 3 2 2 7 3 2" xfId="13738" xr:uid="{00000000-0005-0000-0000-0000A2350000}"/>
    <cellStyle name="BerechnungEg 3 2 2 7 4" xfId="13739" xr:uid="{00000000-0005-0000-0000-0000A3350000}"/>
    <cellStyle name="BerechnungEg 3 2 2 8" xfId="13740" xr:uid="{00000000-0005-0000-0000-0000A4350000}"/>
    <cellStyle name="BerechnungEg 3 2 2 8 2" xfId="13741" xr:uid="{00000000-0005-0000-0000-0000A5350000}"/>
    <cellStyle name="BerechnungEg 3 2 2 8 2 2" xfId="13742" xr:uid="{00000000-0005-0000-0000-0000A6350000}"/>
    <cellStyle name="BerechnungEg 3 2 2 8 3" xfId="13743" xr:uid="{00000000-0005-0000-0000-0000A7350000}"/>
    <cellStyle name="BerechnungEg 3 2 2 9" xfId="13744" xr:uid="{00000000-0005-0000-0000-0000A8350000}"/>
    <cellStyle name="BerechnungEg 3 2 2 9 2" xfId="13745" xr:uid="{00000000-0005-0000-0000-0000A9350000}"/>
    <cellStyle name="BerechnungEg 3 2 3" xfId="13746" xr:uid="{00000000-0005-0000-0000-0000AA350000}"/>
    <cellStyle name="BerechnungEg 3 2 3 10" xfId="13747" xr:uid="{00000000-0005-0000-0000-0000AB350000}"/>
    <cellStyle name="BerechnungEg 3 2 3 2" xfId="13748" xr:uid="{00000000-0005-0000-0000-0000AC350000}"/>
    <cellStyle name="BerechnungEg 3 2 3 2 2" xfId="13749" xr:uid="{00000000-0005-0000-0000-0000AD350000}"/>
    <cellStyle name="BerechnungEg 3 2 3 2 2 2" xfId="13750" xr:uid="{00000000-0005-0000-0000-0000AE350000}"/>
    <cellStyle name="BerechnungEg 3 2 3 2 2 2 2" xfId="13751" xr:uid="{00000000-0005-0000-0000-0000AF350000}"/>
    <cellStyle name="BerechnungEg 3 2 3 2 2 2 2 2" xfId="13752" xr:uid="{00000000-0005-0000-0000-0000B0350000}"/>
    <cellStyle name="BerechnungEg 3 2 3 2 2 2 2 2 2" xfId="13753" xr:uid="{00000000-0005-0000-0000-0000B1350000}"/>
    <cellStyle name="BerechnungEg 3 2 3 2 2 2 2 3" xfId="13754" xr:uid="{00000000-0005-0000-0000-0000B2350000}"/>
    <cellStyle name="BerechnungEg 3 2 3 2 2 2 3" xfId="13755" xr:uid="{00000000-0005-0000-0000-0000B3350000}"/>
    <cellStyle name="BerechnungEg 3 2 3 2 2 2 3 2" xfId="13756" xr:uid="{00000000-0005-0000-0000-0000B4350000}"/>
    <cellStyle name="BerechnungEg 3 2 3 2 2 2 4" xfId="13757" xr:uid="{00000000-0005-0000-0000-0000B5350000}"/>
    <cellStyle name="BerechnungEg 3 2 3 2 2 3" xfId="13758" xr:uid="{00000000-0005-0000-0000-0000B6350000}"/>
    <cellStyle name="BerechnungEg 3 2 3 2 2 3 2" xfId="13759" xr:uid="{00000000-0005-0000-0000-0000B7350000}"/>
    <cellStyle name="BerechnungEg 3 2 3 2 2 3 2 2" xfId="13760" xr:uid="{00000000-0005-0000-0000-0000B8350000}"/>
    <cellStyle name="BerechnungEg 3 2 3 2 2 3 2 2 2" xfId="13761" xr:uid="{00000000-0005-0000-0000-0000B9350000}"/>
    <cellStyle name="BerechnungEg 3 2 3 2 2 3 2 3" xfId="13762" xr:uid="{00000000-0005-0000-0000-0000BA350000}"/>
    <cellStyle name="BerechnungEg 3 2 3 2 2 3 3" xfId="13763" xr:uid="{00000000-0005-0000-0000-0000BB350000}"/>
    <cellStyle name="BerechnungEg 3 2 3 2 2 4" xfId="13764" xr:uid="{00000000-0005-0000-0000-0000BC350000}"/>
    <cellStyle name="BerechnungEg 3 2 3 2 2 4 2" xfId="13765" xr:uid="{00000000-0005-0000-0000-0000BD350000}"/>
    <cellStyle name="BerechnungEg 3 2 3 2 2 4 2 2" xfId="13766" xr:uid="{00000000-0005-0000-0000-0000BE350000}"/>
    <cellStyle name="BerechnungEg 3 2 3 2 2 4 3" xfId="13767" xr:uid="{00000000-0005-0000-0000-0000BF350000}"/>
    <cellStyle name="BerechnungEg 3 2 3 2 2 5" xfId="13768" xr:uid="{00000000-0005-0000-0000-0000C0350000}"/>
    <cellStyle name="BerechnungEg 3 2 3 2 2 5 2" xfId="13769" xr:uid="{00000000-0005-0000-0000-0000C1350000}"/>
    <cellStyle name="BerechnungEg 3 2 3 2 2 6" xfId="13770" xr:uid="{00000000-0005-0000-0000-0000C2350000}"/>
    <cellStyle name="BerechnungEg 3 2 3 2 2 6 2" xfId="13771" xr:uid="{00000000-0005-0000-0000-0000C3350000}"/>
    <cellStyle name="BerechnungEg 3 2 3 2 2 7" xfId="13772" xr:uid="{00000000-0005-0000-0000-0000C4350000}"/>
    <cellStyle name="BerechnungEg 3 2 3 2 3" xfId="13773" xr:uid="{00000000-0005-0000-0000-0000C5350000}"/>
    <cellStyle name="BerechnungEg 3 2 3 2 3 2" xfId="13774" xr:uid="{00000000-0005-0000-0000-0000C6350000}"/>
    <cellStyle name="BerechnungEg 3 2 3 2 3 2 2" xfId="13775" xr:uid="{00000000-0005-0000-0000-0000C7350000}"/>
    <cellStyle name="BerechnungEg 3 2 3 2 3 2 2 2" xfId="13776" xr:uid="{00000000-0005-0000-0000-0000C8350000}"/>
    <cellStyle name="BerechnungEg 3 2 3 2 3 2 3" xfId="13777" xr:uid="{00000000-0005-0000-0000-0000C9350000}"/>
    <cellStyle name="BerechnungEg 3 2 3 2 3 3" xfId="13778" xr:uid="{00000000-0005-0000-0000-0000CA350000}"/>
    <cellStyle name="BerechnungEg 3 2 3 2 3 3 2" xfId="13779" xr:uid="{00000000-0005-0000-0000-0000CB350000}"/>
    <cellStyle name="BerechnungEg 3 2 3 2 3 4" xfId="13780" xr:uid="{00000000-0005-0000-0000-0000CC350000}"/>
    <cellStyle name="BerechnungEg 3 2 3 2 4" xfId="13781" xr:uid="{00000000-0005-0000-0000-0000CD350000}"/>
    <cellStyle name="BerechnungEg 3 2 3 2 4 2" xfId="13782" xr:uid="{00000000-0005-0000-0000-0000CE350000}"/>
    <cellStyle name="BerechnungEg 3 2 3 2 4 2 2" xfId="13783" xr:uid="{00000000-0005-0000-0000-0000CF350000}"/>
    <cellStyle name="BerechnungEg 3 2 3 2 4 2 2 2" xfId="13784" xr:uid="{00000000-0005-0000-0000-0000D0350000}"/>
    <cellStyle name="BerechnungEg 3 2 3 2 4 2 3" xfId="13785" xr:uid="{00000000-0005-0000-0000-0000D1350000}"/>
    <cellStyle name="BerechnungEg 3 2 3 2 4 3" xfId="13786" xr:uid="{00000000-0005-0000-0000-0000D2350000}"/>
    <cellStyle name="BerechnungEg 3 2 3 2 5" xfId="13787" xr:uid="{00000000-0005-0000-0000-0000D3350000}"/>
    <cellStyle name="BerechnungEg 3 2 3 2 5 2" xfId="13788" xr:uid="{00000000-0005-0000-0000-0000D4350000}"/>
    <cellStyle name="BerechnungEg 3 2 3 2 5 2 2" xfId="13789" xr:uid="{00000000-0005-0000-0000-0000D5350000}"/>
    <cellStyle name="BerechnungEg 3 2 3 2 5 3" xfId="13790" xr:uid="{00000000-0005-0000-0000-0000D6350000}"/>
    <cellStyle name="BerechnungEg 3 2 3 2 6" xfId="13791" xr:uid="{00000000-0005-0000-0000-0000D7350000}"/>
    <cellStyle name="BerechnungEg 3 2 3 2 6 2" xfId="13792" xr:uid="{00000000-0005-0000-0000-0000D8350000}"/>
    <cellStyle name="BerechnungEg 3 2 3 2 7" xfId="13793" xr:uid="{00000000-0005-0000-0000-0000D9350000}"/>
    <cellStyle name="BerechnungEg 3 2 3 2 7 2" xfId="13794" xr:uid="{00000000-0005-0000-0000-0000DA350000}"/>
    <cellStyle name="BerechnungEg 3 2 3 2 8" xfId="13795" xr:uid="{00000000-0005-0000-0000-0000DB350000}"/>
    <cellStyle name="BerechnungEg 3 2 3 3" xfId="13796" xr:uid="{00000000-0005-0000-0000-0000DC350000}"/>
    <cellStyle name="BerechnungEg 3 2 3 3 10" xfId="13797" xr:uid="{00000000-0005-0000-0000-0000DD350000}"/>
    <cellStyle name="BerechnungEg 3 2 3 3 2" xfId="13798" xr:uid="{00000000-0005-0000-0000-0000DE350000}"/>
    <cellStyle name="BerechnungEg 3 2 3 3 2 2" xfId="13799" xr:uid="{00000000-0005-0000-0000-0000DF350000}"/>
    <cellStyle name="BerechnungEg 3 2 3 3 2 2 2" xfId="13800" xr:uid="{00000000-0005-0000-0000-0000E0350000}"/>
    <cellStyle name="BerechnungEg 3 2 3 3 2 2 2 2" xfId="13801" xr:uid="{00000000-0005-0000-0000-0000E1350000}"/>
    <cellStyle name="BerechnungEg 3 2 3 3 2 2 2 2 2" xfId="13802" xr:uid="{00000000-0005-0000-0000-0000E2350000}"/>
    <cellStyle name="BerechnungEg 3 2 3 3 2 2 2 3" xfId="13803" xr:uid="{00000000-0005-0000-0000-0000E3350000}"/>
    <cellStyle name="BerechnungEg 3 2 3 3 2 2 3" xfId="13804" xr:uid="{00000000-0005-0000-0000-0000E4350000}"/>
    <cellStyle name="BerechnungEg 3 2 3 3 2 2 3 2" xfId="13805" xr:uid="{00000000-0005-0000-0000-0000E5350000}"/>
    <cellStyle name="BerechnungEg 3 2 3 3 2 2 4" xfId="13806" xr:uid="{00000000-0005-0000-0000-0000E6350000}"/>
    <cellStyle name="BerechnungEg 3 2 3 3 2 3" xfId="13807" xr:uid="{00000000-0005-0000-0000-0000E7350000}"/>
    <cellStyle name="BerechnungEg 3 2 3 3 2 3 2" xfId="13808" xr:uid="{00000000-0005-0000-0000-0000E8350000}"/>
    <cellStyle name="BerechnungEg 3 2 3 3 2 3 2 2" xfId="13809" xr:uid="{00000000-0005-0000-0000-0000E9350000}"/>
    <cellStyle name="BerechnungEg 3 2 3 3 2 3 2 2 2" xfId="13810" xr:uid="{00000000-0005-0000-0000-0000EA350000}"/>
    <cellStyle name="BerechnungEg 3 2 3 3 2 3 2 3" xfId="13811" xr:uid="{00000000-0005-0000-0000-0000EB350000}"/>
    <cellStyle name="BerechnungEg 3 2 3 3 2 3 3" xfId="13812" xr:uid="{00000000-0005-0000-0000-0000EC350000}"/>
    <cellStyle name="BerechnungEg 3 2 3 3 2 3 3 2" xfId="13813" xr:uid="{00000000-0005-0000-0000-0000ED350000}"/>
    <cellStyle name="BerechnungEg 3 2 3 3 2 3 4" xfId="13814" xr:uid="{00000000-0005-0000-0000-0000EE350000}"/>
    <cellStyle name="BerechnungEg 3 2 3 3 2 4" xfId="13815" xr:uid="{00000000-0005-0000-0000-0000EF350000}"/>
    <cellStyle name="BerechnungEg 3 2 3 3 2 4 2" xfId="13816" xr:uid="{00000000-0005-0000-0000-0000F0350000}"/>
    <cellStyle name="BerechnungEg 3 2 3 3 2 4 2 2" xfId="13817" xr:uid="{00000000-0005-0000-0000-0000F1350000}"/>
    <cellStyle name="BerechnungEg 3 2 3 3 2 4 2 2 2" xfId="13818" xr:uid="{00000000-0005-0000-0000-0000F2350000}"/>
    <cellStyle name="BerechnungEg 3 2 3 3 2 4 2 3" xfId="13819" xr:uid="{00000000-0005-0000-0000-0000F3350000}"/>
    <cellStyle name="BerechnungEg 3 2 3 3 2 4 3" xfId="13820" xr:uid="{00000000-0005-0000-0000-0000F4350000}"/>
    <cellStyle name="BerechnungEg 3 2 3 3 2 5" xfId="13821" xr:uid="{00000000-0005-0000-0000-0000F5350000}"/>
    <cellStyle name="BerechnungEg 3 2 3 3 2 5 2" xfId="13822" xr:uid="{00000000-0005-0000-0000-0000F6350000}"/>
    <cellStyle name="BerechnungEg 3 2 3 3 2 5 2 2" xfId="13823" xr:uid="{00000000-0005-0000-0000-0000F7350000}"/>
    <cellStyle name="BerechnungEg 3 2 3 3 2 5 3" xfId="13824" xr:uid="{00000000-0005-0000-0000-0000F8350000}"/>
    <cellStyle name="BerechnungEg 3 2 3 3 2 6" xfId="13825" xr:uid="{00000000-0005-0000-0000-0000F9350000}"/>
    <cellStyle name="BerechnungEg 3 2 3 3 2 6 2" xfId="13826" xr:uid="{00000000-0005-0000-0000-0000FA350000}"/>
    <cellStyle name="BerechnungEg 3 2 3 3 2 6 2 2" xfId="13827" xr:uid="{00000000-0005-0000-0000-0000FB350000}"/>
    <cellStyle name="BerechnungEg 3 2 3 3 2 6 3" xfId="13828" xr:uid="{00000000-0005-0000-0000-0000FC350000}"/>
    <cellStyle name="BerechnungEg 3 2 3 3 2 7" xfId="13829" xr:uid="{00000000-0005-0000-0000-0000FD350000}"/>
    <cellStyle name="BerechnungEg 3 2 3 3 2 7 2" xfId="13830" xr:uid="{00000000-0005-0000-0000-0000FE350000}"/>
    <cellStyle name="BerechnungEg 3 2 3 3 2 8" xfId="13831" xr:uid="{00000000-0005-0000-0000-0000FF350000}"/>
    <cellStyle name="BerechnungEg 3 2 3 3 3" xfId="13832" xr:uid="{00000000-0005-0000-0000-000000360000}"/>
    <cellStyle name="BerechnungEg 3 2 3 3 3 2" xfId="13833" xr:uid="{00000000-0005-0000-0000-000001360000}"/>
    <cellStyle name="BerechnungEg 3 2 3 3 3 2 2" xfId="13834" xr:uid="{00000000-0005-0000-0000-000002360000}"/>
    <cellStyle name="BerechnungEg 3 2 3 3 3 2 2 2" xfId="13835" xr:uid="{00000000-0005-0000-0000-000003360000}"/>
    <cellStyle name="BerechnungEg 3 2 3 3 3 2 3" xfId="13836" xr:uid="{00000000-0005-0000-0000-000004360000}"/>
    <cellStyle name="BerechnungEg 3 2 3 3 3 3" xfId="13837" xr:uid="{00000000-0005-0000-0000-000005360000}"/>
    <cellStyle name="BerechnungEg 3 2 3 3 3 3 2" xfId="13838" xr:uid="{00000000-0005-0000-0000-000006360000}"/>
    <cellStyle name="BerechnungEg 3 2 3 3 3 4" xfId="13839" xr:uid="{00000000-0005-0000-0000-000007360000}"/>
    <cellStyle name="BerechnungEg 3 2 3 3 4" xfId="13840" xr:uid="{00000000-0005-0000-0000-000008360000}"/>
    <cellStyle name="BerechnungEg 3 2 3 3 4 2" xfId="13841" xr:uid="{00000000-0005-0000-0000-000009360000}"/>
    <cellStyle name="BerechnungEg 3 2 3 3 4 2 2" xfId="13842" xr:uid="{00000000-0005-0000-0000-00000A360000}"/>
    <cellStyle name="BerechnungEg 3 2 3 3 4 2 2 2" xfId="13843" xr:uid="{00000000-0005-0000-0000-00000B360000}"/>
    <cellStyle name="BerechnungEg 3 2 3 3 4 2 3" xfId="13844" xr:uid="{00000000-0005-0000-0000-00000C360000}"/>
    <cellStyle name="BerechnungEg 3 2 3 3 4 3" xfId="13845" xr:uid="{00000000-0005-0000-0000-00000D360000}"/>
    <cellStyle name="BerechnungEg 3 2 3 3 4 3 2" xfId="13846" xr:uid="{00000000-0005-0000-0000-00000E360000}"/>
    <cellStyle name="BerechnungEg 3 2 3 3 4 4" xfId="13847" xr:uid="{00000000-0005-0000-0000-00000F360000}"/>
    <cellStyle name="BerechnungEg 3 2 3 3 5" xfId="13848" xr:uid="{00000000-0005-0000-0000-000010360000}"/>
    <cellStyle name="BerechnungEg 3 2 3 3 5 2" xfId="13849" xr:uid="{00000000-0005-0000-0000-000011360000}"/>
    <cellStyle name="BerechnungEg 3 2 3 3 5 2 2" xfId="13850" xr:uid="{00000000-0005-0000-0000-000012360000}"/>
    <cellStyle name="BerechnungEg 3 2 3 3 5 2 2 2" xfId="13851" xr:uid="{00000000-0005-0000-0000-000013360000}"/>
    <cellStyle name="BerechnungEg 3 2 3 3 5 2 3" xfId="13852" xr:uid="{00000000-0005-0000-0000-000014360000}"/>
    <cellStyle name="BerechnungEg 3 2 3 3 5 3" xfId="13853" xr:uid="{00000000-0005-0000-0000-000015360000}"/>
    <cellStyle name="BerechnungEg 3 2 3 3 6" xfId="13854" xr:uid="{00000000-0005-0000-0000-000016360000}"/>
    <cellStyle name="BerechnungEg 3 2 3 3 6 2" xfId="13855" xr:uid="{00000000-0005-0000-0000-000017360000}"/>
    <cellStyle name="BerechnungEg 3 2 3 3 6 2 2" xfId="13856" xr:uid="{00000000-0005-0000-0000-000018360000}"/>
    <cellStyle name="BerechnungEg 3 2 3 3 6 3" xfId="13857" xr:uid="{00000000-0005-0000-0000-000019360000}"/>
    <cellStyle name="BerechnungEg 3 2 3 3 7" xfId="13858" xr:uid="{00000000-0005-0000-0000-00001A360000}"/>
    <cellStyle name="BerechnungEg 3 2 3 3 7 2" xfId="13859" xr:uid="{00000000-0005-0000-0000-00001B360000}"/>
    <cellStyle name="BerechnungEg 3 2 3 3 7 2 2" xfId="13860" xr:uid="{00000000-0005-0000-0000-00001C360000}"/>
    <cellStyle name="BerechnungEg 3 2 3 3 7 3" xfId="13861" xr:uid="{00000000-0005-0000-0000-00001D360000}"/>
    <cellStyle name="BerechnungEg 3 2 3 3 8" xfId="13862" xr:uid="{00000000-0005-0000-0000-00001E360000}"/>
    <cellStyle name="BerechnungEg 3 2 3 3 8 2" xfId="13863" xr:uid="{00000000-0005-0000-0000-00001F360000}"/>
    <cellStyle name="BerechnungEg 3 2 3 3 9" xfId="13864" xr:uid="{00000000-0005-0000-0000-000020360000}"/>
    <cellStyle name="BerechnungEg 3 2 3 3 9 2" xfId="13865" xr:uid="{00000000-0005-0000-0000-000021360000}"/>
    <cellStyle name="BerechnungEg 3 2 3 4" xfId="13866" xr:uid="{00000000-0005-0000-0000-000022360000}"/>
    <cellStyle name="BerechnungEg 3 2 3 4 2" xfId="13867" xr:uid="{00000000-0005-0000-0000-000023360000}"/>
    <cellStyle name="BerechnungEg 3 2 3 4 2 2" xfId="13868" xr:uid="{00000000-0005-0000-0000-000024360000}"/>
    <cellStyle name="BerechnungEg 3 2 3 4 2 2 2" xfId="13869" xr:uid="{00000000-0005-0000-0000-000025360000}"/>
    <cellStyle name="BerechnungEg 3 2 3 4 2 2 2 2" xfId="13870" xr:uid="{00000000-0005-0000-0000-000026360000}"/>
    <cellStyle name="BerechnungEg 3 2 3 4 2 2 3" xfId="13871" xr:uid="{00000000-0005-0000-0000-000027360000}"/>
    <cellStyle name="BerechnungEg 3 2 3 4 2 3" xfId="13872" xr:uid="{00000000-0005-0000-0000-000028360000}"/>
    <cellStyle name="BerechnungEg 3 2 3 4 2 3 2" xfId="13873" xr:uid="{00000000-0005-0000-0000-000029360000}"/>
    <cellStyle name="BerechnungEg 3 2 3 4 2 4" xfId="13874" xr:uid="{00000000-0005-0000-0000-00002A360000}"/>
    <cellStyle name="BerechnungEg 3 2 3 4 3" xfId="13875" xr:uid="{00000000-0005-0000-0000-00002B360000}"/>
    <cellStyle name="BerechnungEg 3 2 3 4 3 2" xfId="13876" xr:uid="{00000000-0005-0000-0000-00002C360000}"/>
    <cellStyle name="BerechnungEg 3 2 3 4 3 2 2" xfId="13877" xr:uid="{00000000-0005-0000-0000-00002D360000}"/>
    <cellStyle name="BerechnungEg 3 2 3 4 3 2 2 2" xfId="13878" xr:uid="{00000000-0005-0000-0000-00002E360000}"/>
    <cellStyle name="BerechnungEg 3 2 3 4 3 2 3" xfId="13879" xr:uid="{00000000-0005-0000-0000-00002F360000}"/>
    <cellStyle name="BerechnungEg 3 2 3 4 3 3" xfId="13880" xr:uid="{00000000-0005-0000-0000-000030360000}"/>
    <cellStyle name="BerechnungEg 3 2 3 4 4" xfId="13881" xr:uid="{00000000-0005-0000-0000-000031360000}"/>
    <cellStyle name="BerechnungEg 3 2 3 4 4 2" xfId="13882" xr:uid="{00000000-0005-0000-0000-000032360000}"/>
    <cellStyle name="BerechnungEg 3 2 3 4 4 2 2" xfId="13883" xr:uid="{00000000-0005-0000-0000-000033360000}"/>
    <cellStyle name="BerechnungEg 3 2 3 4 4 3" xfId="13884" xr:uid="{00000000-0005-0000-0000-000034360000}"/>
    <cellStyle name="BerechnungEg 3 2 3 4 5" xfId="13885" xr:uid="{00000000-0005-0000-0000-000035360000}"/>
    <cellStyle name="BerechnungEg 3 2 3 4 5 2" xfId="13886" xr:uid="{00000000-0005-0000-0000-000036360000}"/>
    <cellStyle name="BerechnungEg 3 2 3 4 6" xfId="13887" xr:uid="{00000000-0005-0000-0000-000037360000}"/>
    <cellStyle name="BerechnungEg 3 2 3 5" xfId="13888" xr:uid="{00000000-0005-0000-0000-000038360000}"/>
    <cellStyle name="BerechnungEg 3 2 3 5 2" xfId="13889" xr:uid="{00000000-0005-0000-0000-000039360000}"/>
    <cellStyle name="BerechnungEg 3 2 3 5 2 2" xfId="13890" xr:uid="{00000000-0005-0000-0000-00003A360000}"/>
    <cellStyle name="BerechnungEg 3 2 3 5 2 2 2" xfId="13891" xr:uid="{00000000-0005-0000-0000-00003B360000}"/>
    <cellStyle name="BerechnungEg 3 2 3 5 2 3" xfId="13892" xr:uid="{00000000-0005-0000-0000-00003C360000}"/>
    <cellStyle name="BerechnungEg 3 2 3 5 3" xfId="13893" xr:uid="{00000000-0005-0000-0000-00003D360000}"/>
    <cellStyle name="BerechnungEg 3 2 3 5 3 2" xfId="13894" xr:uid="{00000000-0005-0000-0000-00003E360000}"/>
    <cellStyle name="BerechnungEg 3 2 3 5 4" xfId="13895" xr:uid="{00000000-0005-0000-0000-00003F360000}"/>
    <cellStyle name="BerechnungEg 3 2 3 6" xfId="13896" xr:uid="{00000000-0005-0000-0000-000040360000}"/>
    <cellStyle name="BerechnungEg 3 2 3 6 2" xfId="13897" xr:uid="{00000000-0005-0000-0000-000041360000}"/>
    <cellStyle name="BerechnungEg 3 2 3 6 2 2" xfId="13898" xr:uid="{00000000-0005-0000-0000-000042360000}"/>
    <cellStyle name="BerechnungEg 3 2 3 6 2 2 2" xfId="13899" xr:uid="{00000000-0005-0000-0000-000043360000}"/>
    <cellStyle name="BerechnungEg 3 2 3 6 2 3" xfId="13900" xr:uid="{00000000-0005-0000-0000-000044360000}"/>
    <cellStyle name="BerechnungEg 3 2 3 6 3" xfId="13901" xr:uid="{00000000-0005-0000-0000-000045360000}"/>
    <cellStyle name="BerechnungEg 3 2 3 6 3 2" xfId="13902" xr:uid="{00000000-0005-0000-0000-000046360000}"/>
    <cellStyle name="BerechnungEg 3 2 3 6 4" xfId="13903" xr:uid="{00000000-0005-0000-0000-000047360000}"/>
    <cellStyle name="BerechnungEg 3 2 3 7" xfId="13904" xr:uid="{00000000-0005-0000-0000-000048360000}"/>
    <cellStyle name="BerechnungEg 3 2 3 7 2" xfId="13905" xr:uid="{00000000-0005-0000-0000-000049360000}"/>
    <cellStyle name="BerechnungEg 3 2 3 7 2 2" xfId="13906" xr:uid="{00000000-0005-0000-0000-00004A360000}"/>
    <cellStyle name="BerechnungEg 3 2 3 7 3" xfId="13907" xr:uid="{00000000-0005-0000-0000-00004B360000}"/>
    <cellStyle name="BerechnungEg 3 2 3 8" xfId="13908" xr:uid="{00000000-0005-0000-0000-00004C360000}"/>
    <cellStyle name="BerechnungEg 3 2 3 8 2" xfId="13909" xr:uid="{00000000-0005-0000-0000-00004D360000}"/>
    <cellStyle name="BerechnungEg 3 2 3 9" xfId="13910" xr:uid="{00000000-0005-0000-0000-00004E360000}"/>
    <cellStyle name="BerechnungEg 3 2 3 9 2" xfId="13911" xr:uid="{00000000-0005-0000-0000-00004F360000}"/>
    <cellStyle name="BerechnungEg 3 2 4" xfId="13912" xr:uid="{00000000-0005-0000-0000-000050360000}"/>
    <cellStyle name="BerechnungEg 3 2 4 2" xfId="13913" xr:uid="{00000000-0005-0000-0000-000051360000}"/>
    <cellStyle name="BerechnungEg 3 2 4 2 2" xfId="13914" xr:uid="{00000000-0005-0000-0000-000052360000}"/>
    <cellStyle name="BerechnungEg 3 2 4 2 2 2" xfId="13915" xr:uid="{00000000-0005-0000-0000-000053360000}"/>
    <cellStyle name="BerechnungEg 3 2 4 2 2 2 2" xfId="13916" xr:uid="{00000000-0005-0000-0000-000054360000}"/>
    <cellStyle name="BerechnungEg 3 2 4 2 2 2 2 2" xfId="13917" xr:uid="{00000000-0005-0000-0000-000055360000}"/>
    <cellStyle name="BerechnungEg 3 2 4 2 2 2 3" xfId="13918" xr:uid="{00000000-0005-0000-0000-000056360000}"/>
    <cellStyle name="BerechnungEg 3 2 4 2 2 3" xfId="13919" xr:uid="{00000000-0005-0000-0000-000057360000}"/>
    <cellStyle name="BerechnungEg 3 2 4 2 2 3 2" xfId="13920" xr:uid="{00000000-0005-0000-0000-000058360000}"/>
    <cellStyle name="BerechnungEg 3 2 4 2 2 4" xfId="13921" xr:uid="{00000000-0005-0000-0000-000059360000}"/>
    <cellStyle name="BerechnungEg 3 2 4 2 3" xfId="13922" xr:uid="{00000000-0005-0000-0000-00005A360000}"/>
    <cellStyle name="BerechnungEg 3 2 4 2 3 2" xfId="13923" xr:uid="{00000000-0005-0000-0000-00005B360000}"/>
    <cellStyle name="BerechnungEg 3 2 4 2 3 2 2" xfId="13924" xr:uid="{00000000-0005-0000-0000-00005C360000}"/>
    <cellStyle name="BerechnungEg 3 2 4 2 3 2 2 2" xfId="13925" xr:uid="{00000000-0005-0000-0000-00005D360000}"/>
    <cellStyle name="BerechnungEg 3 2 4 2 3 2 3" xfId="13926" xr:uid="{00000000-0005-0000-0000-00005E360000}"/>
    <cellStyle name="BerechnungEg 3 2 4 2 3 3" xfId="13927" xr:uid="{00000000-0005-0000-0000-00005F360000}"/>
    <cellStyle name="BerechnungEg 3 2 4 2 4" xfId="13928" xr:uid="{00000000-0005-0000-0000-000060360000}"/>
    <cellStyle name="BerechnungEg 3 2 4 2 4 2" xfId="13929" xr:uid="{00000000-0005-0000-0000-000061360000}"/>
    <cellStyle name="BerechnungEg 3 2 4 2 4 2 2" xfId="13930" xr:uid="{00000000-0005-0000-0000-000062360000}"/>
    <cellStyle name="BerechnungEg 3 2 4 2 4 3" xfId="13931" xr:uid="{00000000-0005-0000-0000-000063360000}"/>
    <cellStyle name="BerechnungEg 3 2 4 2 5" xfId="13932" xr:uid="{00000000-0005-0000-0000-000064360000}"/>
    <cellStyle name="BerechnungEg 3 2 4 2 5 2" xfId="13933" xr:uid="{00000000-0005-0000-0000-000065360000}"/>
    <cellStyle name="BerechnungEg 3 2 4 2 6" xfId="13934" xr:uid="{00000000-0005-0000-0000-000066360000}"/>
    <cellStyle name="BerechnungEg 3 2 4 2 6 2" xfId="13935" xr:uid="{00000000-0005-0000-0000-000067360000}"/>
    <cellStyle name="BerechnungEg 3 2 4 2 7" xfId="13936" xr:uid="{00000000-0005-0000-0000-000068360000}"/>
    <cellStyle name="BerechnungEg 3 2 4 3" xfId="13937" xr:uid="{00000000-0005-0000-0000-000069360000}"/>
    <cellStyle name="BerechnungEg 3 2 4 3 2" xfId="13938" xr:uid="{00000000-0005-0000-0000-00006A360000}"/>
    <cellStyle name="BerechnungEg 3 2 4 3 2 2" xfId="13939" xr:uid="{00000000-0005-0000-0000-00006B360000}"/>
    <cellStyle name="BerechnungEg 3 2 4 3 2 2 2" xfId="13940" xr:uid="{00000000-0005-0000-0000-00006C360000}"/>
    <cellStyle name="BerechnungEg 3 2 4 3 2 3" xfId="13941" xr:uid="{00000000-0005-0000-0000-00006D360000}"/>
    <cellStyle name="BerechnungEg 3 2 4 3 3" xfId="13942" xr:uid="{00000000-0005-0000-0000-00006E360000}"/>
    <cellStyle name="BerechnungEg 3 2 4 3 3 2" xfId="13943" xr:uid="{00000000-0005-0000-0000-00006F360000}"/>
    <cellStyle name="BerechnungEg 3 2 4 3 4" xfId="13944" xr:uid="{00000000-0005-0000-0000-000070360000}"/>
    <cellStyle name="BerechnungEg 3 2 4 4" xfId="13945" xr:uid="{00000000-0005-0000-0000-000071360000}"/>
    <cellStyle name="BerechnungEg 3 2 4 4 2" xfId="13946" xr:uid="{00000000-0005-0000-0000-000072360000}"/>
    <cellStyle name="BerechnungEg 3 2 4 4 2 2" xfId="13947" xr:uid="{00000000-0005-0000-0000-000073360000}"/>
    <cellStyle name="BerechnungEg 3 2 4 4 2 2 2" xfId="13948" xr:uid="{00000000-0005-0000-0000-000074360000}"/>
    <cellStyle name="BerechnungEg 3 2 4 4 2 3" xfId="13949" xr:uid="{00000000-0005-0000-0000-000075360000}"/>
    <cellStyle name="BerechnungEg 3 2 4 4 3" xfId="13950" xr:uid="{00000000-0005-0000-0000-000076360000}"/>
    <cellStyle name="BerechnungEg 3 2 4 5" xfId="13951" xr:uid="{00000000-0005-0000-0000-000077360000}"/>
    <cellStyle name="BerechnungEg 3 2 4 5 2" xfId="13952" xr:uid="{00000000-0005-0000-0000-000078360000}"/>
    <cellStyle name="BerechnungEg 3 2 4 5 2 2" xfId="13953" xr:uid="{00000000-0005-0000-0000-000079360000}"/>
    <cellStyle name="BerechnungEg 3 2 4 5 3" xfId="13954" xr:uid="{00000000-0005-0000-0000-00007A360000}"/>
    <cellStyle name="BerechnungEg 3 2 4 6" xfId="13955" xr:uid="{00000000-0005-0000-0000-00007B360000}"/>
    <cellStyle name="BerechnungEg 3 2 4 6 2" xfId="13956" xr:uid="{00000000-0005-0000-0000-00007C360000}"/>
    <cellStyle name="BerechnungEg 3 2 4 7" xfId="13957" xr:uid="{00000000-0005-0000-0000-00007D360000}"/>
    <cellStyle name="BerechnungEg 3 2 4 7 2" xfId="13958" xr:uid="{00000000-0005-0000-0000-00007E360000}"/>
    <cellStyle name="BerechnungEg 3 2 4 8" xfId="13959" xr:uid="{00000000-0005-0000-0000-00007F360000}"/>
    <cellStyle name="BerechnungEg 3 2 5" xfId="13960" xr:uid="{00000000-0005-0000-0000-000080360000}"/>
    <cellStyle name="BerechnungEg 3 2 5 2" xfId="13961" xr:uid="{00000000-0005-0000-0000-000081360000}"/>
    <cellStyle name="BerechnungEg 3 2 5 2 2" xfId="13962" xr:uid="{00000000-0005-0000-0000-000082360000}"/>
    <cellStyle name="BerechnungEg 3 2 5 2 2 2" xfId="13963" xr:uid="{00000000-0005-0000-0000-000083360000}"/>
    <cellStyle name="BerechnungEg 3 2 5 2 2 2 2" xfId="13964" xr:uid="{00000000-0005-0000-0000-000084360000}"/>
    <cellStyle name="BerechnungEg 3 2 5 2 2 3" xfId="13965" xr:uid="{00000000-0005-0000-0000-000085360000}"/>
    <cellStyle name="BerechnungEg 3 2 5 2 3" xfId="13966" xr:uid="{00000000-0005-0000-0000-000086360000}"/>
    <cellStyle name="BerechnungEg 3 2 5 2 3 2" xfId="13967" xr:uid="{00000000-0005-0000-0000-000087360000}"/>
    <cellStyle name="BerechnungEg 3 2 5 2 4" xfId="13968" xr:uid="{00000000-0005-0000-0000-000088360000}"/>
    <cellStyle name="BerechnungEg 3 2 5 2 4 2" xfId="13969" xr:uid="{00000000-0005-0000-0000-000089360000}"/>
    <cellStyle name="BerechnungEg 3 2 5 2 5" xfId="13970" xr:uid="{00000000-0005-0000-0000-00008A360000}"/>
    <cellStyle name="BerechnungEg 3 2 5 3" xfId="13971" xr:uid="{00000000-0005-0000-0000-00008B360000}"/>
    <cellStyle name="BerechnungEg 3 2 5 3 2" xfId="13972" xr:uid="{00000000-0005-0000-0000-00008C360000}"/>
    <cellStyle name="BerechnungEg 3 2 5 3 2 2" xfId="13973" xr:uid="{00000000-0005-0000-0000-00008D360000}"/>
    <cellStyle name="BerechnungEg 3 2 5 3 2 2 2" xfId="13974" xr:uid="{00000000-0005-0000-0000-00008E360000}"/>
    <cellStyle name="BerechnungEg 3 2 5 3 2 3" xfId="13975" xr:uid="{00000000-0005-0000-0000-00008F360000}"/>
    <cellStyle name="BerechnungEg 3 2 5 3 3" xfId="13976" xr:uid="{00000000-0005-0000-0000-000090360000}"/>
    <cellStyle name="BerechnungEg 3 2 5 4" xfId="13977" xr:uid="{00000000-0005-0000-0000-000091360000}"/>
    <cellStyle name="BerechnungEg 3 2 5 4 2" xfId="13978" xr:uid="{00000000-0005-0000-0000-000092360000}"/>
    <cellStyle name="BerechnungEg 3 2 5 4 2 2" xfId="13979" xr:uid="{00000000-0005-0000-0000-000093360000}"/>
    <cellStyle name="BerechnungEg 3 2 5 4 3" xfId="13980" xr:uid="{00000000-0005-0000-0000-000094360000}"/>
    <cellStyle name="BerechnungEg 3 2 5 5" xfId="13981" xr:uid="{00000000-0005-0000-0000-000095360000}"/>
    <cellStyle name="BerechnungEg 3 2 5 5 2" xfId="13982" xr:uid="{00000000-0005-0000-0000-000096360000}"/>
    <cellStyle name="BerechnungEg 3 2 5 6" xfId="13983" xr:uid="{00000000-0005-0000-0000-000097360000}"/>
    <cellStyle name="BerechnungEg 3 2 5 6 2" xfId="13984" xr:uid="{00000000-0005-0000-0000-000098360000}"/>
    <cellStyle name="BerechnungEg 3 2 5 7" xfId="13985" xr:uid="{00000000-0005-0000-0000-000099360000}"/>
    <cellStyle name="BerechnungEg 3 2 6" xfId="13986" xr:uid="{00000000-0005-0000-0000-00009A360000}"/>
    <cellStyle name="BerechnungEg 3 2 6 2" xfId="13987" xr:uid="{00000000-0005-0000-0000-00009B360000}"/>
    <cellStyle name="BerechnungEg 3 2 6 2 2" xfId="13988" xr:uid="{00000000-0005-0000-0000-00009C360000}"/>
    <cellStyle name="BerechnungEg 3 2 6 2 2 2" xfId="13989" xr:uid="{00000000-0005-0000-0000-00009D360000}"/>
    <cellStyle name="BerechnungEg 3 2 6 2 3" xfId="13990" xr:uid="{00000000-0005-0000-0000-00009E360000}"/>
    <cellStyle name="BerechnungEg 3 2 6 2 3 2" xfId="13991" xr:uid="{00000000-0005-0000-0000-00009F360000}"/>
    <cellStyle name="BerechnungEg 3 2 6 2 4" xfId="13992" xr:uid="{00000000-0005-0000-0000-0000A0360000}"/>
    <cellStyle name="BerechnungEg 3 2 6 3" xfId="13993" xr:uid="{00000000-0005-0000-0000-0000A1360000}"/>
    <cellStyle name="BerechnungEg 3 2 6 3 2" xfId="13994" xr:uid="{00000000-0005-0000-0000-0000A2360000}"/>
    <cellStyle name="BerechnungEg 3 2 6 4" xfId="13995" xr:uid="{00000000-0005-0000-0000-0000A3360000}"/>
    <cellStyle name="BerechnungEg 3 2 6 4 2" xfId="13996" xr:uid="{00000000-0005-0000-0000-0000A4360000}"/>
    <cellStyle name="BerechnungEg 3 2 6 5" xfId="13997" xr:uid="{00000000-0005-0000-0000-0000A5360000}"/>
    <cellStyle name="BerechnungEg 3 2 7" xfId="13998" xr:uid="{00000000-0005-0000-0000-0000A6360000}"/>
    <cellStyle name="BerechnungEg 3 2 7 2" xfId="13999" xr:uid="{00000000-0005-0000-0000-0000A7360000}"/>
    <cellStyle name="BerechnungEg 3 2 7 2 2" xfId="14000" xr:uid="{00000000-0005-0000-0000-0000A8360000}"/>
    <cellStyle name="BerechnungEg 3 2 7 2 2 2" xfId="14001" xr:uid="{00000000-0005-0000-0000-0000A9360000}"/>
    <cellStyle name="BerechnungEg 3 2 7 2 3" xfId="14002" xr:uid="{00000000-0005-0000-0000-0000AA360000}"/>
    <cellStyle name="BerechnungEg 3 2 7 3" xfId="14003" xr:uid="{00000000-0005-0000-0000-0000AB360000}"/>
    <cellStyle name="BerechnungEg 3 2 7 3 2" xfId="14004" xr:uid="{00000000-0005-0000-0000-0000AC360000}"/>
    <cellStyle name="BerechnungEg 3 2 7 4" xfId="14005" xr:uid="{00000000-0005-0000-0000-0000AD360000}"/>
    <cellStyle name="BerechnungEg 3 2 7 4 2" xfId="14006" xr:uid="{00000000-0005-0000-0000-0000AE360000}"/>
    <cellStyle name="BerechnungEg 3 2 7 5" xfId="14007" xr:uid="{00000000-0005-0000-0000-0000AF360000}"/>
    <cellStyle name="BerechnungEg 3 2 8" xfId="14008" xr:uid="{00000000-0005-0000-0000-0000B0360000}"/>
    <cellStyle name="BerechnungEg 3 2 8 2" xfId="14009" xr:uid="{00000000-0005-0000-0000-0000B1360000}"/>
    <cellStyle name="BerechnungEg 3 2 8 2 2" xfId="14010" xr:uid="{00000000-0005-0000-0000-0000B2360000}"/>
    <cellStyle name="BerechnungEg 3 2 8 3" xfId="14011" xr:uid="{00000000-0005-0000-0000-0000B3360000}"/>
    <cellStyle name="BerechnungEg 3 2 9" xfId="14012" xr:uid="{00000000-0005-0000-0000-0000B4360000}"/>
    <cellStyle name="BerechnungEg 3 2 9 2" xfId="14013" xr:uid="{00000000-0005-0000-0000-0000B5360000}"/>
    <cellStyle name="BerechnungEg 3 3" xfId="14014" xr:uid="{00000000-0005-0000-0000-0000B6360000}"/>
    <cellStyle name="BerechnungEg 3 3 10" xfId="14015" xr:uid="{00000000-0005-0000-0000-0000B7360000}"/>
    <cellStyle name="BerechnungEg 3 3 10 2" xfId="14016" xr:uid="{00000000-0005-0000-0000-0000B8360000}"/>
    <cellStyle name="BerechnungEg 3 3 11" xfId="14017" xr:uid="{00000000-0005-0000-0000-0000B9360000}"/>
    <cellStyle name="BerechnungEg 3 3 11 2" xfId="14018" xr:uid="{00000000-0005-0000-0000-0000BA360000}"/>
    <cellStyle name="BerechnungEg 3 3 12" xfId="14019" xr:uid="{00000000-0005-0000-0000-0000BB360000}"/>
    <cellStyle name="BerechnungEg 3 3 2" xfId="14020" xr:uid="{00000000-0005-0000-0000-0000BC360000}"/>
    <cellStyle name="BerechnungEg 3 3 2 2" xfId="14021" xr:uid="{00000000-0005-0000-0000-0000BD360000}"/>
    <cellStyle name="BerechnungEg 3 3 2 2 2" xfId="14022" xr:uid="{00000000-0005-0000-0000-0000BE360000}"/>
    <cellStyle name="BerechnungEg 3 3 2 2 2 2" xfId="14023" xr:uid="{00000000-0005-0000-0000-0000BF360000}"/>
    <cellStyle name="BerechnungEg 3 3 2 2 2 2 2" xfId="14024" xr:uid="{00000000-0005-0000-0000-0000C0360000}"/>
    <cellStyle name="BerechnungEg 3 3 2 2 2 2 2 2" xfId="14025" xr:uid="{00000000-0005-0000-0000-0000C1360000}"/>
    <cellStyle name="BerechnungEg 3 3 2 2 2 2 2 2 2" xfId="14026" xr:uid="{00000000-0005-0000-0000-0000C2360000}"/>
    <cellStyle name="BerechnungEg 3 3 2 2 2 2 2 3" xfId="14027" xr:uid="{00000000-0005-0000-0000-0000C3360000}"/>
    <cellStyle name="BerechnungEg 3 3 2 2 2 2 3" xfId="14028" xr:uid="{00000000-0005-0000-0000-0000C4360000}"/>
    <cellStyle name="BerechnungEg 3 3 2 2 2 2 3 2" xfId="14029" xr:uid="{00000000-0005-0000-0000-0000C5360000}"/>
    <cellStyle name="BerechnungEg 3 3 2 2 2 2 4" xfId="14030" xr:uid="{00000000-0005-0000-0000-0000C6360000}"/>
    <cellStyle name="BerechnungEg 3 3 2 2 2 3" xfId="14031" xr:uid="{00000000-0005-0000-0000-0000C7360000}"/>
    <cellStyle name="BerechnungEg 3 3 2 2 2 3 2" xfId="14032" xr:uid="{00000000-0005-0000-0000-0000C8360000}"/>
    <cellStyle name="BerechnungEg 3 3 2 2 2 3 2 2" xfId="14033" xr:uid="{00000000-0005-0000-0000-0000C9360000}"/>
    <cellStyle name="BerechnungEg 3 3 2 2 2 3 2 2 2" xfId="14034" xr:uid="{00000000-0005-0000-0000-0000CA360000}"/>
    <cellStyle name="BerechnungEg 3 3 2 2 2 3 2 3" xfId="14035" xr:uid="{00000000-0005-0000-0000-0000CB360000}"/>
    <cellStyle name="BerechnungEg 3 3 2 2 2 3 3" xfId="14036" xr:uid="{00000000-0005-0000-0000-0000CC360000}"/>
    <cellStyle name="BerechnungEg 3 3 2 2 2 4" xfId="14037" xr:uid="{00000000-0005-0000-0000-0000CD360000}"/>
    <cellStyle name="BerechnungEg 3 3 2 2 2 4 2" xfId="14038" xr:uid="{00000000-0005-0000-0000-0000CE360000}"/>
    <cellStyle name="BerechnungEg 3 3 2 2 2 4 2 2" xfId="14039" xr:uid="{00000000-0005-0000-0000-0000CF360000}"/>
    <cellStyle name="BerechnungEg 3 3 2 2 2 4 3" xfId="14040" xr:uid="{00000000-0005-0000-0000-0000D0360000}"/>
    <cellStyle name="BerechnungEg 3 3 2 2 2 5" xfId="14041" xr:uid="{00000000-0005-0000-0000-0000D1360000}"/>
    <cellStyle name="BerechnungEg 3 3 2 2 2 5 2" xfId="14042" xr:uid="{00000000-0005-0000-0000-0000D2360000}"/>
    <cellStyle name="BerechnungEg 3 3 2 2 2 6" xfId="14043" xr:uid="{00000000-0005-0000-0000-0000D3360000}"/>
    <cellStyle name="BerechnungEg 3 3 2 2 2 6 2" xfId="14044" xr:uid="{00000000-0005-0000-0000-0000D4360000}"/>
    <cellStyle name="BerechnungEg 3 3 2 2 2 7" xfId="14045" xr:uid="{00000000-0005-0000-0000-0000D5360000}"/>
    <cellStyle name="BerechnungEg 3 3 2 2 3" xfId="14046" xr:uid="{00000000-0005-0000-0000-0000D6360000}"/>
    <cellStyle name="BerechnungEg 3 3 2 2 3 2" xfId="14047" xr:uid="{00000000-0005-0000-0000-0000D7360000}"/>
    <cellStyle name="BerechnungEg 3 3 2 2 3 2 2" xfId="14048" xr:uid="{00000000-0005-0000-0000-0000D8360000}"/>
    <cellStyle name="BerechnungEg 3 3 2 2 3 2 2 2" xfId="14049" xr:uid="{00000000-0005-0000-0000-0000D9360000}"/>
    <cellStyle name="BerechnungEg 3 3 2 2 3 2 3" xfId="14050" xr:uid="{00000000-0005-0000-0000-0000DA360000}"/>
    <cellStyle name="BerechnungEg 3 3 2 2 3 3" xfId="14051" xr:uid="{00000000-0005-0000-0000-0000DB360000}"/>
    <cellStyle name="BerechnungEg 3 3 2 2 3 3 2" xfId="14052" xr:uid="{00000000-0005-0000-0000-0000DC360000}"/>
    <cellStyle name="BerechnungEg 3 3 2 2 3 4" xfId="14053" xr:uid="{00000000-0005-0000-0000-0000DD360000}"/>
    <cellStyle name="BerechnungEg 3 3 2 2 4" xfId="14054" xr:uid="{00000000-0005-0000-0000-0000DE360000}"/>
    <cellStyle name="BerechnungEg 3 3 2 2 4 2" xfId="14055" xr:uid="{00000000-0005-0000-0000-0000DF360000}"/>
    <cellStyle name="BerechnungEg 3 3 2 2 4 2 2" xfId="14056" xr:uid="{00000000-0005-0000-0000-0000E0360000}"/>
    <cellStyle name="BerechnungEg 3 3 2 2 4 2 2 2" xfId="14057" xr:uid="{00000000-0005-0000-0000-0000E1360000}"/>
    <cellStyle name="BerechnungEg 3 3 2 2 4 2 3" xfId="14058" xr:uid="{00000000-0005-0000-0000-0000E2360000}"/>
    <cellStyle name="BerechnungEg 3 3 2 2 4 3" xfId="14059" xr:uid="{00000000-0005-0000-0000-0000E3360000}"/>
    <cellStyle name="BerechnungEg 3 3 2 2 5" xfId="14060" xr:uid="{00000000-0005-0000-0000-0000E4360000}"/>
    <cellStyle name="BerechnungEg 3 3 2 2 5 2" xfId="14061" xr:uid="{00000000-0005-0000-0000-0000E5360000}"/>
    <cellStyle name="BerechnungEg 3 3 2 2 5 2 2" xfId="14062" xr:uid="{00000000-0005-0000-0000-0000E6360000}"/>
    <cellStyle name="BerechnungEg 3 3 2 2 5 3" xfId="14063" xr:uid="{00000000-0005-0000-0000-0000E7360000}"/>
    <cellStyle name="BerechnungEg 3 3 2 2 6" xfId="14064" xr:uid="{00000000-0005-0000-0000-0000E8360000}"/>
    <cellStyle name="BerechnungEg 3 3 2 2 6 2" xfId="14065" xr:uid="{00000000-0005-0000-0000-0000E9360000}"/>
    <cellStyle name="BerechnungEg 3 3 2 2 7" xfId="14066" xr:uid="{00000000-0005-0000-0000-0000EA360000}"/>
    <cellStyle name="BerechnungEg 3 3 2 2 7 2" xfId="14067" xr:uid="{00000000-0005-0000-0000-0000EB360000}"/>
    <cellStyle name="BerechnungEg 3 3 2 2 8" xfId="14068" xr:uid="{00000000-0005-0000-0000-0000EC360000}"/>
    <cellStyle name="BerechnungEg 3 3 2 3" xfId="14069" xr:uid="{00000000-0005-0000-0000-0000ED360000}"/>
    <cellStyle name="BerechnungEg 3 3 2 3 2" xfId="14070" xr:uid="{00000000-0005-0000-0000-0000EE360000}"/>
    <cellStyle name="BerechnungEg 3 3 2 3 2 2" xfId="14071" xr:uid="{00000000-0005-0000-0000-0000EF360000}"/>
    <cellStyle name="BerechnungEg 3 3 2 3 2 2 2" xfId="14072" xr:uid="{00000000-0005-0000-0000-0000F0360000}"/>
    <cellStyle name="BerechnungEg 3 3 2 3 2 2 2 2" xfId="14073" xr:uid="{00000000-0005-0000-0000-0000F1360000}"/>
    <cellStyle name="BerechnungEg 3 3 2 3 2 2 3" xfId="14074" xr:uid="{00000000-0005-0000-0000-0000F2360000}"/>
    <cellStyle name="BerechnungEg 3 3 2 3 2 3" xfId="14075" xr:uid="{00000000-0005-0000-0000-0000F3360000}"/>
    <cellStyle name="BerechnungEg 3 3 2 3 2 3 2" xfId="14076" xr:uid="{00000000-0005-0000-0000-0000F4360000}"/>
    <cellStyle name="BerechnungEg 3 3 2 3 2 4" xfId="14077" xr:uid="{00000000-0005-0000-0000-0000F5360000}"/>
    <cellStyle name="BerechnungEg 3 3 2 3 3" xfId="14078" xr:uid="{00000000-0005-0000-0000-0000F6360000}"/>
    <cellStyle name="BerechnungEg 3 3 2 3 3 2" xfId="14079" xr:uid="{00000000-0005-0000-0000-0000F7360000}"/>
    <cellStyle name="BerechnungEg 3 3 2 3 3 2 2" xfId="14080" xr:uid="{00000000-0005-0000-0000-0000F8360000}"/>
    <cellStyle name="BerechnungEg 3 3 2 3 3 2 2 2" xfId="14081" xr:uid="{00000000-0005-0000-0000-0000F9360000}"/>
    <cellStyle name="BerechnungEg 3 3 2 3 3 2 3" xfId="14082" xr:uid="{00000000-0005-0000-0000-0000FA360000}"/>
    <cellStyle name="BerechnungEg 3 3 2 3 3 3" xfId="14083" xr:uid="{00000000-0005-0000-0000-0000FB360000}"/>
    <cellStyle name="BerechnungEg 3 3 2 3 4" xfId="14084" xr:uid="{00000000-0005-0000-0000-0000FC360000}"/>
    <cellStyle name="BerechnungEg 3 3 2 3 4 2" xfId="14085" xr:uid="{00000000-0005-0000-0000-0000FD360000}"/>
    <cellStyle name="BerechnungEg 3 3 2 3 4 2 2" xfId="14086" xr:uid="{00000000-0005-0000-0000-0000FE360000}"/>
    <cellStyle name="BerechnungEg 3 3 2 3 4 3" xfId="14087" xr:uid="{00000000-0005-0000-0000-0000FF360000}"/>
    <cellStyle name="BerechnungEg 3 3 2 3 5" xfId="14088" xr:uid="{00000000-0005-0000-0000-000000370000}"/>
    <cellStyle name="BerechnungEg 3 3 2 3 5 2" xfId="14089" xr:uid="{00000000-0005-0000-0000-000001370000}"/>
    <cellStyle name="BerechnungEg 3 3 2 3 6" xfId="14090" xr:uid="{00000000-0005-0000-0000-000002370000}"/>
    <cellStyle name="BerechnungEg 3 3 2 3 6 2" xfId="14091" xr:uid="{00000000-0005-0000-0000-000003370000}"/>
    <cellStyle name="BerechnungEg 3 3 2 3 7" xfId="14092" xr:uid="{00000000-0005-0000-0000-000004370000}"/>
    <cellStyle name="BerechnungEg 3 3 2 4" xfId="14093" xr:uid="{00000000-0005-0000-0000-000005370000}"/>
    <cellStyle name="BerechnungEg 3 3 2 4 2" xfId="14094" xr:uid="{00000000-0005-0000-0000-000006370000}"/>
    <cellStyle name="BerechnungEg 3 3 2 4 2 2" xfId="14095" xr:uid="{00000000-0005-0000-0000-000007370000}"/>
    <cellStyle name="BerechnungEg 3 3 2 4 2 2 2" xfId="14096" xr:uid="{00000000-0005-0000-0000-000008370000}"/>
    <cellStyle name="BerechnungEg 3 3 2 4 2 3" xfId="14097" xr:uid="{00000000-0005-0000-0000-000009370000}"/>
    <cellStyle name="BerechnungEg 3 3 2 4 3" xfId="14098" xr:uid="{00000000-0005-0000-0000-00000A370000}"/>
    <cellStyle name="BerechnungEg 3 3 2 4 3 2" xfId="14099" xr:uid="{00000000-0005-0000-0000-00000B370000}"/>
    <cellStyle name="BerechnungEg 3 3 2 4 3 2 2" xfId="14100" xr:uid="{00000000-0005-0000-0000-00000C370000}"/>
    <cellStyle name="BerechnungEg 3 3 2 4 3 3" xfId="14101" xr:uid="{00000000-0005-0000-0000-00000D370000}"/>
    <cellStyle name="BerechnungEg 3 3 2 4 4" xfId="14102" xr:uid="{00000000-0005-0000-0000-00000E370000}"/>
    <cellStyle name="BerechnungEg 3 3 2 4 4 2" xfId="14103" xr:uid="{00000000-0005-0000-0000-00000F370000}"/>
    <cellStyle name="BerechnungEg 3 3 2 4 5" xfId="14104" xr:uid="{00000000-0005-0000-0000-000010370000}"/>
    <cellStyle name="BerechnungEg 3 3 2 5" xfId="14105" xr:uid="{00000000-0005-0000-0000-000011370000}"/>
    <cellStyle name="BerechnungEg 3 3 2 5 2" xfId="14106" xr:uid="{00000000-0005-0000-0000-000012370000}"/>
    <cellStyle name="BerechnungEg 3 3 2 5 2 2" xfId="14107" xr:uid="{00000000-0005-0000-0000-000013370000}"/>
    <cellStyle name="BerechnungEg 3 3 2 5 2 2 2" xfId="14108" xr:uid="{00000000-0005-0000-0000-000014370000}"/>
    <cellStyle name="BerechnungEg 3 3 2 5 2 3" xfId="14109" xr:uid="{00000000-0005-0000-0000-000015370000}"/>
    <cellStyle name="BerechnungEg 3 3 2 5 3" xfId="14110" xr:uid="{00000000-0005-0000-0000-000016370000}"/>
    <cellStyle name="BerechnungEg 3 3 2 5 3 2" xfId="14111" xr:uid="{00000000-0005-0000-0000-000017370000}"/>
    <cellStyle name="BerechnungEg 3 3 2 5 4" xfId="14112" xr:uid="{00000000-0005-0000-0000-000018370000}"/>
    <cellStyle name="BerechnungEg 3 3 2 6" xfId="14113" xr:uid="{00000000-0005-0000-0000-000019370000}"/>
    <cellStyle name="BerechnungEg 3 3 2 6 2" xfId="14114" xr:uid="{00000000-0005-0000-0000-00001A370000}"/>
    <cellStyle name="BerechnungEg 3 3 2 6 2 2" xfId="14115" xr:uid="{00000000-0005-0000-0000-00001B370000}"/>
    <cellStyle name="BerechnungEg 3 3 2 6 3" xfId="14116" xr:uid="{00000000-0005-0000-0000-00001C370000}"/>
    <cellStyle name="BerechnungEg 3 3 2 7" xfId="14117" xr:uid="{00000000-0005-0000-0000-00001D370000}"/>
    <cellStyle name="BerechnungEg 3 3 2 7 2" xfId="14118" xr:uid="{00000000-0005-0000-0000-00001E370000}"/>
    <cellStyle name="BerechnungEg 3 3 2 8" xfId="14119" xr:uid="{00000000-0005-0000-0000-00001F370000}"/>
    <cellStyle name="BerechnungEg 3 3 3" xfId="14120" xr:uid="{00000000-0005-0000-0000-000020370000}"/>
    <cellStyle name="BerechnungEg 3 3 3 2" xfId="14121" xr:uid="{00000000-0005-0000-0000-000021370000}"/>
    <cellStyle name="BerechnungEg 3 3 3 2 2" xfId="14122" xr:uid="{00000000-0005-0000-0000-000022370000}"/>
    <cellStyle name="BerechnungEg 3 3 3 2 2 2" xfId="14123" xr:uid="{00000000-0005-0000-0000-000023370000}"/>
    <cellStyle name="BerechnungEg 3 3 3 2 2 2 2" xfId="14124" xr:uid="{00000000-0005-0000-0000-000024370000}"/>
    <cellStyle name="BerechnungEg 3 3 3 2 2 2 2 2" xfId="14125" xr:uid="{00000000-0005-0000-0000-000025370000}"/>
    <cellStyle name="BerechnungEg 3 3 3 2 2 2 3" xfId="14126" xr:uid="{00000000-0005-0000-0000-000026370000}"/>
    <cellStyle name="BerechnungEg 3 3 3 2 2 3" xfId="14127" xr:uid="{00000000-0005-0000-0000-000027370000}"/>
    <cellStyle name="BerechnungEg 3 3 3 2 2 3 2" xfId="14128" xr:uid="{00000000-0005-0000-0000-000028370000}"/>
    <cellStyle name="BerechnungEg 3 3 3 2 2 4" xfId="14129" xr:uid="{00000000-0005-0000-0000-000029370000}"/>
    <cellStyle name="BerechnungEg 3 3 3 2 2 4 2" xfId="14130" xr:uid="{00000000-0005-0000-0000-00002A370000}"/>
    <cellStyle name="BerechnungEg 3 3 3 2 2 5" xfId="14131" xr:uid="{00000000-0005-0000-0000-00002B370000}"/>
    <cellStyle name="BerechnungEg 3 3 3 2 3" xfId="14132" xr:uid="{00000000-0005-0000-0000-00002C370000}"/>
    <cellStyle name="BerechnungEg 3 3 3 2 3 2" xfId="14133" xr:uid="{00000000-0005-0000-0000-00002D370000}"/>
    <cellStyle name="BerechnungEg 3 3 3 2 3 2 2" xfId="14134" xr:uid="{00000000-0005-0000-0000-00002E370000}"/>
    <cellStyle name="BerechnungEg 3 3 3 2 3 2 2 2" xfId="14135" xr:uid="{00000000-0005-0000-0000-00002F370000}"/>
    <cellStyle name="BerechnungEg 3 3 3 2 3 2 3" xfId="14136" xr:uid="{00000000-0005-0000-0000-000030370000}"/>
    <cellStyle name="BerechnungEg 3 3 3 2 3 3" xfId="14137" xr:uid="{00000000-0005-0000-0000-000031370000}"/>
    <cellStyle name="BerechnungEg 3 3 3 2 4" xfId="14138" xr:uid="{00000000-0005-0000-0000-000032370000}"/>
    <cellStyle name="BerechnungEg 3 3 3 2 4 2" xfId="14139" xr:uid="{00000000-0005-0000-0000-000033370000}"/>
    <cellStyle name="BerechnungEg 3 3 3 2 4 2 2" xfId="14140" xr:uid="{00000000-0005-0000-0000-000034370000}"/>
    <cellStyle name="BerechnungEg 3 3 3 2 4 3" xfId="14141" xr:uid="{00000000-0005-0000-0000-000035370000}"/>
    <cellStyle name="BerechnungEg 3 3 3 2 5" xfId="14142" xr:uid="{00000000-0005-0000-0000-000036370000}"/>
    <cellStyle name="BerechnungEg 3 3 3 2 5 2" xfId="14143" xr:uid="{00000000-0005-0000-0000-000037370000}"/>
    <cellStyle name="BerechnungEg 3 3 3 2 6" xfId="14144" xr:uid="{00000000-0005-0000-0000-000038370000}"/>
    <cellStyle name="BerechnungEg 3 3 3 2 6 2" xfId="14145" xr:uid="{00000000-0005-0000-0000-000039370000}"/>
    <cellStyle name="BerechnungEg 3 3 3 2 7" xfId="14146" xr:uid="{00000000-0005-0000-0000-00003A370000}"/>
    <cellStyle name="BerechnungEg 3 3 3 3" xfId="14147" xr:uid="{00000000-0005-0000-0000-00003B370000}"/>
    <cellStyle name="BerechnungEg 3 3 3 3 2" xfId="14148" xr:uid="{00000000-0005-0000-0000-00003C370000}"/>
    <cellStyle name="BerechnungEg 3 3 3 3 2 2" xfId="14149" xr:uid="{00000000-0005-0000-0000-00003D370000}"/>
    <cellStyle name="BerechnungEg 3 3 3 3 2 2 2" xfId="14150" xr:uid="{00000000-0005-0000-0000-00003E370000}"/>
    <cellStyle name="BerechnungEg 3 3 3 3 2 3" xfId="14151" xr:uid="{00000000-0005-0000-0000-00003F370000}"/>
    <cellStyle name="BerechnungEg 3 3 3 3 2 3 2" xfId="14152" xr:uid="{00000000-0005-0000-0000-000040370000}"/>
    <cellStyle name="BerechnungEg 3 3 3 3 2 4" xfId="14153" xr:uid="{00000000-0005-0000-0000-000041370000}"/>
    <cellStyle name="BerechnungEg 3 3 3 3 3" xfId="14154" xr:uid="{00000000-0005-0000-0000-000042370000}"/>
    <cellStyle name="BerechnungEg 3 3 3 3 3 2" xfId="14155" xr:uid="{00000000-0005-0000-0000-000043370000}"/>
    <cellStyle name="BerechnungEg 3 3 3 3 4" xfId="14156" xr:uid="{00000000-0005-0000-0000-000044370000}"/>
    <cellStyle name="BerechnungEg 3 3 3 3 4 2" xfId="14157" xr:uid="{00000000-0005-0000-0000-000045370000}"/>
    <cellStyle name="BerechnungEg 3 3 3 3 5" xfId="14158" xr:uid="{00000000-0005-0000-0000-000046370000}"/>
    <cellStyle name="BerechnungEg 3 3 3 4" xfId="14159" xr:uid="{00000000-0005-0000-0000-000047370000}"/>
    <cellStyle name="BerechnungEg 3 3 3 4 2" xfId="14160" xr:uid="{00000000-0005-0000-0000-000048370000}"/>
    <cellStyle name="BerechnungEg 3 3 3 4 2 2" xfId="14161" xr:uid="{00000000-0005-0000-0000-000049370000}"/>
    <cellStyle name="BerechnungEg 3 3 3 4 2 2 2" xfId="14162" xr:uid="{00000000-0005-0000-0000-00004A370000}"/>
    <cellStyle name="BerechnungEg 3 3 3 4 2 3" xfId="14163" xr:uid="{00000000-0005-0000-0000-00004B370000}"/>
    <cellStyle name="BerechnungEg 3 3 3 4 3" xfId="14164" xr:uid="{00000000-0005-0000-0000-00004C370000}"/>
    <cellStyle name="BerechnungEg 3 3 3 4 3 2" xfId="14165" xr:uid="{00000000-0005-0000-0000-00004D370000}"/>
    <cellStyle name="BerechnungEg 3 3 3 4 4" xfId="14166" xr:uid="{00000000-0005-0000-0000-00004E370000}"/>
    <cellStyle name="BerechnungEg 3 3 3 5" xfId="14167" xr:uid="{00000000-0005-0000-0000-00004F370000}"/>
    <cellStyle name="BerechnungEg 3 3 3 5 2" xfId="14168" xr:uid="{00000000-0005-0000-0000-000050370000}"/>
    <cellStyle name="BerechnungEg 3 3 3 5 2 2" xfId="14169" xr:uid="{00000000-0005-0000-0000-000051370000}"/>
    <cellStyle name="BerechnungEg 3 3 3 5 3" xfId="14170" xr:uid="{00000000-0005-0000-0000-000052370000}"/>
    <cellStyle name="BerechnungEg 3 3 3 6" xfId="14171" xr:uid="{00000000-0005-0000-0000-000053370000}"/>
    <cellStyle name="BerechnungEg 3 3 3 6 2" xfId="14172" xr:uid="{00000000-0005-0000-0000-000054370000}"/>
    <cellStyle name="BerechnungEg 3 3 3 7" xfId="14173" xr:uid="{00000000-0005-0000-0000-000055370000}"/>
    <cellStyle name="BerechnungEg 3 3 3 7 2" xfId="14174" xr:uid="{00000000-0005-0000-0000-000056370000}"/>
    <cellStyle name="BerechnungEg 3 3 3 8" xfId="14175" xr:uid="{00000000-0005-0000-0000-000057370000}"/>
    <cellStyle name="BerechnungEg 3 3 4" xfId="14176" xr:uid="{00000000-0005-0000-0000-000058370000}"/>
    <cellStyle name="BerechnungEg 3 3 4 2" xfId="14177" xr:uid="{00000000-0005-0000-0000-000059370000}"/>
    <cellStyle name="BerechnungEg 3 3 4 2 2" xfId="14178" xr:uid="{00000000-0005-0000-0000-00005A370000}"/>
    <cellStyle name="BerechnungEg 3 3 4 2 2 2" xfId="14179" xr:uid="{00000000-0005-0000-0000-00005B370000}"/>
    <cellStyle name="BerechnungEg 3 3 4 2 2 2 2" xfId="14180" xr:uid="{00000000-0005-0000-0000-00005C370000}"/>
    <cellStyle name="BerechnungEg 3 3 4 2 2 3" xfId="14181" xr:uid="{00000000-0005-0000-0000-00005D370000}"/>
    <cellStyle name="BerechnungEg 3 3 4 2 2 3 2" xfId="14182" xr:uid="{00000000-0005-0000-0000-00005E370000}"/>
    <cellStyle name="BerechnungEg 3 3 4 2 2 4" xfId="14183" xr:uid="{00000000-0005-0000-0000-00005F370000}"/>
    <cellStyle name="BerechnungEg 3 3 4 2 3" xfId="14184" xr:uid="{00000000-0005-0000-0000-000060370000}"/>
    <cellStyle name="BerechnungEg 3 3 4 2 3 2" xfId="14185" xr:uid="{00000000-0005-0000-0000-000061370000}"/>
    <cellStyle name="BerechnungEg 3 3 4 2 4" xfId="14186" xr:uid="{00000000-0005-0000-0000-000062370000}"/>
    <cellStyle name="BerechnungEg 3 3 4 2 4 2" xfId="14187" xr:uid="{00000000-0005-0000-0000-000063370000}"/>
    <cellStyle name="BerechnungEg 3 3 4 2 5" xfId="14188" xr:uid="{00000000-0005-0000-0000-000064370000}"/>
    <cellStyle name="BerechnungEg 3 3 4 3" xfId="14189" xr:uid="{00000000-0005-0000-0000-000065370000}"/>
    <cellStyle name="BerechnungEg 3 3 4 3 2" xfId="14190" xr:uid="{00000000-0005-0000-0000-000066370000}"/>
    <cellStyle name="BerechnungEg 3 3 4 3 2 2" xfId="14191" xr:uid="{00000000-0005-0000-0000-000067370000}"/>
    <cellStyle name="BerechnungEg 3 3 4 3 2 2 2" xfId="14192" xr:uid="{00000000-0005-0000-0000-000068370000}"/>
    <cellStyle name="BerechnungEg 3 3 4 3 2 3" xfId="14193" xr:uid="{00000000-0005-0000-0000-000069370000}"/>
    <cellStyle name="BerechnungEg 3 3 4 3 3" xfId="14194" xr:uid="{00000000-0005-0000-0000-00006A370000}"/>
    <cellStyle name="BerechnungEg 3 3 4 3 3 2" xfId="14195" xr:uid="{00000000-0005-0000-0000-00006B370000}"/>
    <cellStyle name="BerechnungEg 3 3 4 3 4" xfId="14196" xr:uid="{00000000-0005-0000-0000-00006C370000}"/>
    <cellStyle name="BerechnungEg 3 3 4 4" xfId="14197" xr:uid="{00000000-0005-0000-0000-00006D370000}"/>
    <cellStyle name="BerechnungEg 3 3 4 4 2" xfId="14198" xr:uid="{00000000-0005-0000-0000-00006E370000}"/>
    <cellStyle name="BerechnungEg 3 3 4 4 2 2" xfId="14199" xr:uid="{00000000-0005-0000-0000-00006F370000}"/>
    <cellStyle name="BerechnungEg 3 3 4 4 3" xfId="14200" xr:uid="{00000000-0005-0000-0000-000070370000}"/>
    <cellStyle name="BerechnungEg 3 3 4 5" xfId="14201" xr:uid="{00000000-0005-0000-0000-000071370000}"/>
    <cellStyle name="BerechnungEg 3 3 4 5 2" xfId="14202" xr:uid="{00000000-0005-0000-0000-000072370000}"/>
    <cellStyle name="BerechnungEg 3 3 4 6" xfId="14203" xr:uid="{00000000-0005-0000-0000-000073370000}"/>
    <cellStyle name="BerechnungEg 3 3 4 6 2" xfId="14204" xr:uid="{00000000-0005-0000-0000-000074370000}"/>
    <cellStyle name="BerechnungEg 3 3 4 7" xfId="14205" xr:uid="{00000000-0005-0000-0000-000075370000}"/>
    <cellStyle name="BerechnungEg 3 3 5" xfId="14206" xr:uid="{00000000-0005-0000-0000-000076370000}"/>
    <cellStyle name="BerechnungEg 3 3 5 2" xfId="14207" xr:uid="{00000000-0005-0000-0000-000077370000}"/>
    <cellStyle name="BerechnungEg 3 3 5 2 2" xfId="14208" xr:uid="{00000000-0005-0000-0000-000078370000}"/>
    <cellStyle name="BerechnungEg 3 3 5 2 2 2" xfId="14209" xr:uid="{00000000-0005-0000-0000-000079370000}"/>
    <cellStyle name="BerechnungEg 3 3 5 2 3" xfId="14210" xr:uid="{00000000-0005-0000-0000-00007A370000}"/>
    <cellStyle name="BerechnungEg 3 3 5 2 3 2" xfId="14211" xr:uid="{00000000-0005-0000-0000-00007B370000}"/>
    <cellStyle name="BerechnungEg 3 3 5 2 4" xfId="14212" xr:uid="{00000000-0005-0000-0000-00007C370000}"/>
    <cellStyle name="BerechnungEg 3 3 5 3" xfId="14213" xr:uid="{00000000-0005-0000-0000-00007D370000}"/>
    <cellStyle name="BerechnungEg 3 3 5 3 2" xfId="14214" xr:uid="{00000000-0005-0000-0000-00007E370000}"/>
    <cellStyle name="BerechnungEg 3 3 5 3 2 2" xfId="14215" xr:uid="{00000000-0005-0000-0000-00007F370000}"/>
    <cellStyle name="BerechnungEg 3 3 5 3 3" xfId="14216" xr:uid="{00000000-0005-0000-0000-000080370000}"/>
    <cellStyle name="BerechnungEg 3 3 5 4" xfId="14217" xr:uid="{00000000-0005-0000-0000-000081370000}"/>
    <cellStyle name="BerechnungEg 3 3 5 4 2" xfId="14218" xr:uid="{00000000-0005-0000-0000-000082370000}"/>
    <cellStyle name="BerechnungEg 3 3 5 5" xfId="14219" xr:uid="{00000000-0005-0000-0000-000083370000}"/>
    <cellStyle name="BerechnungEg 3 3 5 5 2" xfId="14220" xr:uid="{00000000-0005-0000-0000-000084370000}"/>
    <cellStyle name="BerechnungEg 3 3 5 6" xfId="14221" xr:uid="{00000000-0005-0000-0000-000085370000}"/>
    <cellStyle name="BerechnungEg 3 3 6" xfId="14222" xr:uid="{00000000-0005-0000-0000-000086370000}"/>
    <cellStyle name="BerechnungEg 3 3 6 2" xfId="14223" xr:uid="{00000000-0005-0000-0000-000087370000}"/>
    <cellStyle name="BerechnungEg 3 3 6 2 2" xfId="14224" xr:uid="{00000000-0005-0000-0000-000088370000}"/>
    <cellStyle name="BerechnungEg 3 3 6 2 2 2" xfId="14225" xr:uid="{00000000-0005-0000-0000-000089370000}"/>
    <cellStyle name="BerechnungEg 3 3 6 2 3" xfId="14226" xr:uid="{00000000-0005-0000-0000-00008A370000}"/>
    <cellStyle name="BerechnungEg 3 3 6 3" xfId="14227" xr:uid="{00000000-0005-0000-0000-00008B370000}"/>
    <cellStyle name="BerechnungEg 3 3 6 3 2" xfId="14228" xr:uid="{00000000-0005-0000-0000-00008C370000}"/>
    <cellStyle name="BerechnungEg 3 3 6 4" xfId="14229" xr:uid="{00000000-0005-0000-0000-00008D370000}"/>
    <cellStyle name="BerechnungEg 3 3 6 4 2" xfId="14230" xr:uid="{00000000-0005-0000-0000-00008E370000}"/>
    <cellStyle name="BerechnungEg 3 3 6 5" xfId="14231" xr:uid="{00000000-0005-0000-0000-00008F370000}"/>
    <cellStyle name="BerechnungEg 3 3 7" xfId="14232" xr:uid="{00000000-0005-0000-0000-000090370000}"/>
    <cellStyle name="BerechnungEg 3 3 7 2" xfId="14233" xr:uid="{00000000-0005-0000-0000-000091370000}"/>
    <cellStyle name="BerechnungEg 3 3 7 2 2" xfId="14234" xr:uid="{00000000-0005-0000-0000-000092370000}"/>
    <cellStyle name="BerechnungEg 3 3 7 3" xfId="14235" xr:uid="{00000000-0005-0000-0000-000093370000}"/>
    <cellStyle name="BerechnungEg 3 3 8" xfId="14236" xr:uid="{00000000-0005-0000-0000-000094370000}"/>
    <cellStyle name="BerechnungEg 3 3 8 2" xfId="14237" xr:uid="{00000000-0005-0000-0000-000095370000}"/>
    <cellStyle name="BerechnungEg 3 3 9" xfId="14238" xr:uid="{00000000-0005-0000-0000-000096370000}"/>
    <cellStyle name="BerechnungEg 3 3 9 2" xfId="14239" xr:uid="{00000000-0005-0000-0000-000097370000}"/>
    <cellStyle name="BerechnungEg 3 4" xfId="14240" xr:uid="{00000000-0005-0000-0000-000098370000}"/>
    <cellStyle name="BerechnungEg 3 4 10" xfId="14241" xr:uid="{00000000-0005-0000-0000-000099370000}"/>
    <cellStyle name="BerechnungEg 3 4 10 2" xfId="14242" xr:uid="{00000000-0005-0000-0000-00009A370000}"/>
    <cellStyle name="BerechnungEg 3 4 11" xfId="14243" xr:uid="{00000000-0005-0000-0000-00009B370000}"/>
    <cellStyle name="BerechnungEg 3 4 11 2" xfId="14244" xr:uid="{00000000-0005-0000-0000-00009C370000}"/>
    <cellStyle name="BerechnungEg 3 4 12" xfId="14245" xr:uid="{00000000-0005-0000-0000-00009D370000}"/>
    <cellStyle name="BerechnungEg 3 4 12 2" xfId="14246" xr:uid="{00000000-0005-0000-0000-00009E370000}"/>
    <cellStyle name="BerechnungEg 3 4 13" xfId="14247" xr:uid="{00000000-0005-0000-0000-00009F370000}"/>
    <cellStyle name="BerechnungEg 3 4 13 2" xfId="14248" xr:uid="{00000000-0005-0000-0000-0000A0370000}"/>
    <cellStyle name="BerechnungEg 3 4 14" xfId="14249" xr:uid="{00000000-0005-0000-0000-0000A1370000}"/>
    <cellStyle name="BerechnungEg 3 4 2" xfId="14250" xr:uid="{00000000-0005-0000-0000-0000A2370000}"/>
    <cellStyle name="BerechnungEg 3 4 2 10" xfId="14251" xr:uid="{00000000-0005-0000-0000-0000A3370000}"/>
    <cellStyle name="BerechnungEg 3 4 2 10 2" xfId="14252" xr:uid="{00000000-0005-0000-0000-0000A4370000}"/>
    <cellStyle name="BerechnungEg 3 4 2 11" xfId="14253" xr:uid="{00000000-0005-0000-0000-0000A5370000}"/>
    <cellStyle name="BerechnungEg 3 4 2 2" xfId="14254" xr:uid="{00000000-0005-0000-0000-0000A6370000}"/>
    <cellStyle name="BerechnungEg 3 4 2 2 10" xfId="14255" xr:uid="{00000000-0005-0000-0000-0000A7370000}"/>
    <cellStyle name="BerechnungEg 3 4 2 2 2" xfId="14256" xr:uid="{00000000-0005-0000-0000-0000A8370000}"/>
    <cellStyle name="BerechnungEg 3 4 2 2 2 2" xfId="14257" xr:uid="{00000000-0005-0000-0000-0000A9370000}"/>
    <cellStyle name="BerechnungEg 3 4 2 2 2 2 2" xfId="14258" xr:uid="{00000000-0005-0000-0000-0000AA370000}"/>
    <cellStyle name="BerechnungEg 3 4 2 2 2 2 2 2" xfId="14259" xr:uid="{00000000-0005-0000-0000-0000AB370000}"/>
    <cellStyle name="BerechnungEg 3 4 2 2 2 2 2 2 2" xfId="14260" xr:uid="{00000000-0005-0000-0000-0000AC370000}"/>
    <cellStyle name="BerechnungEg 3 4 2 2 2 2 2 3" xfId="14261" xr:uid="{00000000-0005-0000-0000-0000AD370000}"/>
    <cellStyle name="BerechnungEg 3 4 2 2 2 2 3" xfId="14262" xr:uid="{00000000-0005-0000-0000-0000AE370000}"/>
    <cellStyle name="BerechnungEg 3 4 2 2 2 2 3 2" xfId="14263" xr:uid="{00000000-0005-0000-0000-0000AF370000}"/>
    <cellStyle name="BerechnungEg 3 4 2 2 2 2 4" xfId="14264" xr:uid="{00000000-0005-0000-0000-0000B0370000}"/>
    <cellStyle name="BerechnungEg 3 4 2 2 2 3" xfId="14265" xr:uid="{00000000-0005-0000-0000-0000B1370000}"/>
    <cellStyle name="BerechnungEg 3 4 2 2 2 3 2" xfId="14266" xr:uid="{00000000-0005-0000-0000-0000B2370000}"/>
    <cellStyle name="BerechnungEg 3 4 2 2 2 3 2 2" xfId="14267" xr:uid="{00000000-0005-0000-0000-0000B3370000}"/>
    <cellStyle name="BerechnungEg 3 4 2 2 2 3 2 2 2" xfId="14268" xr:uid="{00000000-0005-0000-0000-0000B4370000}"/>
    <cellStyle name="BerechnungEg 3 4 2 2 2 3 2 3" xfId="14269" xr:uid="{00000000-0005-0000-0000-0000B5370000}"/>
    <cellStyle name="BerechnungEg 3 4 2 2 2 3 3" xfId="14270" xr:uid="{00000000-0005-0000-0000-0000B6370000}"/>
    <cellStyle name="BerechnungEg 3 4 2 2 2 3 3 2" xfId="14271" xr:uid="{00000000-0005-0000-0000-0000B7370000}"/>
    <cellStyle name="BerechnungEg 3 4 2 2 2 3 4" xfId="14272" xr:uid="{00000000-0005-0000-0000-0000B8370000}"/>
    <cellStyle name="BerechnungEg 3 4 2 2 2 4" xfId="14273" xr:uid="{00000000-0005-0000-0000-0000B9370000}"/>
    <cellStyle name="BerechnungEg 3 4 2 2 2 4 2" xfId="14274" xr:uid="{00000000-0005-0000-0000-0000BA370000}"/>
    <cellStyle name="BerechnungEg 3 4 2 2 2 4 2 2" xfId="14275" xr:uid="{00000000-0005-0000-0000-0000BB370000}"/>
    <cellStyle name="BerechnungEg 3 4 2 2 2 4 2 2 2" xfId="14276" xr:uid="{00000000-0005-0000-0000-0000BC370000}"/>
    <cellStyle name="BerechnungEg 3 4 2 2 2 4 2 3" xfId="14277" xr:uid="{00000000-0005-0000-0000-0000BD370000}"/>
    <cellStyle name="BerechnungEg 3 4 2 2 2 4 3" xfId="14278" xr:uid="{00000000-0005-0000-0000-0000BE370000}"/>
    <cellStyle name="BerechnungEg 3 4 2 2 2 5" xfId="14279" xr:uid="{00000000-0005-0000-0000-0000BF370000}"/>
    <cellStyle name="BerechnungEg 3 4 2 2 2 5 2" xfId="14280" xr:uid="{00000000-0005-0000-0000-0000C0370000}"/>
    <cellStyle name="BerechnungEg 3 4 2 2 2 5 2 2" xfId="14281" xr:uid="{00000000-0005-0000-0000-0000C1370000}"/>
    <cellStyle name="BerechnungEg 3 4 2 2 2 5 3" xfId="14282" xr:uid="{00000000-0005-0000-0000-0000C2370000}"/>
    <cellStyle name="BerechnungEg 3 4 2 2 2 6" xfId="14283" xr:uid="{00000000-0005-0000-0000-0000C3370000}"/>
    <cellStyle name="BerechnungEg 3 4 2 2 2 6 2" xfId="14284" xr:uid="{00000000-0005-0000-0000-0000C4370000}"/>
    <cellStyle name="BerechnungEg 3 4 2 2 2 6 2 2" xfId="14285" xr:uid="{00000000-0005-0000-0000-0000C5370000}"/>
    <cellStyle name="BerechnungEg 3 4 2 2 2 6 3" xfId="14286" xr:uid="{00000000-0005-0000-0000-0000C6370000}"/>
    <cellStyle name="BerechnungEg 3 4 2 2 2 7" xfId="14287" xr:uid="{00000000-0005-0000-0000-0000C7370000}"/>
    <cellStyle name="BerechnungEg 3 4 2 2 2 7 2" xfId="14288" xr:uid="{00000000-0005-0000-0000-0000C8370000}"/>
    <cellStyle name="BerechnungEg 3 4 2 2 2 8" xfId="14289" xr:uid="{00000000-0005-0000-0000-0000C9370000}"/>
    <cellStyle name="BerechnungEg 3 4 2 2 2 8 2" xfId="14290" xr:uid="{00000000-0005-0000-0000-0000CA370000}"/>
    <cellStyle name="BerechnungEg 3 4 2 2 2 9" xfId="14291" xr:uid="{00000000-0005-0000-0000-0000CB370000}"/>
    <cellStyle name="BerechnungEg 3 4 2 2 3" xfId="14292" xr:uid="{00000000-0005-0000-0000-0000CC370000}"/>
    <cellStyle name="BerechnungEg 3 4 2 2 3 2" xfId="14293" xr:uid="{00000000-0005-0000-0000-0000CD370000}"/>
    <cellStyle name="BerechnungEg 3 4 2 2 3 2 2" xfId="14294" xr:uid="{00000000-0005-0000-0000-0000CE370000}"/>
    <cellStyle name="BerechnungEg 3 4 2 2 3 2 2 2" xfId="14295" xr:uid="{00000000-0005-0000-0000-0000CF370000}"/>
    <cellStyle name="BerechnungEg 3 4 2 2 3 2 2 2 2" xfId="14296" xr:uid="{00000000-0005-0000-0000-0000D0370000}"/>
    <cellStyle name="BerechnungEg 3 4 2 2 3 2 2 3" xfId="14297" xr:uid="{00000000-0005-0000-0000-0000D1370000}"/>
    <cellStyle name="BerechnungEg 3 4 2 2 3 2 3" xfId="14298" xr:uid="{00000000-0005-0000-0000-0000D2370000}"/>
    <cellStyle name="BerechnungEg 3 4 2 2 3 2 3 2" xfId="14299" xr:uid="{00000000-0005-0000-0000-0000D3370000}"/>
    <cellStyle name="BerechnungEg 3 4 2 2 3 2 4" xfId="14300" xr:uid="{00000000-0005-0000-0000-0000D4370000}"/>
    <cellStyle name="BerechnungEg 3 4 2 2 3 3" xfId="14301" xr:uid="{00000000-0005-0000-0000-0000D5370000}"/>
    <cellStyle name="BerechnungEg 3 4 2 2 3 3 2" xfId="14302" xr:uid="{00000000-0005-0000-0000-0000D6370000}"/>
    <cellStyle name="BerechnungEg 3 4 2 2 3 3 2 2" xfId="14303" xr:uid="{00000000-0005-0000-0000-0000D7370000}"/>
    <cellStyle name="BerechnungEg 3 4 2 2 3 3 2 2 2" xfId="14304" xr:uid="{00000000-0005-0000-0000-0000D8370000}"/>
    <cellStyle name="BerechnungEg 3 4 2 2 3 3 2 3" xfId="14305" xr:uid="{00000000-0005-0000-0000-0000D9370000}"/>
    <cellStyle name="BerechnungEg 3 4 2 2 3 3 3" xfId="14306" xr:uid="{00000000-0005-0000-0000-0000DA370000}"/>
    <cellStyle name="BerechnungEg 3 4 2 2 3 4" xfId="14307" xr:uid="{00000000-0005-0000-0000-0000DB370000}"/>
    <cellStyle name="BerechnungEg 3 4 2 2 3 4 2" xfId="14308" xr:uid="{00000000-0005-0000-0000-0000DC370000}"/>
    <cellStyle name="BerechnungEg 3 4 2 2 3 4 2 2" xfId="14309" xr:uid="{00000000-0005-0000-0000-0000DD370000}"/>
    <cellStyle name="BerechnungEg 3 4 2 2 3 4 3" xfId="14310" xr:uid="{00000000-0005-0000-0000-0000DE370000}"/>
    <cellStyle name="BerechnungEg 3 4 2 2 3 5" xfId="14311" xr:uid="{00000000-0005-0000-0000-0000DF370000}"/>
    <cellStyle name="BerechnungEg 3 4 2 2 3 5 2" xfId="14312" xr:uid="{00000000-0005-0000-0000-0000E0370000}"/>
    <cellStyle name="BerechnungEg 3 4 2 2 3 6" xfId="14313" xr:uid="{00000000-0005-0000-0000-0000E1370000}"/>
    <cellStyle name="BerechnungEg 3 4 2 2 4" xfId="14314" xr:uid="{00000000-0005-0000-0000-0000E2370000}"/>
    <cellStyle name="BerechnungEg 3 4 2 2 4 2" xfId="14315" xr:uid="{00000000-0005-0000-0000-0000E3370000}"/>
    <cellStyle name="BerechnungEg 3 4 2 2 4 2 2" xfId="14316" xr:uid="{00000000-0005-0000-0000-0000E4370000}"/>
    <cellStyle name="BerechnungEg 3 4 2 2 4 2 2 2" xfId="14317" xr:uid="{00000000-0005-0000-0000-0000E5370000}"/>
    <cellStyle name="BerechnungEg 3 4 2 2 4 2 3" xfId="14318" xr:uid="{00000000-0005-0000-0000-0000E6370000}"/>
    <cellStyle name="BerechnungEg 3 4 2 2 4 3" xfId="14319" xr:uid="{00000000-0005-0000-0000-0000E7370000}"/>
    <cellStyle name="BerechnungEg 3 4 2 2 4 3 2" xfId="14320" xr:uid="{00000000-0005-0000-0000-0000E8370000}"/>
    <cellStyle name="BerechnungEg 3 4 2 2 4 4" xfId="14321" xr:uid="{00000000-0005-0000-0000-0000E9370000}"/>
    <cellStyle name="BerechnungEg 3 4 2 2 5" xfId="14322" xr:uid="{00000000-0005-0000-0000-0000EA370000}"/>
    <cellStyle name="BerechnungEg 3 4 2 2 5 2" xfId="14323" xr:uid="{00000000-0005-0000-0000-0000EB370000}"/>
    <cellStyle name="BerechnungEg 3 4 2 2 5 2 2" xfId="14324" xr:uid="{00000000-0005-0000-0000-0000EC370000}"/>
    <cellStyle name="BerechnungEg 3 4 2 2 5 2 2 2" xfId="14325" xr:uid="{00000000-0005-0000-0000-0000ED370000}"/>
    <cellStyle name="BerechnungEg 3 4 2 2 5 2 3" xfId="14326" xr:uid="{00000000-0005-0000-0000-0000EE370000}"/>
    <cellStyle name="BerechnungEg 3 4 2 2 5 3" xfId="14327" xr:uid="{00000000-0005-0000-0000-0000EF370000}"/>
    <cellStyle name="BerechnungEg 3 4 2 2 5 3 2" xfId="14328" xr:uid="{00000000-0005-0000-0000-0000F0370000}"/>
    <cellStyle name="BerechnungEg 3 4 2 2 5 4" xfId="14329" xr:uid="{00000000-0005-0000-0000-0000F1370000}"/>
    <cellStyle name="BerechnungEg 3 4 2 2 6" xfId="14330" xr:uid="{00000000-0005-0000-0000-0000F2370000}"/>
    <cellStyle name="BerechnungEg 3 4 2 2 6 2" xfId="14331" xr:uid="{00000000-0005-0000-0000-0000F3370000}"/>
    <cellStyle name="BerechnungEg 3 4 2 2 6 2 2" xfId="14332" xr:uid="{00000000-0005-0000-0000-0000F4370000}"/>
    <cellStyle name="BerechnungEg 3 4 2 2 6 3" xfId="14333" xr:uid="{00000000-0005-0000-0000-0000F5370000}"/>
    <cellStyle name="BerechnungEg 3 4 2 2 7" xfId="14334" xr:uid="{00000000-0005-0000-0000-0000F6370000}"/>
    <cellStyle name="BerechnungEg 3 4 2 2 7 2" xfId="14335" xr:uid="{00000000-0005-0000-0000-0000F7370000}"/>
    <cellStyle name="BerechnungEg 3 4 2 2 7 2 2" xfId="14336" xr:uid="{00000000-0005-0000-0000-0000F8370000}"/>
    <cellStyle name="BerechnungEg 3 4 2 2 7 3" xfId="14337" xr:uid="{00000000-0005-0000-0000-0000F9370000}"/>
    <cellStyle name="BerechnungEg 3 4 2 2 8" xfId="14338" xr:uid="{00000000-0005-0000-0000-0000FA370000}"/>
    <cellStyle name="BerechnungEg 3 4 2 2 8 2" xfId="14339" xr:uid="{00000000-0005-0000-0000-0000FB370000}"/>
    <cellStyle name="BerechnungEg 3 4 2 2 9" xfId="14340" xr:uid="{00000000-0005-0000-0000-0000FC370000}"/>
    <cellStyle name="BerechnungEg 3 4 2 2 9 2" xfId="14341" xr:uid="{00000000-0005-0000-0000-0000FD370000}"/>
    <cellStyle name="BerechnungEg 3 4 2 3" xfId="14342" xr:uid="{00000000-0005-0000-0000-0000FE370000}"/>
    <cellStyle name="BerechnungEg 3 4 2 3 2" xfId="14343" xr:uid="{00000000-0005-0000-0000-0000FF370000}"/>
    <cellStyle name="BerechnungEg 3 4 2 3 2 2" xfId="14344" xr:uid="{00000000-0005-0000-0000-000000380000}"/>
    <cellStyle name="BerechnungEg 3 4 2 3 2 2 2" xfId="14345" xr:uid="{00000000-0005-0000-0000-000001380000}"/>
    <cellStyle name="BerechnungEg 3 4 2 3 2 2 2 2" xfId="14346" xr:uid="{00000000-0005-0000-0000-000002380000}"/>
    <cellStyle name="BerechnungEg 3 4 2 3 2 2 3" xfId="14347" xr:uid="{00000000-0005-0000-0000-000003380000}"/>
    <cellStyle name="BerechnungEg 3 4 2 3 2 3" xfId="14348" xr:uid="{00000000-0005-0000-0000-000004380000}"/>
    <cellStyle name="BerechnungEg 3 4 2 3 2 3 2" xfId="14349" xr:uid="{00000000-0005-0000-0000-000005380000}"/>
    <cellStyle name="BerechnungEg 3 4 2 3 2 4" xfId="14350" xr:uid="{00000000-0005-0000-0000-000006380000}"/>
    <cellStyle name="BerechnungEg 3 4 2 3 3" xfId="14351" xr:uid="{00000000-0005-0000-0000-000007380000}"/>
    <cellStyle name="BerechnungEg 3 4 2 3 3 2" xfId="14352" xr:uid="{00000000-0005-0000-0000-000008380000}"/>
    <cellStyle name="BerechnungEg 3 4 2 3 3 2 2" xfId="14353" xr:uid="{00000000-0005-0000-0000-000009380000}"/>
    <cellStyle name="BerechnungEg 3 4 2 3 3 2 2 2" xfId="14354" xr:uid="{00000000-0005-0000-0000-00000A380000}"/>
    <cellStyle name="BerechnungEg 3 4 2 3 3 2 3" xfId="14355" xr:uid="{00000000-0005-0000-0000-00000B380000}"/>
    <cellStyle name="BerechnungEg 3 4 2 3 3 3" xfId="14356" xr:uid="{00000000-0005-0000-0000-00000C380000}"/>
    <cellStyle name="BerechnungEg 3 4 2 3 3 3 2" xfId="14357" xr:uid="{00000000-0005-0000-0000-00000D380000}"/>
    <cellStyle name="BerechnungEg 3 4 2 3 3 4" xfId="14358" xr:uid="{00000000-0005-0000-0000-00000E380000}"/>
    <cellStyle name="BerechnungEg 3 4 2 3 4" xfId="14359" xr:uid="{00000000-0005-0000-0000-00000F380000}"/>
    <cellStyle name="BerechnungEg 3 4 2 3 4 2" xfId="14360" xr:uid="{00000000-0005-0000-0000-000010380000}"/>
    <cellStyle name="BerechnungEg 3 4 2 3 4 2 2" xfId="14361" xr:uid="{00000000-0005-0000-0000-000011380000}"/>
    <cellStyle name="BerechnungEg 3 4 2 3 4 2 2 2" xfId="14362" xr:uid="{00000000-0005-0000-0000-000012380000}"/>
    <cellStyle name="BerechnungEg 3 4 2 3 4 2 3" xfId="14363" xr:uid="{00000000-0005-0000-0000-000013380000}"/>
    <cellStyle name="BerechnungEg 3 4 2 3 4 3" xfId="14364" xr:uid="{00000000-0005-0000-0000-000014380000}"/>
    <cellStyle name="BerechnungEg 3 4 2 3 5" xfId="14365" xr:uid="{00000000-0005-0000-0000-000015380000}"/>
    <cellStyle name="BerechnungEg 3 4 2 3 5 2" xfId="14366" xr:uid="{00000000-0005-0000-0000-000016380000}"/>
    <cellStyle name="BerechnungEg 3 4 2 3 5 2 2" xfId="14367" xr:uid="{00000000-0005-0000-0000-000017380000}"/>
    <cellStyle name="BerechnungEg 3 4 2 3 5 3" xfId="14368" xr:uid="{00000000-0005-0000-0000-000018380000}"/>
    <cellStyle name="BerechnungEg 3 4 2 3 6" xfId="14369" xr:uid="{00000000-0005-0000-0000-000019380000}"/>
    <cellStyle name="BerechnungEg 3 4 2 3 6 2" xfId="14370" xr:uid="{00000000-0005-0000-0000-00001A380000}"/>
    <cellStyle name="BerechnungEg 3 4 2 3 6 2 2" xfId="14371" xr:uid="{00000000-0005-0000-0000-00001B380000}"/>
    <cellStyle name="BerechnungEg 3 4 2 3 6 3" xfId="14372" xr:uid="{00000000-0005-0000-0000-00001C380000}"/>
    <cellStyle name="BerechnungEg 3 4 2 3 7" xfId="14373" xr:uid="{00000000-0005-0000-0000-00001D380000}"/>
    <cellStyle name="BerechnungEg 3 4 2 3 7 2" xfId="14374" xr:uid="{00000000-0005-0000-0000-00001E380000}"/>
    <cellStyle name="BerechnungEg 3 4 2 3 8" xfId="14375" xr:uid="{00000000-0005-0000-0000-00001F380000}"/>
    <cellStyle name="BerechnungEg 3 4 2 3 8 2" xfId="14376" xr:uid="{00000000-0005-0000-0000-000020380000}"/>
    <cellStyle name="BerechnungEg 3 4 2 3 9" xfId="14377" xr:uid="{00000000-0005-0000-0000-000021380000}"/>
    <cellStyle name="BerechnungEg 3 4 2 4" xfId="14378" xr:uid="{00000000-0005-0000-0000-000022380000}"/>
    <cellStyle name="BerechnungEg 3 4 2 4 2" xfId="14379" xr:uid="{00000000-0005-0000-0000-000023380000}"/>
    <cellStyle name="BerechnungEg 3 4 2 4 2 2" xfId="14380" xr:uid="{00000000-0005-0000-0000-000024380000}"/>
    <cellStyle name="BerechnungEg 3 4 2 4 2 2 2" xfId="14381" xr:uid="{00000000-0005-0000-0000-000025380000}"/>
    <cellStyle name="BerechnungEg 3 4 2 4 2 2 2 2" xfId="14382" xr:uid="{00000000-0005-0000-0000-000026380000}"/>
    <cellStyle name="BerechnungEg 3 4 2 4 2 2 3" xfId="14383" xr:uid="{00000000-0005-0000-0000-000027380000}"/>
    <cellStyle name="BerechnungEg 3 4 2 4 2 3" xfId="14384" xr:uid="{00000000-0005-0000-0000-000028380000}"/>
    <cellStyle name="BerechnungEg 3 4 2 4 2 3 2" xfId="14385" xr:uid="{00000000-0005-0000-0000-000029380000}"/>
    <cellStyle name="BerechnungEg 3 4 2 4 2 4" xfId="14386" xr:uid="{00000000-0005-0000-0000-00002A380000}"/>
    <cellStyle name="BerechnungEg 3 4 2 4 3" xfId="14387" xr:uid="{00000000-0005-0000-0000-00002B380000}"/>
    <cellStyle name="BerechnungEg 3 4 2 4 3 2" xfId="14388" xr:uid="{00000000-0005-0000-0000-00002C380000}"/>
    <cellStyle name="BerechnungEg 3 4 2 4 3 2 2" xfId="14389" xr:uid="{00000000-0005-0000-0000-00002D380000}"/>
    <cellStyle name="BerechnungEg 3 4 2 4 3 2 2 2" xfId="14390" xr:uid="{00000000-0005-0000-0000-00002E380000}"/>
    <cellStyle name="BerechnungEg 3 4 2 4 3 2 3" xfId="14391" xr:uid="{00000000-0005-0000-0000-00002F380000}"/>
    <cellStyle name="BerechnungEg 3 4 2 4 3 3" xfId="14392" xr:uid="{00000000-0005-0000-0000-000030380000}"/>
    <cellStyle name="BerechnungEg 3 4 2 4 4" xfId="14393" xr:uid="{00000000-0005-0000-0000-000031380000}"/>
    <cellStyle name="BerechnungEg 3 4 2 4 4 2" xfId="14394" xr:uid="{00000000-0005-0000-0000-000032380000}"/>
    <cellStyle name="BerechnungEg 3 4 2 4 4 2 2" xfId="14395" xr:uid="{00000000-0005-0000-0000-000033380000}"/>
    <cellStyle name="BerechnungEg 3 4 2 4 4 3" xfId="14396" xr:uid="{00000000-0005-0000-0000-000034380000}"/>
    <cellStyle name="BerechnungEg 3 4 2 4 5" xfId="14397" xr:uid="{00000000-0005-0000-0000-000035380000}"/>
    <cellStyle name="BerechnungEg 3 4 2 4 5 2" xfId="14398" xr:uid="{00000000-0005-0000-0000-000036380000}"/>
    <cellStyle name="BerechnungEg 3 4 2 4 6" xfId="14399" xr:uid="{00000000-0005-0000-0000-000037380000}"/>
    <cellStyle name="BerechnungEg 3 4 2 5" xfId="14400" xr:uid="{00000000-0005-0000-0000-000038380000}"/>
    <cellStyle name="BerechnungEg 3 4 2 5 2" xfId="14401" xr:uid="{00000000-0005-0000-0000-000039380000}"/>
    <cellStyle name="BerechnungEg 3 4 2 5 2 2" xfId="14402" xr:uid="{00000000-0005-0000-0000-00003A380000}"/>
    <cellStyle name="BerechnungEg 3 4 2 5 2 2 2" xfId="14403" xr:uid="{00000000-0005-0000-0000-00003B380000}"/>
    <cellStyle name="BerechnungEg 3 4 2 5 2 3" xfId="14404" xr:uid="{00000000-0005-0000-0000-00003C380000}"/>
    <cellStyle name="BerechnungEg 3 4 2 5 3" xfId="14405" xr:uid="{00000000-0005-0000-0000-00003D380000}"/>
    <cellStyle name="BerechnungEg 3 4 2 5 3 2" xfId="14406" xr:uid="{00000000-0005-0000-0000-00003E380000}"/>
    <cellStyle name="BerechnungEg 3 4 2 5 4" xfId="14407" xr:uid="{00000000-0005-0000-0000-00003F380000}"/>
    <cellStyle name="BerechnungEg 3 4 2 6" xfId="14408" xr:uid="{00000000-0005-0000-0000-000040380000}"/>
    <cellStyle name="BerechnungEg 3 4 2 6 2" xfId="14409" xr:uid="{00000000-0005-0000-0000-000041380000}"/>
    <cellStyle name="BerechnungEg 3 4 2 6 2 2" xfId="14410" xr:uid="{00000000-0005-0000-0000-000042380000}"/>
    <cellStyle name="BerechnungEg 3 4 2 6 2 2 2" xfId="14411" xr:uid="{00000000-0005-0000-0000-000043380000}"/>
    <cellStyle name="BerechnungEg 3 4 2 6 2 3" xfId="14412" xr:uid="{00000000-0005-0000-0000-000044380000}"/>
    <cellStyle name="BerechnungEg 3 4 2 6 3" xfId="14413" xr:uid="{00000000-0005-0000-0000-000045380000}"/>
    <cellStyle name="BerechnungEg 3 4 2 6 3 2" xfId="14414" xr:uid="{00000000-0005-0000-0000-000046380000}"/>
    <cellStyle name="BerechnungEg 3 4 2 6 4" xfId="14415" xr:uid="{00000000-0005-0000-0000-000047380000}"/>
    <cellStyle name="BerechnungEg 3 4 2 7" xfId="14416" xr:uid="{00000000-0005-0000-0000-000048380000}"/>
    <cellStyle name="BerechnungEg 3 4 2 7 2" xfId="14417" xr:uid="{00000000-0005-0000-0000-000049380000}"/>
    <cellStyle name="BerechnungEg 3 4 2 7 2 2" xfId="14418" xr:uid="{00000000-0005-0000-0000-00004A380000}"/>
    <cellStyle name="BerechnungEg 3 4 2 7 3" xfId="14419" xr:uid="{00000000-0005-0000-0000-00004B380000}"/>
    <cellStyle name="BerechnungEg 3 4 2 8" xfId="14420" xr:uid="{00000000-0005-0000-0000-00004C380000}"/>
    <cellStyle name="BerechnungEg 3 4 2 8 2" xfId="14421" xr:uid="{00000000-0005-0000-0000-00004D380000}"/>
    <cellStyle name="BerechnungEg 3 4 2 8 2 2" xfId="14422" xr:uid="{00000000-0005-0000-0000-00004E380000}"/>
    <cellStyle name="BerechnungEg 3 4 2 8 3" xfId="14423" xr:uid="{00000000-0005-0000-0000-00004F380000}"/>
    <cellStyle name="BerechnungEg 3 4 2 9" xfId="14424" xr:uid="{00000000-0005-0000-0000-000050380000}"/>
    <cellStyle name="BerechnungEg 3 4 2 9 2" xfId="14425" xr:uid="{00000000-0005-0000-0000-000051380000}"/>
    <cellStyle name="BerechnungEg 3 4 3" xfId="14426" xr:uid="{00000000-0005-0000-0000-000052380000}"/>
    <cellStyle name="BerechnungEg 3 4 3 2" xfId="14427" xr:uid="{00000000-0005-0000-0000-000053380000}"/>
    <cellStyle name="BerechnungEg 3 4 3 2 2" xfId="14428" xr:uid="{00000000-0005-0000-0000-000054380000}"/>
    <cellStyle name="BerechnungEg 3 4 3 2 2 2" xfId="14429" xr:uid="{00000000-0005-0000-0000-000055380000}"/>
    <cellStyle name="BerechnungEg 3 4 3 2 2 2 2" xfId="14430" xr:uid="{00000000-0005-0000-0000-000056380000}"/>
    <cellStyle name="BerechnungEg 3 4 3 2 2 2 2 2" xfId="14431" xr:uid="{00000000-0005-0000-0000-000057380000}"/>
    <cellStyle name="BerechnungEg 3 4 3 2 2 2 3" xfId="14432" xr:uid="{00000000-0005-0000-0000-000058380000}"/>
    <cellStyle name="BerechnungEg 3 4 3 2 2 3" xfId="14433" xr:uid="{00000000-0005-0000-0000-000059380000}"/>
    <cellStyle name="BerechnungEg 3 4 3 2 2 3 2" xfId="14434" xr:uid="{00000000-0005-0000-0000-00005A380000}"/>
    <cellStyle name="BerechnungEg 3 4 3 2 2 4" xfId="14435" xr:uid="{00000000-0005-0000-0000-00005B380000}"/>
    <cellStyle name="BerechnungEg 3 4 3 2 2 4 2" xfId="14436" xr:uid="{00000000-0005-0000-0000-00005C380000}"/>
    <cellStyle name="BerechnungEg 3 4 3 2 2 5" xfId="14437" xr:uid="{00000000-0005-0000-0000-00005D380000}"/>
    <cellStyle name="BerechnungEg 3 4 3 2 3" xfId="14438" xr:uid="{00000000-0005-0000-0000-00005E380000}"/>
    <cellStyle name="BerechnungEg 3 4 3 2 3 2" xfId="14439" xr:uid="{00000000-0005-0000-0000-00005F380000}"/>
    <cellStyle name="BerechnungEg 3 4 3 2 3 2 2" xfId="14440" xr:uid="{00000000-0005-0000-0000-000060380000}"/>
    <cellStyle name="BerechnungEg 3 4 3 2 3 2 2 2" xfId="14441" xr:uid="{00000000-0005-0000-0000-000061380000}"/>
    <cellStyle name="BerechnungEg 3 4 3 2 3 2 3" xfId="14442" xr:uid="{00000000-0005-0000-0000-000062380000}"/>
    <cellStyle name="BerechnungEg 3 4 3 2 3 3" xfId="14443" xr:uid="{00000000-0005-0000-0000-000063380000}"/>
    <cellStyle name="BerechnungEg 3 4 3 2 4" xfId="14444" xr:uid="{00000000-0005-0000-0000-000064380000}"/>
    <cellStyle name="BerechnungEg 3 4 3 2 4 2" xfId="14445" xr:uid="{00000000-0005-0000-0000-000065380000}"/>
    <cellStyle name="BerechnungEg 3 4 3 2 4 2 2" xfId="14446" xr:uid="{00000000-0005-0000-0000-000066380000}"/>
    <cellStyle name="BerechnungEg 3 4 3 2 4 3" xfId="14447" xr:uid="{00000000-0005-0000-0000-000067380000}"/>
    <cellStyle name="BerechnungEg 3 4 3 2 5" xfId="14448" xr:uid="{00000000-0005-0000-0000-000068380000}"/>
    <cellStyle name="BerechnungEg 3 4 3 2 5 2" xfId="14449" xr:uid="{00000000-0005-0000-0000-000069380000}"/>
    <cellStyle name="BerechnungEg 3 4 3 2 6" xfId="14450" xr:uid="{00000000-0005-0000-0000-00006A380000}"/>
    <cellStyle name="BerechnungEg 3 4 3 2 6 2" xfId="14451" xr:uid="{00000000-0005-0000-0000-00006B380000}"/>
    <cellStyle name="BerechnungEg 3 4 3 2 7" xfId="14452" xr:uid="{00000000-0005-0000-0000-00006C380000}"/>
    <cellStyle name="BerechnungEg 3 4 3 3" xfId="14453" xr:uid="{00000000-0005-0000-0000-00006D380000}"/>
    <cellStyle name="BerechnungEg 3 4 3 3 2" xfId="14454" xr:uid="{00000000-0005-0000-0000-00006E380000}"/>
    <cellStyle name="BerechnungEg 3 4 3 3 2 2" xfId="14455" xr:uid="{00000000-0005-0000-0000-00006F380000}"/>
    <cellStyle name="BerechnungEg 3 4 3 3 2 2 2" xfId="14456" xr:uid="{00000000-0005-0000-0000-000070380000}"/>
    <cellStyle name="BerechnungEg 3 4 3 3 2 3" xfId="14457" xr:uid="{00000000-0005-0000-0000-000071380000}"/>
    <cellStyle name="BerechnungEg 3 4 3 3 2 3 2" xfId="14458" xr:uid="{00000000-0005-0000-0000-000072380000}"/>
    <cellStyle name="BerechnungEg 3 4 3 3 2 4" xfId="14459" xr:uid="{00000000-0005-0000-0000-000073380000}"/>
    <cellStyle name="BerechnungEg 3 4 3 3 3" xfId="14460" xr:uid="{00000000-0005-0000-0000-000074380000}"/>
    <cellStyle name="BerechnungEg 3 4 3 3 3 2" xfId="14461" xr:uid="{00000000-0005-0000-0000-000075380000}"/>
    <cellStyle name="BerechnungEg 3 4 3 3 4" xfId="14462" xr:uid="{00000000-0005-0000-0000-000076380000}"/>
    <cellStyle name="BerechnungEg 3 4 3 3 4 2" xfId="14463" xr:uid="{00000000-0005-0000-0000-000077380000}"/>
    <cellStyle name="BerechnungEg 3 4 3 3 5" xfId="14464" xr:uid="{00000000-0005-0000-0000-000078380000}"/>
    <cellStyle name="BerechnungEg 3 4 3 4" xfId="14465" xr:uid="{00000000-0005-0000-0000-000079380000}"/>
    <cellStyle name="BerechnungEg 3 4 3 4 2" xfId="14466" xr:uid="{00000000-0005-0000-0000-00007A380000}"/>
    <cellStyle name="BerechnungEg 3 4 3 4 2 2" xfId="14467" xr:uid="{00000000-0005-0000-0000-00007B380000}"/>
    <cellStyle name="BerechnungEg 3 4 3 4 2 2 2" xfId="14468" xr:uid="{00000000-0005-0000-0000-00007C380000}"/>
    <cellStyle name="BerechnungEg 3 4 3 4 2 3" xfId="14469" xr:uid="{00000000-0005-0000-0000-00007D380000}"/>
    <cellStyle name="BerechnungEg 3 4 3 4 3" xfId="14470" xr:uid="{00000000-0005-0000-0000-00007E380000}"/>
    <cellStyle name="BerechnungEg 3 4 3 4 3 2" xfId="14471" xr:uid="{00000000-0005-0000-0000-00007F380000}"/>
    <cellStyle name="BerechnungEg 3 4 3 4 4" xfId="14472" xr:uid="{00000000-0005-0000-0000-000080380000}"/>
    <cellStyle name="BerechnungEg 3 4 3 5" xfId="14473" xr:uid="{00000000-0005-0000-0000-000081380000}"/>
    <cellStyle name="BerechnungEg 3 4 3 5 2" xfId="14474" xr:uid="{00000000-0005-0000-0000-000082380000}"/>
    <cellStyle name="BerechnungEg 3 4 3 5 2 2" xfId="14475" xr:uid="{00000000-0005-0000-0000-000083380000}"/>
    <cellStyle name="BerechnungEg 3 4 3 5 3" xfId="14476" xr:uid="{00000000-0005-0000-0000-000084380000}"/>
    <cellStyle name="BerechnungEg 3 4 3 6" xfId="14477" xr:uid="{00000000-0005-0000-0000-000085380000}"/>
    <cellStyle name="BerechnungEg 3 4 3 6 2" xfId="14478" xr:uid="{00000000-0005-0000-0000-000086380000}"/>
    <cellStyle name="BerechnungEg 3 4 3 7" xfId="14479" xr:uid="{00000000-0005-0000-0000-000087380000}"/>
    <cellStyle name="BerechnungEg 3 4 3 7 2" xfId="14480" xr:uid="{00000000-0005-0000-0000-000088380000}"/>
    <cellStyle name="BerechnungEg 3 4 3 8" xfId="14481" xr:uid="{00000000-0005-0000-0000-000089380000}"/>
    <cellStyle name="BerechnungEg 3 4 4" xfId="14482" xr:uid="{00000000-0005-0000-0000-00008A380000}"/>
    <cellStyle name="BerechnungEg 3 4 4 2" xfId="14483" xr:uid="{00000000-0005-0000-0000-00008B380000}"/>
    <cellStyle name="BerechnungEg 3 4 4 2 2" xfId="14484" xr:uid="{00000000-0005-0000-0000-00008C380000}"/>
    <cellStyle name="BerechnungEg 3 4 4 2 2 2" xfId="14485" xr:uid="{00000000-0005-0000-0000-00008D380000}"/>
    <cellStyle name="BerechnungEg 3 4 4 2 2 2 2" xfId="14486" xr:uid="{00000000-0005-0000-0000-00008E380000}"/>
    <cellStyle name="BerechnungEg 3 4 4 2 2 3" xfId="14487" xr:uid="{00000000-0005-0000-0000-00008F380000}"/>
    <cellStyle name="BerechnungEg 3 4 4 2 2 3 2" xfId="14488" xr:uid="{00000000-0005-0000-0000-000090380000}"/>
    <cellStyle name="BerechnungEg 3 4 4 2 2 4" xfId="14489" xr:uid="{00000000-0005-0000-0000-000091380000}"/>
    <cellStyle name="BerechnungEg 3 4 4 2 3" xfId="14490" xr:uid="{00000000-0005-0000-0000-000092380000}"/>
    <cellStyle name="BerechnungEg 3 4 4 2 3 2" xfId="14491" xr:uid="{00000000-0005-0000-0000-000093380000}"/>
    <cellStyle name="BerechnungEg 3 4 4 2 4" xfId="14492" xr:uid="{00000000-0005-0000-0000-000094380000}"/>
    <cellStyle name="BerechnungEg 3 4 4 2 4 2" xfId="14493" xr:uid="{00000000-0005-0000-0000-000095380000}"/>
    <cellStyle name="BerechnungEg 3 4 4 2 5" xfId="14494" xr:uid="{00000000-0005-0000-0000-000096380000}"/>
    <cellStyle name="BerechnungEg 3 4 4 3" xfId="14495" xr:uid="{00000000-0005-0000-0000-000097380000}"/>
    <cellStyle name="BerechnungEg 3 4 4 3 2" xfId="14496" xr:uid="{00000000-0005-0000-0000-000098380000}"/>
    <cellStyle name="BerechnungEg 3 4 4 3 2 2" xfId="14497" xr:uid="{00000000-0005-0000-0000-000099380000}"/>
    <cellStyle name="BerechnungEg 3 4 4 3 2 2 2" xfId="14498" xr:uid="{00000000-0005-0000-0000-00009A380000}"/>
    <cellStyle name="BerechnungEg 3 4 4 3 2 3" xfId="14499" xr:uid="{00000000-0005-0000-0000-00009B380000}"/>
    <cellStyle name="BerechnungEg 3 4 4 3 3" xfId="14500" xr:uid="{00000000-0005-0000-0000-00009C380000}"/>
    <cellStyle name="BerechnungEg 3 4 4 3 3 2" xfId="14501" xr:uid="{00000000-0005-0000-0000-00009D380000}"/>
    <cellStyle name="BerechnungEg 3 4 4 3 4" xfId="14502" xr:uid="{00000000-0005-0000-0000-00009E380000}"/>
    <cellStyle name="BerechnungEg 3 4 4 3 4 2" xfId="14503" xr:uid="{00000000-0005-0000-0000-00009F380000}"/>
    <cellStyle name="BerechnungEg 3 4 4 3 5" xfId="14504" xr:uid="{00000000-0005-0000-0000-0000A0380000}"/>
    <cellStyle name="BerechnungEg 3 4 4 4" xfId="14505" xr:uid="{00000000-0005-0000-0000-0000A1380000}"/>
    <cellStyle name="BerechnungEg 3 4 4 4 2" xfId="14506" xr:uid="{00000000-0005-0000-0000-0000A2380000}"/>
    <cellStyle name="BerechnungEg 3 4 4 4 2 2" xfId="14507" xr:uid="{00000000-0005-0000-0000-0000A3380000}"/>
    <cellStyle name="BerechnungEg 3 4 4 4 2 2 2" xfId="14508" xr:uid="{00000000-0005-0000-0000-0000A4380000}"/>
    <cellStyle name="BerechnungEg 3 4 4 4 2 3" xfId="14509" xr:uid="{00000000-0005-0000-0000-0000A5380000}"/>
    <cellStyle name="BerechnungEg 3 4 4 4 3" xfId="14510" xr:uid="{00000000-0005-0000-0000-0000A6380000}"/>
    <cellStyle name="BerechnungEg 3 4 4 5" xfId="14511" xr:uid="{00000000-0005-0000-0000-0000A7380000}"/>
    <cellStyle name="BerechnungEg 3 4 4 5 2" xfId="14512" xr:uid="{00000000-0005-0000-0000-0000A8380000}"/>
    <cellStyle name="BerechnungEg 3 4 4 5 2 2" xfId="14513" xr:uid="{00000000-0005-0000-0000-0000A9380000}"/>
    <cellStyle name="BerechnungEg 3 4 4 5 3" xfId="14514" xr:uid="{00000000-0005-0000-0000-0000AA380000}"/>
    <cellStyle name="BerechnungEg 3 4 4 6" xfId="14515" xr:uid="{00000000-0005-0000-0000-0000AB380000}"/>
    <cellStyle name="BerechnungEg 3 4 4 6 2" xfId="14516" xr:uid="{00000000-0005-0000-0000-0000AC380000}"/>
    <cellStyle name="BerechnungEg 3 4 4 6 2 2" xfId="14517" xr:uid="{00000000-0005-0000-0000-0000AD380000}"/>
    <cellStyle name="BerechnungEg 3 4 4 6 3" xfId="14518" xr:uid="{00000000-0005-0000-0000-0000AE380000}"/>
    <cellStyle name="BerechnungEg 3 4 4 7" xfId="14519" xr:uid="{00000000-0005-0000-0000-0000AF380000}"/>
    <cellStyle name="BerechnungEg 3 4 4 7 2" xfId="14520" xr:uid="{00000000-0005-0000-0000-0000B0380000}"/>
    <cellStyle name="BerechnungEg 3 4 4 8" xfId="14521" xr:uid="{00000000-0005-0000-0000-0000B1380000}"/>
    <cellStyle name="BerechnungEg 3 4 4 8 2" xfId="14522" xr:uid="{00000000-0005-0000-0000-0000B2380000}"/>
    <cellStyle name="BerechnungEg 3 4 4 9" xfId="14523" xr:uid="{00000000-0005-0000-0000-0000B3380000}"/>
    <cellStyle name="BerechnungEg 3 4 5" xfId="14524" xr:uid="{00000000-0005-0000-0000-0000B4380000}"/>
    <cellStyle name="BerechnungEg 3 4 5 2" xfId="14525" xr:uid="{00000000-0005-0000-0000-0000B5380000}"/>
    <cellStyle name="BerechnungEg 3 4 5 2 2" xfId="14526" xr:uid="{00000000-0005-0000-0000-0000B6380000}"/>
    <cellStyle name="BerechnungEg 3 4 5 2 2 2" xfId="14527" xr:uid="{00000000-0005-0000-0000-0000B7380000}"/>
    <cellStyle name="BerechnungEg 3 4 5 2 2 2 2" xfId="14528" xr:uid="{00000000-0005-0000-0000-0000B8380000}"/>
    <cellStyle name="BerechnungEg 3 4 5 2 2 3" xfId="14529" xr:uid="{00000000-0005-0000-0000-0000B9380000}"/>
    <cellStyle name="BerechnungEg 3 4 5 2 3" xfId="14530" xr:uid="{00000000-0005-0000-0000-0000BA380000}"/>
    <cellStyle name="BerechnungEg 3 4 5 2 3 2" xfId="14531" xr:uid="{00000000-0005-0000-0000-0000BB380000}"/>
    <cellStyle name="BerechnungEg 3 4 5 2 4" xfId="14532" xr:uid="{00000000-0005-0000-0000-0000BC380000}"/>
    <cellStyle name="BerechnungEg 3 4 5 2 4 2" xfId="14533" xr:uid="{00000000-0005-0000-0000-0000BD380000}"/>
    <cellStyle name="BerechnungEg 3 4 5 2 5" xfId="14534" xr:uid="{00000000-0005-0000-0000-0000BE380000}"/>
    <cellStyle name="BerechnungEg 3 4 5 3" xfId="14535" xr:uid="{00000000-0005-0000-0000-0000BF380000}"/>
    <cellStyle name="BerechnungEg 3 4 5 3 2" xfId="14536" xr:uid="{00000000-0005-0000-0000-0000C0380000}"/>
    <cellStyle name="BerechnungEg 3 4 5 3 2 2" xfId="14537" xr:uid="{00000000-0005-0000-0000-0000C1380000}"/>
    <cellStyle name="BerechnungEg 3 4 5 3 2 2 2" xfId="14538" xr:uid="{00000000-0005-0000-0000-0000C2380000}"/>
    <cellStyle name="BerechnungEg 3 4 5 3 2 3" xfId="14539" xr:uid="{00000000-0005-0000-0000-0000C3380000}"/>
    <cellStyle name="BerechnungEg 3 4 5 3 3" xfId="14540" xr:uid="{00000000-0005-0000-0000-0000C4380000}"/>
    <cellStyle name="BerechnungEg 3 4 5 4" xfId="14541" xr:uid="{00000000-0005-0000-0000-0000C5380000}"/>
    <cellStyle name="BerechnungEg 3 4 5 4 2" xfId="14542" xr:uid="{00000000-0005-0000-0000-0000C6380000}"/>
    <cellStyle name="BerechnungEg 3 4 5 4 2 2" xfId="14543" xr:uid="{00000000-0005-0000-0000-0000C7380000}"/>
    <cellStyle name="BerechnungEg 3 4 5 4 3" xfId="14544" xr:uid="{00000000-0005-0000-0000-0000C8380000}"/>
    <cellStyle name="BerechnungEg 3 4 5 5" xfId="14545" xr:uid="{00000000-0005-0000-0000-0000C9380000}"/>
    <cellStyle name="BerechnungEg 3 4 5 5 2" xfId="14546" xr:uid="{00000000-0005-0000-0000-0000CA380000}"/>
    <cellStyle name="BerechnungEg 3 4 5 6" xfId="14547" xr:uid="{00000000-0005-0000-0000-0000CB380000}"/>
    <cellStyle name="BerechnungEg 3 4 5 6 2" xfId="14548" xr:uid="{00000000-0005-0000-0000-0000CC380000}"/>
    <cellStyle name="BerechnungEg 3 4 5 7" xfId="14549" xr:uid="{00000000-0005-0000-0000-0000CD380000}"/>
    <cellStyle name="BerechnungEg 3 4 6" xfId="14550" xr:uid="{00000000-0005-0000-0000-0000CE380000}"/>
    <cellStyle name="BerechnungEg 3 4 6 2" xfId="14551" xr:uid="{00000000-0005-0000-0000-0000CF380000}"/>
    <cellStyle name="BerechnungEg 3 4 6 2 2" xfId="14552" xr:uid="{00000000-0005-0000-0000-0000D0380000}"/>
    <cellStyle name="BerechnungEg 3 4 6 2 2 2" xfId="14553" xr:uid="{00000000-0005-0000-0000-0000D1380000}"/>
    <cellStyle name="BerechnungEg 3 4 6 2 3" xfId="14554" xr:uid="{00000000-0005-0000-0000-0000D2380000}"/>
    <cellStyle name="BerechnungEg 3 4 6 3" xfId="14555" xr:uid="{00000000-0005-0000-0000-0000D3380000}"/>
    <cellStyle name="BerechnungEg 3 4 6 3 2" xfId="14556" xr:uid="{00000000-0005-0000-0000-0000D4380000}"/>
    <cellStyle name="BerechnungEg 3 4 6 4" xfId="14557" xr:uid="{00000000-0005-0000-0000-0000D5380000}"/>
    <cellStyle name="BerechnungEg 3 4 6 4 2" xfId="14558" xr:uid="{00000000-0005-0000-0000-0000D6380000}"/>
    <cellStyle name="BerechnungEg 3 4 6 5" xfId="14559" xr:uid="{00000000-0005-0000-0000-0000D7380000}"/>
    <cellStyle name="BerechnungEg 3 4 7" xfId="14560" xr:uid="{00000000-0005-0000-0000-0000D8380000}"/>
    <cellStyle name="BerechnungEg 3 4 7 2" xfId="14561" xr:uid="{00000000-0005-0000-0000-0000D9380000}"/>
    <cellStyle name="BerechnungEg 3 4 7 2 2" xfId="14562" xr:uid="{00000000-0005-0000-0000-0000DA380000}"/>
    <cellStyle name="BerechnungEg 3 4 7 2 2 2" xfId="14563" xr:uid="{00000000-0005-0000-0000-0000DB380000}"/>
    <cellStyle name="BerechnungEg 3 4 7 2 3" xfId="14564" xr:uid="{00000000-0005-0000-0000-0000DC380000}"/>
    <cellStyle name="BerechnungEg 3 4 7 3" xfId="14565" xr:uid="{00000000-0005-0000-0000-0000DD380000}"/>
    <cellStyle name="BerechnungEg 3 4 7 3 2" xfId="14566" xr:uid="{00000000-0005-0000-0000-0000DE380000}"/>
    <cellStyle name="BerechnungEg 3 4 7 4" xfId="14567" xr:uid="{00000000-0005-0000-0000-0000DF380000}"/>
    <cellStyle name="BerechnungEg 3 4 8" xfId="14568" xr:uid="{00000000-0005-0000-0000-0000E0380000}"/>
    <cellStyle name="BerechnungEg 3 4 8 2" xfId="14569" xr:uid="{00000000-0005-0000-0000-0000E1380000}"/>
    <cellStyle name="BerechnungEg 3 4 8 2 2" xfId="14570" xr:uid="{00000000-0005-0000-0000-0000E2380000}"/>
    <cellStyle name="BerechnungEg 3 4 8 3" xfId="14571" xr:uid="{00000000-0005-0000-0000-0000E3380000}"/>
    <cellStyle name="BerechnungEg 3 4 9" xfId="14572" xr:uid="{00000000-0005-0000-0000-0000E4380000}"/>
    <cellStyle name="BerechnungEg 3 4 9 2" xfId="14573" xr:uid="{00000000-0005-0000-0000-0000E5380000}"/>
    <cellStyle name="BerechnungEg 3 5" xfId="14574" xr:uid="{00000000-0005-0000-0000-0000E6380000}"/>
    <cellStyle name="BerechnungEg 3 5 2" xfId="14575" xr:uid="{00000000-0005-0000-0000-0000E7380000}"/>
    <cellStyle name="BerechnungEg 3 5 2 2" xfId="14576" xr:uid="{00000000-0005-0000-0000-0000E8380000}"/>
    <cellStyle name="BerechnungEg 3 5 2 2 2" xfId="14577" xr:uid="{00000000-0005-0000-0000-0000E9380000}"/>
    <cellStyle name="BerechnungEg 3 5 2 2 2 2" xfId="14578" xr:uid="{00000000-0005-0000-0000-0000EA380000}"/>
    <cellStyle name="BerechnungEg 3 5 2 2 2 2 2" xfId="14579" xr:uid="{00000000-0005-0000-0000-0000EB380000}"/>
    <cellStyle name="BerechnungEg 3 5 2 2 2 3" xfId="14580" xr:uid="{00000000-0005-0000-0000-0000EC380000}"/>
    <cellStyle name="BerechnungEg 3 5 2 2 3" xfId="14581" xr:uid="{00000000-0005-0000-0000-0000ED380000}"/>
    <cellStyle name="BerechnungEg 3 5 2 2 3 2" xfId="14582" xr:uid="{00000000-0005-0000-0000-0000EE380000}"/>
    <cellStyle name="BerechnungEg 3 5 2 2 4" xfId="14583" xr:uid="{00000000-0005-0000-0000-0000EF380000}"/>
    <cellStyle name="BerechnungEg 3 5 2 2 4 2" xfId="14584" xr:uid="{00000000-0005-0000-0000-0000F0380000}"/>
    <cellStyle name="BerechnungEg 3 5 2 2 5" xfId="14585" xr:uid="{00000000-0005-0000-0000-0000F1380000}"/>
    <cellStyle name="BerechnungEg 3 5 2 3" xfId="14586" xr:uid="{00000000-0005-0000-0000-0000F2380000}"/>
    <cellStyle name="BerechnungEg 3 5 2 3 2" xfId="14587" xr:uid="{00000000-0005-0000-0000-0000F3380000}"/>
    <cellStyle name="BerechnungEg 3 5 2 3 2 2" xfId="14588" xr:uid="{00000000-0005-0000-0000-0000F4380000}"/>
    <cellStyle name="BerechnungEg 3 5 2 3 2 2 2" xfId="14589" xr:uid="{00000000-0005-0000-0000-0000F5380000}"/>
    <cellStyle name="BerechnungEg 3 5 2 3 2 3" xfId="14590" xr:uid="{00000000-0005-0000-0000-0000F6380000}"/>
    <cellStyle name="BerechnungEg 3 5 2 3 3" xfId="14591" xr:uid="{00000000-0005-0000-0000-0000F7380000}"/>
    <cellStyle name="BerechnungEg 3 5 2 4" xfId="14592" xr:uid="{00000000-0005-0000-0000-0000F8380000}"/>
    <cellStyle name="BerechnungEg 3 5 2 4 2" xfId="14593" xr:uid="{00000000-0005-0000-0000-0000F9380000}"/>
    <cellStyle name="BerechnungEg 3 5 2 4 2 2" xfId="14594" xr:uid="{00000000-0005-0000-0000-0000FA380000}"/>
    <cellStyle name="BerechnungEg 3 5 2 4 3" xfId="14595" xr:uid="{00000000-0005-0000-0000-0000FB380000}"/>
    <cellStyle name="BerechnungEg 3 5 2 5" xfId="14596" xr:uid="{00000000-0005-0000-0000-0000FC380000}"/>
    <cellStyle name="BerechnungEg 3 5 2 5 2" xfId="14597" xr:uid="{00000000-0005-0000-0000-0000FD380000}"/>
    <cellStyle name="BerechnungEg 3 5 2 6" xfId="14598" xr:uid="{00000000-0005-0000-0000-0000FE380000}"/>
    <cellStyle name="BerechnungEg 3 5 2 6 2" xfId="14599" xr:uid="{00000000-0005-0000-0000-0000FF380000}"/>
    <cellStyle name="BerechnungEg 3 5 2 7" xfId="14600" xr:uid="{00000000-0005-0000-0000-000000390000}"/>
    <cellStyle name="BerechnungEg 3 5 3" xfId="14601" xr:uid="{00000000-0005-0000-0000-000001390000}"/>
    <cellStyle name="BerechnungEg 3 5 3 2" xfId="14602" xr:uid="{00000000-0005-0000-0000-000002390000}"/>
    <cellStyle name="BerechnungEg 3 5 3 2 2" xfId="14603" xr:uid="{00000000-0005-0000-0000-000003390000}"/>
    <cellStyle name="BerechnungEg 3 5 3 2 2 2" xfId="14604" xr:uid="{00000000-0005-0000-0000-000004390000}"/>
    <cellStyle name="BerechnungEg 3 5 3 2 3" xfId="14605" xr:uid="{00000000-0005-0000-0000-000005390000}"/>
    <cellStyle name="BerechnungEg 3 5 3 2 3 2" xfId="14606" xr:uid="{00000000-0005-0000-0000-000006390000}"/>
    <cellStyle name="BerechnungEg 3 5 3 2 4" xfId="14607" xr:uid="{00000000-0005-0000-0000-000007390000}"/>
    <cellStyle name="BerechnungEg 3 5 3 3" xfId="14608" xr:uid="{00000000-0005-0000-0000-000008390000}"/>
    <cellStyle name="BerechnungEg 3 5 3 3 2" xfId="14609" xr:uid="{00000000-0005-0000-0000-000009390000}"/>
    <cellStyle name="BerechnungEg 3 5 3 4" xfId="14610" xr:uid="{00000000-0005-0000-0000-00000A390000}"/>
    <cellStyle name="BerechnungEg 3 5 3 4 2" xfId="14611" xr:uid="{00000000-0005-0000-0000-00000B390000}"/>
    <cellStyle name="BerechnungEg 3 5 3 5" xfId="14612" xr:uid="{00000000-0005-0000-0000-00000C390000}"/>
    <cellStyle name="BerechnungEg 3 5 4" xfId="14613" xr:uid="{00000000-0005-0000-0000-00000D390000}"/>
    <cellStyle name="BerechnungEg 3 5 4 2" xfId="14614" xr:uid="{00000000-0005-0000-0000-00000E390000}"/>
    <cellStyle name="BerechnungEg 3 5 4 2 2" xfId="14615" xr:uid="{00000000-0005-0000-0000-00000F390000}"/>
    <cellStyle name="BerechnungEg 3 5 4 2 2 2" xfId="14616" xr:uid="{00000000-0005-0000-0000-000010390000}"/>
    <cellStyle name="BerechnungEg 3 5 4 2 3" xfId="14617" xr:uid="{00000000-0005-0000-0000-000011390000}"/>
    <cellStyle name="BerechnungEg 3 5 4 3" xfId="14618" xr:uid="{00000000-0005-0000-0000-000012390000}"/>
    <cellStyle name="BerechnungEg 3 5 4 3 2" xfId="14619" xr:uid="{00000000-0005-0000-0000-000013390000}"/>
    <cellStyle name="BerechnungEg 3 5 4 4" xfId="14620" xr:uid="{00000000-0005-0000-0000-000014390000}"/>
    <cellStyle name="BerechnungEg 3 5 5" xfId="14621" xr:uid="{00000000-0005-0000-0000-000015390000}"/>
    <cellStyle name="BerechnungEg 3 5 5 2" xfId="14622" xr:uid="{00000000-0005-0000-0000-000016390000}"/>
    <cellStyle name="BerechnungEg 3 5 5 2 2" xfId="14623" xr:uid="{00000000-0005-0000-0000-000017390000}"/>
    <cellStyle name="BerechnungEg 3 5 5 3" xfId="14624" xr:uid="{00000000-0005-0000-0000-000018390000}"/>
    <cellStyle name="BerechnungEg 3 5 6" xfId="14625" xr:uid="{00000000-0005-0000-0000-000019390000}"/>
    <cellStyle name="BerechnungEg 3 5 6 2" xfId="14626" xr:uid="{00000000-0005-0000-0000-00001A390000}"/>
    <cellStyle name="BerechnungEg 3 5 7" xfId="14627" xr:uid="{00000000-0005-0000-0000-00001B390000}"/>
    <cellStyle name="BerechnungEg 3 5 7 2" xfId="14628" xr:uid="{00000000-0005-0000-0000-00001C390000}"/>
    <cellStyle name="BerechnungEg 3 5 8" xfId="14629" xr:uid="{00000000-0005-0000-0000-00001D390000}"/>
    <cellStyle name="BerechnungEg 3 6" xfId="14630" xr:uid="{00000000-0005-0000-0000-00001E390000}"/>
    <cellStyle name="BerechnungEg 3 6 2" xfId="14631" xr:uid="{00000000-0005-0000-0000-00001F390000}"/>
    <cellStyle name="BerechnungEg 3 6 2 2" xfId="14632" xr:uid="{00000000-0005-0000-0000-000020390000}"/>
    <cellStyle name="BerechnungEg 3 6 2 2 2" xfId="14633" xr:uid="{00000000-0005-0000-0000-000021390000}"/>
    <cellStyle name="BerechnungEg 3 6 2 2 2 2" xfId="14634" xr:uid="{00000000-0005-0000-0000-000022390000}"/>
    <cellStyle name="BerechnungEg 3 6 2 2 3" xfId="14635" xr:uid="{00000000-0005-0000-0000-000023390000}"/>
    <cellStyle name="BerechnungEg 3 6 2 2 3 2" xfId="14636" xr:uid="{00000000-0005-0000-0000-000024390000}"/>
    <cellStyle name="BerechnungEg 3 6 2 2 4" xfId="14637" xr:uid="{00000000-0005-0000-0000-000025390000}"/>
    <cellStyle name="BerechnungEg 3 6 2 3" xfId="14638" xr:uid="{00000000-0005-0000-0000-000026390000}"/>
    <cellStyle name="BerechnungEg 3 6 2 3 2" xfId="14639" xr:uid="{00000000-0005-0000-0000-000027390000}"/>
    <cellStyle name="BerechnungEg 3 6 2 4" xfId="14640" xr:uid="{00000000-0005-0000-0000-000028390000}"/>
    <cellStyle name="BerechnungEg 3 6 2 4 2" xfId="14641" xr:uid="{00000000-0005-0000-0000-000029390000}"/>
    <cellStyle name="BerechnungEg 3 6 2 5" xfId="14642" xr:uid="{00000000-0005-0000-0000-00002A390000}"/>
    <cellStyle name="BerechnungEg 3 6 3" xfId="14643" xr:uid="{00000000-0005-0000-0000-00002B390000}"/>
    <cellStyle name="BerechnungEg 3 6 3 2" xfId="14644" xr:uid="{00000000-0005-0000-0000-00002C390000}"/>
    <cellStyle name="BerechnungEg 3 6 3 2 2" xfId="14645" xr:uid="{00000000-0005-0000-0000-00002D390000}"/>
    <cellStyle name="BerechnungEg 3 6 3 2 2 2" xfId="14646" xr:uid="{00000000-0005-0000-0000-00002E390000}"/>
    <cellStyle name="BerechnungEg 3 6 3 2 3" xfId="14647" xr:uid="{00000000-0005-0000-0000-00002F390000}"/>
    <cellStyle name="BerechnungEg 3 6 3 3" xfId="14648" xr:uid="{00000000-0005-0000-0000-000030390000}"/>
    <cellStyle name="BerechnungEg 3 6 3 3 2" xfId="14649" xr:uid="{00000000-0005-0000-0000-000031390000}"/>
    <cellStyle name="BerechnungEg 3 6 3 4" xfId="14650" xr:uid="{00000000-0005-0000-0000-000032390000}"/>
    <cellStyle name="BerechnungEg 3 6 4" xfId="14651" xr:uid="{00000000-0005-0000-0000-000033390000}"/>
    <cellStyle name="BerechnungEg 3 6 4 2" xfId="14652" xr:uid="{00000000-0005-0000-0000-000034390000}"/>
    <cellStyle name="BerechnungEg 3 6 4 2 2" xfId="14653" xr:uid="{00000000-0005-0000-0000-000035390000}"/>
    <cellStyle name="BerechnungEg 3 6 4 3" xfId="14654" xr:uid="{00000000-0005-0000-0000-000036390000}"/>
    <cellStyle name="BerechnungEg 3 6 5" xfId="14655" xr:uid="{00000000-0005-0000-0000-000037390000}"/>
    <cellStyle name="BerechnungEg 3 6 5 2" xfId="14656" xr:uid="{00000000-0005-0000-0000-000038390000}"/>
    <cellStyle name="BerechnungEg 3 6 6" xfId="14657" xr:uid="{00000000-0005-0000-0000-000039390000}"/>
    <cellStyle name="BerechnungEg 3 6 6 2" xfId="14658" xr:uid="{00000000-0005-0000-0000-00003A390000}"/>
    <cellStyle name="BerechnungEg 3 6 7" xfId="14659" xr:uid="{00000000-0005-0000-0000-00003B390000}"/>
    <cellStyle name="BerechnungEg 3 7" xfId="14660" xr:uid="{00000000-0005-0000-0000-00003C390000}"/>
    <cellStyle name="BerechnungEg 3 7 2" xfId="14661" xr:uid="{00000000-0005-0000-0000-00003D390000}"/>
    <cellStyle name="BerechnungEg 3 7 2 2" xfId="14662" xr:uid="{00000000-0005-0000-0000-00003E390000}"/>
    <cellStyle name="BerechnungEg 3 7 2 2 2" xfId="14663" xr:uid="{00000000-0005-0000-0000-00003F390000}"/>
    <cellStyle name="BerechnungEg 3 7 2 2 2 2" xfId="14664" xr:uid="{00000000-0005-0000-0000-000040390000}"/>
    <cellStyle name="BerechnungEg 3 7 2 2 3" xfId="14665" xr:uid="{00000000-0005-0000-0000-000041390000}"/>
    <cellStyle name="BerechnungEg 3 7 2 3" xfId="14666" xr:uid="{00000000-0005-0000-0000-000042390000}"/>
    <cellStyle name="BerechnungEg 3 7 2 3 2" xfId="14667" xr:uid="{00000000-0005-0000-0000-000043390000}"/>
    <cellStyle name="BerechnungEg 3 7 2 4" xfId="14668" xr:uid="{00000000-0005-0000-0000-000044390000}"/>
    <cellStyle name="BerechnungEg 3 7 3" xfId="14669" xr:uid="{00000000-0005-0000-0000-000045390000}"/>
    <cellStyle name="BerechnungEg 3 7 3 2" xfId="14670" xr:uid="{00000000-0005-0000-0000-000046390000}"/>
    <cellStyle name="BerechnungEg 3 7 3 2 2" xfId="14671" xr:uid="{00000000-0005-0000-0000-000047390000}"/>
    <cellStyle name="BerechnungEg 3 7 3 3" xfId="14672" xr:uid="{00000000-0005-0000-0000-000048390000}"/>
    <cellStyle name="BerechnungEg 3 7 4" xfId="14673" xr:uid="{00000000-0005-0000-0000-000049390000}"/>
    <cellStyle name="BerechnungEg 3 7 4 2" xfId="14674" xr:uid="{00000000-0005-0000-0000-00004A390000}"/>
    <cellStyle name="BerechnungEg 3 7 5" xfId="14675" xr:uid="{00000000-0005-0000-0000-00004B390000}"/>
    <cellStyle name="BerechnungEg 3 8" xfId="14676" xr:uid="{00000000-0005-0000-0000-00004C390000}"/>
    <cellStyle name="BerechnungEg 3 8 2" xfId="14677" xr:uid="{00000000-0005-0000-0000-00004D390000}"/>
    <cellStyle name="BerechnungEg 3 8 2 2" xfId="14678" xr:uid="{00000000-0005-0000-0000-00004E390000}"/>
    <cellStyle name="BerechnungEg 3 8 2 2 2" xfId="14679" xr:uid="{00000000-0005-0000-0000-00004F390000}"/>
    <cellStyle name="BerechnungEg 3 8 2 3" xfId="14680" xr:uid="{00000000-0005-0000-0000-000050390000}"/>
    <cellStyle name="BerechnungEg 3 8 2 3 2" xfId="14681" xr:uid="{00000000-0005-0000-0000-000051390000}"/>
    <cellStyle name="BerechnungEg 3 8 2 4" xfId="14682" xr:uid="{00000000-0005-0000-0000-000052390000}"/>
    <cellStyle name="BerechnungEg 3 8 3" xfId="14683" xr:uid="{00000000-0005-0000-0000-000053390000}"/>
    <cellStyle name="BerechnungEg 3 8 3 2" xfId="14684" xr:uid="{00000000-0005-0000-0000-000054390000}"/>
    <cellStyle name="BerechnungEg 3 8 4" xfId="14685" xr:uid="{00000000-0005-0000-0000-000055390000}"/>
    <cellStyle name="BerechnungEg 3 8 4 2" xfId="14686" xr:uid="{00000000-0005-0000-0000-000056390000}"/>
    <cellStyle name="BerechnungEg 3 8 5" xfId="14687" xr:uid="{00000000-0005-0000-0000-000057390000}"/>
    <cellStyle name="BerechnungEg 3 9" xfId="14688" xr:uid="{00000000-0005-0000-0000-000058390000}"/>
    <cellStyle name="BerechnungEg 3 9 2" xfId="14689" xr:uid="{00000000-0005-0000-0000-000059390000}"/>
    <cellStyle name="BerechnungEg 3 9 2 2" xfId="14690" xr:uid="{00000000-0005-0000-0000-00005A390000}"/>
    <cellStyle name="BerechnungEg 3 9 2 2 2" xfId="14691" xr:uid="{00000000-0005-0000-0000-00005B390000}"/>
    <cellStyle name="BerechnungEg 3 9 2 3" xfId="14692" xr:uid="{00000000-0005-0000-0000-00005C390000}"/>
    <cellStyle name="BerechnungEg 3 9 3" xfId="14693" xr:uid="{00000000-0005-0000-0000-00005D390000}"/>
    <cellStyle name="BerechnungEg 3 9 3 2" xfId="14694" xr:uid="{00000000-0005-0000-0000-00005E390000}"/>
    <cellStyle name="BerechnungEg 3 9 4" xfId="14695" xr:uid="{00000000-0005-0000-0000-00005F390000}"/>
    <cellStyle name="BerechnungEg 4" xfId="14696" xr:uid="{00000000-0005-0000-0000-000060390000}"/>
    <cellStyle name="BerechnungEg 4 10" xfId="14697" xr:uid="{00000000-0005-0000-0000-000061390000}"/>
    <cellStyle name="BerechnungEg 4 10 2" xfId="14698" xr:uid="{00000000-0005-0000-0000-000062390000}"/>
    <cellStyle name="BerechnungEg 4 11" xfId="14699" xr:uid="{00000000-0005-0000-0000-000063390000}"/>
    <cellStyle name="BerechnungEg 4 11 2" xfId="14700" xr:uid="{00000000-0005-0000-0000-000064390000}"/>
    <cellStyle name="BerechnungEg 4 12" xfId="14701" xr:uid="{00000000-0005-0000-0000-000065390000}"/>
    <cellStyle name="BerechnungEg 4 2" xfId="14702" xr:uid="{00000000-0005-0000-0000-000066390000}"/>
    <cellStyle name="BerechnungEg 4 2 10" xfId="14703" xr:uid="{00000000-0005-0000-0000-000067390000}"/>
    <cellStyle name="BerechnungEg 4 2 10 2" xfId="14704" xr:uid="{00000000-0005-0000-0000-000068390000}"/>
    <cellStyle name="BerechnungEg 4 2 11" xfId="14705" xr:uid="{00000000-0005-0000-0000-000069390000}"/>
    <cellStyle name="BerechnungEg 4 2 2" xfId="14706" xr:uid="{00000000-0005-0000-0000-00006A390000}"/>
    <cellStyle name="BerechnungEg 4 2 2 2" xfId="14707" xr:uid="{00000000-0005-0000-0000-00006B390000}"/>
    <cellStyle name="BerechnungEg 4 2 2 2 2" xfId="14708" xr:uid="{00000000-0005-0000-0000-00006C390000}"/>
    <cellStyle name="BerechnungEg 4 2 2 2 2 2" xfId="14709" xr:uid="{00000000-0005-0000-0000-00006D390000}"/>
    <cellStyle name="BerechnungEg 4 2 2 2 2 2 2" xfId="14710" xr:uid="{00000000-0005-0000-0000-00006E390000}"/>
    <cellStyle name="BerechnungEg 4 2 2 2 2 2 2 2" xfId="14711" xr:uid="{00000000-0005-0000-0000-00006F390000}"/>
    <cellStyle name="BerechnungEg 4 2 2 2 2 2 3" xfId="14712" xr:uid="{00000000-0005-0000-0000-000070390000}"/>
    <cellStyle name="BerechnungEg 4 2 2 2 2 3" xfId="14713" xr:uid="{00000000-0005-0000-0000-000071390000}"/>
    <cellStyle name="BerechnungEg 4 2 2 2 2 3 2" xfId="14714" xr:uid="{00000000-0005-0000-0000-000072390000}"/>
    <cellStyle name="BerechnungEg 4 2 2 2 2 4" xfId="14715" xr:uid="{00000000-0005-0000-0000-000073390000}"/>
    <cellStyle name="BerechnungEg 4 2 2 2 2 4 2" xfId="14716" xr:uid="{00000000-0005-0000-0000-000074390000}"/>
    <cellStyle name="BerechnungEg 4 2 2 2 2 5" xfId="14717" xr:uid="{00000000-0005-0000-0000-000075390000}"/>
    <cellStyle name="BerechnungEg 4 2 2 2 3" xfId="14718" xr:uid="{00000000-0005-0000-0000-000076390000}"/>
    <cellStyle name="BerechnungEg 4 2 2 2 3 2" xfId="14719" xr:uid="{00000000-0005-0000-0000-000077390000}"/>
    <cellStyle name="BerechnungEg 4 2 2 2 3 2 2" xfId="14720" xr:uid="{00000000-0005-0000-0000-000078390000}"/>
    <cellStyle name="BerechnungEg 4 2 2 2 3 2 2 2" xfId="14721" xr:uid="{00000000-0005-0000-0000-000079390000}"/>
    <cellStyle name="BerechnungEg 4 2 2 2 3 2 3" xfId="14722" xr:uid="{00000000-0005-0000-0000-00007A390000}"/>
    <cellStyle name="BerechnungEg 4 2 2 2 3 3" xfId="14723" xr:uid="{00000000-0005-0000-0000-00007B390000}"/>
    <cellStyle name="BerechnungEg 4 2 2 2 4" xfId="14724" xr:uid="{00000000-0005-0000-0000-00007C390000}"/>
    <cellStyle name="BerechnungEg 4 2 2 2 4 2" xfId="14725" xr:uid="{00000000-0005-0000-0000-00007D390000}"/>
    <cellStyle name="BerechnungEg 4 2 2 2 4 2 2" xfId="14726" xr:uid="{00000000-0005-0000-0000-00007E390000}"/>
    <cellStyle name="BerechnungEg 4 2 2 2 4 3" xfId="14727" xr:uid="{00000000-0005-0000-0000-00007F390000}"/>
    <cellStyle name="BerechnungEg 4 2 2 2 5" xfId="14728" xr:uid="{00000000-0005-0000-0000-000080390000}"/>
    <cellStyle name="BerechnungEg 4 2 2 2 5 2" xfId="14729" xr:uid="{00000000-0005-0000-0000-000081390000}"/>
    <cellStyle name="BerechnungEg 4 2 2 2 6" xfId="14730" xr:uid="{00000000-0005-0000-0000-000082390000}"/>
    <cellStyle name="BerechnungEg 4 2 2 2 6 2" xfId="14731" xr:uid="{00000000-0005-0000-0000-000083390000}"/>
    <cellStyle name="BerechnungEg 4 2 2 2 7" xfId="14732" xr:uid="{00000000-0005-0000-0000-000084390000}"/>
    <cellStyle name="BerechnungEg 4 2 2 3" xfId="14733" xr:uid="{00000000-0005-0000-0000-000085390000}"/>
    <cellStyle name="BerechnungEg 4 2 2 3 2" xfId="14734" xr:uid="{00000000-0005-0000-0000-000086390000}"/>
    <cellStyle name="BerechnungEg 4 2 2 3 2 2" xfId="14735" xr:uid="{00000000-0005-0000-0000-000087390000}"/>
    <cellStyle name="BerechnungEg 4 2 2 3 2 2 2" xfId="14736" xr:uid="{00000000-0005-0000-0000-000088390000}"/>
    <cellStyle name="BerechnungEg 4 2 2 3 2 3" xfId="14737" xr:uid="{00000000-0005-0000-0000-000089390000}"/>
    <cellStyle name="BerechnungEg 4 2 2 3 3" xfId="14738" xr:uid="{00000000-0005-0000-0000-00008A390000}"/>
    <cellStyle name="BerechnungEg 4 2 2 3 3 2" xfId="14739" xr:uid="{00000000-0005-0000-0000-00008B390000}"/>
    <cellStyle name="BerechnungEg 4 2 2 3 4" xfId="14740" xr:uid="{00000000-0005-0000-0000-00008C390000}"/>
    <cellStyle name="BerechnungEg 4 2 2 3 4 2" xfId="14741" xr:uid="{00000000-0005-0000-0000-00008D390000}"/>
    <cellStyle name="BerechnungEg 4 2 2 3 5" xfId="14742" xr:uid="{00000000-0005-0000-0000-00008E390000}"/>
    <cellStyle name="BerechnungEg 4 2 2 4" xfId="14743" xr:uid="{00000000-0005-0000-0000-00008F390000}"/>
    <cellStyle name="BerechnungEg 4 2 2 4 2" xfId="14744" xr:uid="{00000000-0005-0000-0000-000090390000}"/>
    <cellStyle name="BerechnungEg 4 2 2 4 2 2" xfId="14745" xr:uid="{00000000-0005-0000-0000-000091390000}"/>
    <cellStyle name="BerechnungEg 4 2 2 4 2 2 2" xfId="14746" xr:uid="{00000000-0005-0000-0000-000092390000}"/>
    <cellStyle name="BerechnungEg 4 2 2 4 2 3" xfId="14747" xr:uid="{00000000-0005-0000-0000-000093390000}"/>
    <cellStyle name="BerechnungEg 4 2 2 4 3" xfId="14748" xr:uid="{00000000-0005-0000-0000-000094390000}"/>
    <cellStyle name="BerechnungEg 4 2 2 5" xfId="14749" xr:uid="{00000000-0005-0000-0000-000095390000}"/>
    <cellStyle name="BerechnungEg 4 2 2 5 2" xfId="14750" xr:uid="{00000000-0005-0000-0000-000096390000}"/>
    <cellStyle name="BerechnungEg 4 2 2 5 2 2" xfId="14751" xr:uid="{00000000-0005-0000-0000-000097390000}"/>
    <cellStyle name="BerechnungEg 4 2 2 5 3" xfId="14752" xr:uid="{00000000-0005-0000-0000-000098390000}"/>
    <cellStyle name="BerechnungEg 4 2 2 6" xfId="14753" xr:uid="{00000000-0005-0000-0000-000099390000}"/>
    <cellStyle name="BerechnungEg 4 2 2 6 2" xfId="14754" xr:uid="{00000000-0005-0000-0000-00009A390000}"/>
    <cellStyle name="BerechnungEg 4 2 2 7" xfId="14755" xr:uid="{00000000-0005-0000-0000-00009B390000}"/>
    <cellStyle name="BerechnungEg 4 2 2 7 2" xfId="14756" xr:uid="{00000000-0005-0000-0000-00009C390000}"/>
    <cellStyle name="BerechnungEg 4 2 2 8" xfId="14757" xr:uid="{00000000-0005-0000-0000-00009D390000}"/>
    <cellStyle name="BerechnungEg 4 2 3" xfId="14758" xr:uid="{00000000-0005-0000-0000-00009E390000}"/>
    <cellStyle name="BerechnungEg 4 2 3 2" xfId="14759" xr:uid="{00000000-0005-0000-0000-00009F390000}"/>
    <cellStyle name="BerechnungEg 4 2 3 2 2" xfId="14760" xr:uid="{00000000-0005-0000-0000-0000A0390000}"/>
    <cellStyle name="BerechnungEg 4 2 3 2 2 2" xfId="14761" xr:uid="{00000000-0005-0000-0000-0000A1390000}"/>
    <cellStyle name="BerechnungEg 4 2 3 2 2 2 2" xfId="14762" xr:uid="{00000000-0005-0000-0000-0000A2390000}"/>
    <cellStyle name="BerechnungEg 4 2 3 2 2 3" xfId="14763" xr:uid="{00000000-0005-0000-0000-0000A3390000}"/>
    <cellStyle name="BerechnungEg 4 2 3 2 2 3 2" xfId="14764" xr:uid="{00000000-0005-0000-0000-0000A4390000}"/>
    <cellStyle name="BerechnungEg 4 2 3 2 2 4" xfId="14765" xr:uid="{00000000-0005-0000-0000-0000A5390000}"/>
    <cellStyle name="BerechnungEg 4 2 3 2 3" xfId="14766" xr:uid="{00000000-0005-0000-0000-0000A6390000}"/>
    <cellStyle name="BerechnungEg 4 2 3 2 3 2" xfId="14767" xr:uid="{00000000-0005-0000-0000-0000A7390000}"/>
    <cellStyle name="BerechnungEg 4 2 3 2 4" xfId="14768" xr:uid="{00000000-0005-0000-0000-0000A8390000}"/>
    <cellStyle name="BerechnungEg 4 2 3 2 4 2" xfId="14769" xr:uid="{00000000-0005-0000-0000-0000A9390000}"/>
    <cellStyle name="BerechnungEg 4 2 3 2 5" xfId="14770" xr:uid="{00000000-0005-0000-0000-0000AA390000}"/>
    <cellStyle name="BerechnungEg 4 2 3 3" xfId="14771" xr:uid="{00000000-0005-0000-0000-0000AB390000}"/>
    <cellStyle name="BerechnungEg 4 2 3 3 2" xfId="14772" xr:uid="{00000000-0005-0000-0000-0000AC390000}"/>
    <cellStyle name="BerechnungEg 4 2 3 3 2 2" xfId="14773" xr:uid="{00000000-0005-0000-0000-0000AD390000}"/>
    <cellStyle name="BerechnungEg 4 2 3 3 2 2 2" xfId="14774" xr:uid="{00000000-0005-0000-0000-0000AE390000}"/>
    <cellStyle name="BerechnungEg 4 2 3 3 2 3" xfId="14775" xr:uid="{00000000-0005-0000-0000-0000AF390000}"/>
    <cellStyle name="BerechnungEg 4 2 3 3 2 3 2" xfId="14776" xr:uid="{00000000-0005-0000-0000-0000B0390000}"/>
    <cellStyle name="BerechnungEg 4 2 3 3 2 4" xfId="14777" xr:uid="{00000000-0005-0000-0000-0000B1390000}"/>
    <cellStyle name="BerechnungEg 4 2 3 3 3" xfId="14778" xr:uid="{00000000-0005-0000-0000-0000B2390000}"/>
    <cellStyle name="BerechnungEg 4 2 3 3 3 2" xfId="14779" xr:uid="{00000000-0005-0000-0000-0000B3390000}"/>
    <cellStyle name="BerechnungEg 4 2 3 3 4" xfId="14780" xr:uid="{00000000-0005-0000-0000-0000B4390000}"/>
    <cellStyle name="BerechnungEg 4 2 3 4" xfId="14781" xr:uid="{00000000-0005-0000-0000-0000B5390000}"/>
    <cellStyle name="BerechnungEg 4 2 3 4 2" xfId="14782" xr:uid="{00000000-0005-0000-0000-0000B6390000}"/>
    <cellStyle name="BerechnungEg 4 2 3 4 2 2" xfId="14783" xr:uid="{00000000-0005-0000-0000-0000B7390000}"/>
    <cellStyle name="BerechnungEg 4 2 3 4 3" xfId="14784" xr:uid="{00000000-0005-0000-0000-0000B8390000}"/>
    <cellStyle name="BerechnungEg 4 2 3 4 3 2" xfId="14785" xr:uid="{00000000-0005-0000-0000-0000B9390000}"/>
    <cellStyle name="BerechnungEg 4 2 3 4 4" xfId="14786" xr:uid="{00000000-0005-0000-0000-0000BA390000}"/>
    <cellStyle name="BerechnungEg 4 2 3 5" xfId="14787" xr:uid="{00000000-0005-0000-0000-0000BB390000}"/>
    <cellStyle name="BerechnungEg 4 2 3 5 2" xfId="14788" xr:uid="{00000000-0005-0000-0000-0000BC390000}"/>
    <cellStyle name="BerechnungEg 4 2 3 6" xfId="14789" xr:uid="{00000000-0005-0000-0000-0000BD390000}"/>
    <cellStyle name="BerechnungEg 4 2 3 6 2" xfId="14790" xr:uid="{00000000-0005-0000-0000-0000BE390000}"/>
    <cellStyle name="BerechnungEg 4 2 3 7" xfId="14791" xr:uid="{00000000-0005-0000-0000-0000BF390000}"/>
    <cellStyle name="BerechnungEg 4 2 4" xfId="14792" xr:uid="{00000000-0005-0000-0000-0000C0390000}"/>
    <cellStyle name="BerechnungEg 4 2 4 2" xfId="14793" xr:uid="{00000000-0005-0000-0000-0000C1390000}"/>
    <cellStyle name="BerechnungEg 4 2 4 2 2" xfId="14794" xr:uid="{00000000-0005-0000-0000-0000C2390000}"/>
    <cellStyle name="BerechnungEg 4 2 4 2 2 2" xfId="14795" xr:uid="{00000000-0005-0000-0000-0000C3390000}"/>
    <cellStyle name="BerechnungEg 4 2 4 2 2 2 2" xfId="14796" xr:uid="{00000000-0005-0000-0000-0000C4390000}"/>
    <cellStyle name="BerechnungEg 4 2 4 2 2 3" xfId="14797" xr:uid="{00000000-0005-0000-0000-0000C5390000}"/>
    <cellStyle name="BerechnungEg 4 2 4 2 3" xfId="14798" xr:uid="{00000000-0005-0000-0000-0000C6390000}"/>
    <cellStyle name="BerechnungEg 4 2 4 2 3 2" xfId="14799" xr:uid="{00000000-0005-0000-0000-0000C7390000}"/>
    <cellStyle name="BerechnungEg 4 2 4 2 4" xfId="14800" xr:uid="{00000000-0005-0000-0000-0000C8390000}"/>
    <cellStyle name="BerechnungEg 4 2 4 3" xfId="14801" xr:uid="{00000000-0005-0000-0000-0000C9390000}"/>
    <cellStyle name="BerechnungEg 4 2 4 3 2" xfId="14802" xr:uid="{00000000-0005-0000-0000-0000CA390000}"/>
    <cellStyle name="BerechnungEg 4 2 4 3 2 2" xfId="14803" xr:uid="{00000000-0005-0000-0000-0000CB390000}"/>
    <cellStyle name="BerechnungEg 4 2 4 3 3" xfId="14804" xr:uid="{00000000-0005-0000-0000-0000CC390000}"/>
    <cellStyle name="BerechnungEg 4 2 4 3 3 2" xfId="14805" xr:uid="{00000000-0005-0000-0000-0000CD390000}"/>
    <cellStyle name="BerechnungEg 4 2 4 3 4" xfId="14806" xr:uid="{00000000-0005-0000-0000-0000CE390000}"/>
    <cellStyle name="BerechnungEg 4 2 4 4" xfId="14807" xr:uid="{00000000-0005-0000-0000-0000CF390000}"/>
    <cellStyle name="BerechnungEg 4 2 4 4 2" xfId="14808" xr:uid="{00000000-0005-0000-0000-0000D0390000}"/>
    <cellStyle name="BerechnungEg 4 2 4 5" xfId="14809" xr:uid="{00000000-0005-0000-0000-0000D1390000}"/>
    <cellStyle name="BerechnungEg 4 2 4 5 2" xfId="14810" xr:uid="{00000000-0005-0000-0000-0000D2390000}"/>
    <cellStyle name="BerechnungEg 4 2 4 6" xfId="14811" xr:uid="{00000000-0005-0000-0000-0000D3390000}"/>
    <cellStyle name="BerechnungEg 4 2 5" xfId="14812" xr:uid="{00000000-0005-0000-0000-0000D4390000}"/>
    <cellStyle name="BerechnungEg 4 2 5 2" xfId="14813" xr:uid="{00000000-0005-0000-0000-0000D5390000}"/>
    <cellStyle name="BerechnungEg 4 2 5 2 2" xfId="14814" xr:uid="{00000000-0005-0000-0000-0000D6390000}"/>
    <cellStyle name="BerechnungEg 4 2 5 2 2 2" xfId="14815" xr:uid="{00000000-0005-0000-0000-0000D7390000}"/>
    <cellStyle name="BerechnungEg 4 2 5 2 3" xfId="14816" xr:uid="{00000000-0005-0000-0000-0000D8390000}"/>
    <cellStyle name="BerechnungEg 4 2 5 2 3 2" xfId="14817" xr:uid="{00000000-0005-0000-0000-0000D9390000}"/>
    <cellStyle name="BerechnungEg 4 2 5 2 4" xfId="14818" xr:uid="{00000000-0005-0000-0000-0000DA390000}"/>
    <cellStyle name="BerechnungEg 4 2 5 3" xfId="14819" xr:uid="{00000000-0005-0000-0000-0000DB390000}"/>
    <cellStyle name="BerechnungEg 4 2 5 3 2" xfId="14820" xr:uid="{00000000-0005-0000-0000-0000DC390000}"/>
    <cellStyle name="BerechnungEg 4 2 5 4" xfId="14821" xr:uid="{00000000-0005-0000-0000-0000DD390000}"/>
    <cellStyle name="BerechnungEg 4 2 5 4 2" xfId="14822" xr:uid="{00000000-0005-0000-0000-0000DE390000}"/>
    <cellStyle name="BerechnungEg 4 2 5 5" xfId="14823" xr:uid="{00000000-0005-0000-0000-0000DF390000}"/>
    <cellStyle name="BerechnungEg 4 2 6" xfId="14824" xr:uid="{00000000-0005-0000-0000-0000E0390000}"/>
    <cellStyle name="BerechnungEg 4 2 6 2" xfId="14825" xr:uid="{00000000-0005-0000-0000-0000E1390000}"/>
    <cellStyle name="BerechnungEg 4 2 6 2 2" xfId="14826" xr:uid="{00000000-0005-0000-0000-0000E2390000}"/>
    <cellStyle name="BerechnungEg 4 2 6 3" xfId="14827" xr:uid="{00000000-0005-0000-0000-0000E3390000}"/>
    <cellStyle name="BerechnungEg 4 2 6 3 2" xfId="14828" xr:uid="{00000000-0005-0000-0000-0000E4390000}"/>
    <cellStyle name="BerechnungEg 4 2 6 4" xfId="14829" xr:uid="{00000000-0005-0000-0000-0000E5390000}"/>
    <cellStyle name="BerechnungEg 4 2 7" xfId="14830" xr:uid="{00000000-0005-0000-0000-0000E6390000}"/>
    <cellStyle name="BerechnungEg 4 2 7 2" xfId="14831" xr:uid="{00000000-0005-0000-0000-0000E7390000}"/>
    <cellStyle name="BerechnungEg 4 2 8" xfId="14832" xr:uid="{00000000-0005-0000-0000-0000E8390000}"/>
    <cellStyle name="BerechnungEg 4 2 8 2" xfId="14833" xr:uid="{00000000-0005-0000-0000-0000E9390000}"/>
    <cellStyle name="BerechnungEg 4 2 9" xfId="14834" xr:uid="{00000000-0005-0000-0000-0000EA390000}"/>
    <cellStyle name="BerechnungEg 4 2 9 2" xfId="14835" xr:uid="{00000000-0005-0000-0000-0000EB390000}"/>
    <cellStyle name="BerechnungEg 4 3" xfId="14836" xr:uid="{00000000-0005-0000-0000-0000EC390000}"/>
    <cellStyle name="BerechnungEg 4 3 2" xfId="14837" xr:uid="{00000000-0005-0000-0000-0000ED390000}"/>
    <cellStyle name="BerechnungEg 4 3 2 2" xfId="14838" xr:uid="{00000000-0005-0000-0000-0000EE390000}"/>
    <cellStyle name="BerechnungEg 4 3 2 2 2" xfId="14839" xr:uid="{00000000-0005-0000-0000-0000EF390000}"/>
    <cellStyle name="BerechnungEg 4 3 2 2 2 2" xfId="14840" xr:uid="{00000000-0005-0000-0000-0000F0390000}"/>
    <cellStyle name="BerechnungEg 4 3 2 2 2 2 2" xfId="14841" xr:uid="{00000000-0005-0000-0000-0000F1390000}"/>
    <cellStyle name="BerechnungEg 4 3 2 2 2 3" xfId="14842" xr:uid="{00000000-0005-0000-0000-0000F2390000}"/>
    <cellStyle name="BerechnungEg 4 3 2 2 3" xfId="14843" xr:uid="{00000000-0005-0000-0000-0000F3390000}"/>
    <cellStyle name="BerechnungEg 4 3 2 2 3 2" xfId="14844" xr:uid="{00000000-0005-0000-0000-0000F4390000}"/>
    <cellStyle name="BerechnungEg 4 3 2 2 4" xfId="14845" xr:uid="{00000000-0005-0000-0000-0000F5390000}"/>
    <cellStyle name="BerechnungEg 4 3 2 2 4 2" xfId="14846" xr:uid="{00000000-0005-0000-0000-0000F6390000}"/>
    <cellStyle name="BerechnungEg 4 3 2 2 5" xfId="14847" xr:uid="{00000000-0005-0000-0000-0000F7390000}"/>
    <cellStyle name="BerechnungEg 4 3 2 3" xfId="14848" xr:uid="{00000000-0005-0000-0000-0000F8390000}"/>
    <cellStyle name="BerechnungEg 4 3 2 3 2" xfId="14849" xr:uid="{00000000-0005-0000-0000-0000F9390000}"/>
    <cellStyle name="BerechnungEg 4 3 2 3 2 2" xfId="14850" xr:uid="{00000000-0005-0000-0000-0000FA390000}"/>
    <cellStyle name="BerechnungEg 4 3 2 3 2 2 2" xfId="14851" xr:uid="{00000000-0005-0000-0000-0000FB390000}"/>
    <cellStyle name="BerechnungEg 4 3 2 3 2 3" xfId="14852" xr:uid="{00000000-0005-0000-0000-0000FC390000}"/>
    <cellStyle name="BerechnungEg 4 3 2 3 3" xfId="14853" xr:uid="{00000000-0005-0000-0000-0000FD390000}"/>
    <cellStyle name="BerechnungEg 4 3 2 4" xfId="14854" xr:uid="{00000000-0005-0000-0000-0000FE390000}"/>
    <cellStyle name="BerechnungEg 4 3 2 4 2" xfId="14855" xr:uid="{00000000-0005-0000-0000-0000FF390000}"/>
    <cellStyle name="BerechnungEg 4 3 2 4 2 2" xfId="14856" xr:uid="{00000000-0005-0000-0000-0000003A0000}"/>
    <cellStyle name="BerechnungEg 4 3 2 4 3" xfId="14857" xr:uid="{00000000-0005-0000-0000-0000013A0000}"/>
    <cellStyle name="BerechnungEg 4 3 2 5" xfId="14858" xr:uid="{00000000-0005-0000-0000-0000023A0000}"/>
    <cellStyle name="BerechnungEg 4 3 2 5 2" xfId="14859" xr:uid="{00000000-0005-0000-0000-0000033A0000}"/>
    <cellStyle name="BerechnungEg 4 3 2 6" xfId="14860" xr:uid="{00000000-0005-0000-0000-0000043A0000}"/>
    <cellStyle name="BerechnungEg 4 3 2 6 2" xfId="14861" xr:uid="{00000000-0005-0000-0000-0000053A0000}"/>
    <cellStyle name="BerechnungEg 4 3 2 7" xfId="14862" xr:uid="{00000000-0005-0000-0000-0000063A0000}"/>
    <cellStyle name="BerechnungEg 4 3 3" xfId="14863" xr:uid="{00000000-0005-0000-0000-0000073A0000}"/>
    <cellStyle name="BerechnungEg 4 3 3 2" xfId="14864" xr:uid="{00000000-0005-0000-0000-0000083A0000}"/>
    <cellStyle name="BerechnungEg 4 3 3 2 2" xfId="14865" xr:uid="{00000000-0005-0000-0000-0000093A0000}"/>
    <cellStyle name="BerechnungEg 4 3 3 2 2 2" xfId="14866" xr:uid="{00000000-0005-0000-0000-00000A3A0000}"/>
    <cellStyle name="BerechnungEg 4 3 3 2 3" xfId="14867" xr:uid="{00000000-0005-0000-0000-00000B3A0000}"/>
    <cellStyle name="BerechnungEg 4 3 3 3" xfId="14868" xr:uid="{00000000-0005-0000-0000-00000C3A0000}"/>
    <cellStyle name="BerechnungEg 4 3 3 3 2" xfId="14869" xr:uid="{00000000-0005-0000-0000-00000D3A0000}"/>
    <cellStyle name="BerechnungEg 4 3 3 4" xfId="14870" xr:uid="{00000000-0005-0000-0000-00000E3A0000}"/>
    <cellStyle name="BerechnungEg 4 3 3 4 2" xfId="14871" xr:uid="{00000000-0005-0000-0000-00000F3A0000}"/>
    <cellStyle name="BerechnungEg 4 3 3 5" xfId="14872" xr:uid="{00000000-0005-0000-0000-0000103A0000}"/>
    <cellStyle name="BerechnungEg 4 3 4" xfId="14873" xr:uid="{00000000-0005-0000-0000-0000113A0000}"/>
    <cellStyle name="BerechnungEg 4 3 4 2" xfId="14874" xr:uid="{00000000-0005-0000-0000-0000123A0000}"/>
    <cellStyle name="BerechnungEg 4 3 4 2 2" xfId="14875" xr:uid="{00000000-0005-0000-0000-0000133A0000}"/>
    <cellStyle name="BerechnungEg 4 3 4 2 2 2" xfId="14876" xr:uid="{00000000-0005-0000-0000-0000143A0000}"/>
    <cellStyle name="BerechnungEg 4 3 4 2 3" xfId="14877" xr:uid="{00000000-0005-0000-0000-0000153A0000}"/>
    <cellStyle name="BerechnungEg 4 3 4 3" xfId="14878" xr:uid="{00000000-0005-0000-0000-0000163A0000}"/>
    <cellStyle name="BerechnungEg 4 3 5" xfId="14879" xr:uid="{00000000-0005-0000-0000-0000173A0000}"/>
    <cellStyle name="BerechnungEg 4 3 5 2" xfId="14880" xr:uid="{00000000-0005-0000-0000-0000183A0000}"/>
    <cellStyle name="BerechnungEg 4 3 5 2 2" xfId="14881" xr:uid="{00000000-0005-0000-0000-0000193A0000}"/>
    <cellStyle name="BerechnungEg 4 3 5 3" xfId="14882" xr:uid="{00000000-0005-0000-0000-00001A3A0000}"/>
    <cellStyle name="BerechnungEg 4 3 6" xfId="14883" xr:uid="{00000000-0005-0000-0000-00001B3A0000}"/>
    <cellStyle name="BerechnungEg 4 3 6 2" xfId="14884" xr:uid="{00000000-0005-0000-0000-00001C3A0000}"/>
    <cellStyle name="BerechnungEg 4 3 7" xfId="14885" xr:uid="{00000000-0005-0000-0000-00001D3A0000}"/>
    <cellStyle name="BerechnungEg 4 3 7 2" xfId="14886" xr:uid="{00000000-0005-0000-0000-00001E3A0000}"/>
    <cellStyle name="BerechnungEg 4 3 8" xfId="14887" xr:uid="{00000000-0005-0000-0000-00001F3A0000}"/>
    <cellStyle name="BerechnungEg 4 4" xfId="14888" xr:uid="{00000000-0005-0000-0000-0000203A0000}"/>
    <cellStyle name="BerechnungEg 4 4 2" xfId="14889" xr:uid="{00000000-0005-0000-0000-0000213A0000}"/>
    <cellStyle name="BerechnungEg 4 4 2 2" xfId="14890" xr:uid="{00000000-0005-0000-0000-0000223A0000}"/>
    <cellStyle name="BerechnungEg 4 4 2 2 2" xfId="14891" xr:uid="{00000000-0005-0000-0000-0000233A0000}"/>
    <cellStyle name="BerechnungEg 4 4 2 2 2 2" xfId="14892" xr:uid="{00000000-0005-0000-0000-0000243A0000}"/>
    <cellStyle name="BerechnungEg 4 4 2 2 3" xfId="14893" xr:uid="{00000000-0005-0000-0000-0000253A0000}"/>
    <cellStyle name="BerechnungEg 4 4 2 2 3 2" xfId="14894" xr:uid="{00000000-0005-0000-0000-0000263A0000}"/>
    <cellStyle name="BerechnungEg 4 4 2 2 4" xfId="14895" xr:uid="{00000000-0005-0000-0000-0000273A0000}"/>
    <cellStyle name="BerechnungEg 4 4 2 3" xfId="14896" xr:uid="{00000000-0005-0000-0000-0000283A0000}"/>
    <cellStyle name="BerechnungEg 4 4 2 3 2" xfId="14897" xr:uid="{00000000-0005-0000-0000-0000293A0000}"/>
    <cellStyle name="BerechnungEg 4 4 2 4" xfId="14898" xr:uid="{00000000-0005-0000-0000-00002A3A0000}"/>
    <cellStyle name="BerechnungEg 4 4 2 4 2" xfId="14899" xr:uid="{00000000-0005-0000-0000-00002B3A0000}"/>
    <cellStyle name="BerechnungEg 4 4 2 5" xfId="14900" xr:uid="{00000000-0005-0000-0000-00002C3A0000}"/>
    <cellStyle name="BerechnungEg 4 4 3" xfId="14901" xr:uid="{00000000-0005-0000-0000-00002D3A0000}"/>
    <cellStyle name="BerechnungEg 4 4 3 2" xfId="14902" xr:uid="{00000000-0005-0000-0000-00002E3A0000}"/>
    <cellStyle name="BerechnungEg 4 4 3 2 2" xfId="14903" xr:uid="{00000000-0005-0000-0000-00002F3A0000}"/>
    <cellStyle name="BerechnungEg 4 4 3 2 2 2" xfId="14904" xr:uid="{00000000-0005-0000-0000-0000303A0000}"/>
    <cellStyle name="BerechnungEg 4 4 3 2 3" xfId="14905" xr:uid="{00000000-0005-0000-0000-0000313A0000}"/>
    <cellStyle name="BerechnungEg 4 4 3 3" xfId="14906" xr:uid="{00000000-0005-0000-0000-0000323A0000}"/>
    <cellStyle name="BerechnungEg 4 4 3 3 2" xfId="14907" xr:uid="{00000000-0005-0000-0000-0000333A0000}"/>
    <cellStyle name="BerechnungEg 4 4 3 4" xfId="14908" xr:uid="{00000000-0005-0000-0000-0000343A0000}"/>
    <cellStyle name="BerechnungEg 4 4 4" xfId="14909" xr:uid="{00000000-0005-0000-0000-0000353A0000}"/>
    <cellStyle name="BerechnungEg 4 4 4 2" xfId="14910" xr:uid="{00000000-0005-0000-0000-0000363A0000}"/>
    <cellStyle name="BerechnungEg 4 4 4 2 2" xfId="14911" xr:uid="{00000000-0005-0000-0000-0000373A0000}"/>
    <cellStyle name="BerechnungEg 4 4 4 3" xfId="14912" xr:uid="{00000000-0005-0000-0000-0000383A0000}"/>
    <cellStyle name="BerechnungEg 4 4 5" xfId="14913" xr:uid="{00000000-0005-0000-0000-0000393A0000}"/>
    <cellStyle name="BerechnungEg 4 4 5 2" xfId="14914" xr:uid="{00000000-0005-0000-0000-00003A3A0000}"/>
    <cellStyle name="BerechnungEg 4 4 6" xfId="14915" xr:uid="{00000000-0005-0000-0000-00003B3A0000}"/>
    <cellStyle name="BerechnungEg 4 4 6 2" xfId="14916" xr:uid="{00000000-0005-0000-0000-00003C3A0000}"/>
    <cellStyle name="BerechnungEg 4 4 7" xfId="14917" xr:uid="{00000000-0005-0000-0000-00003D3A0000}"/>
    <cellStyle name="BerechnungEg 4 5" xfId="14918" xr:uid="{00000000-0005-0000-0000-00003E3A0000}"/>
    <cellStyle name="BerechnungEg 4 5 2" xfId="14919" xr:uid="{00000000-0005-0000-0000-00003F3A0000}"/>
    <cellStyle name="BerechnungEg 4 5 2 2" xfId="14920" xr:uid="{00000000-0005-0000-0000-0000403A0000}"/>
    <cellStyle name="BerechnungEg 4 5 2 2 2" xfId="14921" xr:uid="{00000000-0005-0000-0000-0000413A0000}"/>
    <cellStyle name="BerechnungEg 4 5 2 2 2 2" xfId="14922" xr:uid="{00000000-0005-0000-0000-0000423A0000}"/>
    <cellStyle name="BerechnungEg 4 5 2 2 3" xfId="14923" xr:uid="{00000000-0005-0000-0000-0000433A0000}"/>
    <cellStyle name="BerechnungEg 4 5 2 3" xfId="14924" xr:uid="{00000000-0005-0000-0000-0000443A0000}"/>
    <cellStyle name="BerechnungEg 4 5 2 3 2" xfId="14925" xr:uid="{00000000-0005-0000-0000-0000453A0000}"/>
    <cellStyle name="BerechnungEg 4 5 2 4" xfId="14926" xr:uid="{00000000-0005-0000-0000-0000463A0000}"/>
    <cellStyle name="BerechnungEg 4 5 3" xfId="14927" xr:uid="{00000000-0005-0000-0000-0000473A0000}"/>
    <cellStyle name="BerechnungEg 4 5 3 2" xfId="14928" xr:uid="{00000000-0005-0000-0000-0000483A0000}"/>
    <cellStyle name="BerechnungEg 4 5 3 2 2" xfId="14929" xr:uid="{00000000-0005-0000-0000-0000493A0000}"/>
    <cellStyle name="BerechnungEg 4 5 3 2 2 2" xfId="14930" xr:uid="{00000000-0005-0000-0000-00004A3A0000}"/>
    <cellStyle name="BerechnungEg 4 5 3 2 3" xfId="14931" xr:uid="{00000000-0005-0000-0000-00004B3A0000}"/>
    <cellStyle name="BerechnungEg 4 5 3 3" xfId="14932" xr:uid="{00000000-0005-0000-0000-00004C3A0000}"/>
    <cellStyle name="BerechnungEg 4 5 3 3 2" xfId="14933" xr:uid="{00000000-0005-0000-0000-00004D3A0000}"/>
    <cellStyle name="BerechnungEg 4 5 3 4" xfId="14934" xr:uid="{00000000-0005-0000-0000-00004E3A0000}"/>
    <cellStyle name="BerechnungEg 4 5 4" xfId="14935" xr:uid="{00000000-0005-0000-0000-00004F3A0000}"/>
    <cellStyle name="BerechnungEg 4 5 4 2" xfId="14936" xr:uid="{00000000-0005-0000-0000-0000503A0000}"/>
    <cellStyle name="BerechnungEg 4 5 4 2 2" xfId="14937" xr:uid="{00000000-0005-0000-0000-0000513A0000}"/>
    <cellStyle name="BerechnungEg 4 5 4 3" xfId="14938" xr:uid="{00000000-0005-0000-0000-0000523A0000}"/>
    <cellStyle name="BerechnungEg 4 5 5" xfId="14939" xr:uid="{00000000-0005-0000-0000-0000533A0000}"/>
    <cellStyle name="BerechnungEg 4 5 5 2" xfId="14940" xr:uid="{00000000-0005-0000-0000-0000543A0000}"/>
    <cellStyle name="BerechnungEg 4 5 6" xfId="14941" xr:uid="{00000000-0005-0000-0000-0000553A0000}"/>
    <cellStyle name="BerechnungEg 4 6" xfId="14942" xr:uid="{00000000-0005-0000-0000-0000563A0000}"/>
    <cellStyle name="BerechnungEg 4 6 2" xfId="14943" xr:uid="{00000000-0005-0000-0000-0000573A0000}"/>
    <cellStyle name="BerechnungEg 4 6 2 2" xfId="14944" xr:uid="{00000000-0005-0000-0000-0000583A0000}"/>
    <cellStyle name="BerechnungEg 4 6 2 2 2" xfId="14945" xr:uid="{00000000-0005-0000-0000-0000593A0000}"/>
    <cellStyle name="BerechnungEg 4 6 2 2 2 2" xfId="14946" xr:uid="{00000000-0005-0000-0000-00005A3A0000}"/>
    <cellStyle name="BerechnungEg 4 6 2 2 3" xfId="14947" xr:uid="{00000000-0005-0000-0000-00005B3A0000}"/>
    <cellStyle name="BerechnungEg 4 6 2 3" xfId="14948" xr:uid="{00000000-0005-0000-0000-00005C3A0000}"/>
    <cellStyle name="BerechnungEg 4 6 2 3 2" xfId="14949" xr:uid="{00000000-0005-0000-0000-00005D3A0000}"/>
    <cellStyle name="BerechnungEg 4 6 2 4" xfId="14950" xr:uid="{00000000-0005-0000-0000-00005E3A0000}"/>
    <cellStyle name="BerechnungEg 4 6 3" xfId="14951" xr:uid="{00000000-0005-0000-0000-00005F3A0000}"/>
    <cellStyle name="BerechnungEg 4 6 3 2" xfId="14952" xr:uid="{00000000-0005-0000-0000-0000603A0000}"/>
    <cellStyle name="BerechnungEg 4 6 3 2 2" xfId="14953" xr:uid="{00000000-0005-0000-0000-0000613A0000}"/>
    <cellStyle name="BerechnungEg 4 6 3 3" xfId="14954" xr:uid="{00000000-0005-0000-0000-0000623A0000}"/>
    <cellStyle name="BerechnungEg 4 6 4" xfId="14955" xr:uid="{00000000-0005-0000-0000-0000633A0000}"/>
    <cellStyle name="BerechnungEg 4 6 4 2" xfId="14956" xr:uid="{00000000-0005-0000-0000-0000643A0000}"/>
    <cellStyle name="BerechnungEg 4 6 5" xfId="14957" xr:uid="{00000000-0005-0000-0000-0000653A0000}"/>
    <cellStyle name="BerechnungEg 4 7" xfId="14958" xr:uid="{00000000-0005-0000-0000-0000663A0000}"/>
    <cellStyle name="BerechnungEg 4 7 2" xfId="14959" xr:uid="{00000000-0005-0000-0000-0000673A0000}"/>
    <cellStyle name="BerechnungEg 4 7 2 2" xfId="14960" xr:uid="{00000000-0005-0000-0000-0000683A0000}"/>
    <cellStyle name="BerechnungEg 4 7 2 2 2" xfId="14961" xr:uid="{00000000-0005-0000-0000-0000693A0000}"/>
    <cellStyle name="BerechnungEg 4 7 2 3" xfId="14962" xr:uid="{00000000-0005-0000-0000-00006A3A0000}"/>
    <cellStyle name="BerechnungEg 4 7 3" xfId="14963" xr:uid="{00000000-0005-0000-0000-00006B3A0000}"/>
    <cellStyle name="BerechnungEg 4 7 3 2" xfId="14964" xr:uid="{00000000-0005-0000-0000-00006C3A0000}"/>
    <cellStyle name="BerechnungEg 4 7 4" xfId="14965" xr:uid="{00000000-0005-0000-0000-00006D3A0000}"/>
    <cellStyle name="BerechnungEg 4 8" xfId="14966" xr:uid="{00000000-0005-0000-0000-00006E3A0000}"/>
    <cellStyle name="BerechnungEg 4 8 2" xfId="14967" xr:uid="{00000000-0005-0000-0000-00006F3A0000}"/>
    <cellStyle name="BerechnungEg 4 8 2 2" xfId="14968" xr:uid="{00000000-0005-0000-0000-0000703A0000}"/>
    <cellStyle name="BerechnungEg 4 8 3" xfId="14969" xr:uid="{00000000-0005-0000-0000-0000713A0000}"/>
    <cellStyle name="BerechnungEg 4 9" xfId="14970" xr:uid="{00000000-0005-0000-0000-0000723A0000}"/>
    <cellStyle name="BerechnungEg 4 9 2" xfId="14971" xr:uid="{00000000-0005-0000-0000-0000733A0000}"/>
    <cellStyle name="BerechnungEg 5" xfId="14972" xr:uid="{00000000-0005-0000-0000-0000743A0000}"/>
    <cellStyle name="BerechnungEg 5 10" xfId="14973" xr:uid="{00000000-0005-0000-0000-0000753A0000}"/>
    <cellStyle name="BerechnungEg 5 10 2" xfId="14974" xr:uid="{00000000-0005-0000-0000-0000763A0000}"/>
    <cellStyle name="BerechnungEg 5 11" xfId="14975" xr:uid="{00000000-0005-0000-0000-0000773A0000}"/>
    <cellStyle name="BerechnungEg 5 11 2" xfId="14976" xr:uid="{00000000-0005-0000-0000-0000783A0000}"/>
    <cellStyle name="BerechnungEg 5 12" xfId="14977" xr:uid="{00000000-0005-0000-0000-0000793A0000}"/>
    <cellStyle name="BerechnungEg 5 12 2" xfId="14978" xr:uid="{00000000-0005-0000-0000-00007A3A0000}"/>
    <cellStyle name="BerechnungEg 5 13" xfId="14979" xr:uid="{00000000-0005-0000-0000-00007B3A0000}"/>
    <cellStyle name="BerechnungEg 5 2" xfId="14980" xr:uid="{00000000-0005-0000-0000-00007C3A0000}"/>
    <cellStyle name="BerechnungEg 5 2 10" xfId="14981" xr:uid="{00000000-0005-0000-0000-00007D3A0000}"/>
    <cellStyle name="BerechnungEg 5 2 10 2" xfId="14982" xr:uid="{00000000-0005-0000-0000-00007E3A0000}"/>
    <cellStyle name="BerechnungEg 5 2 11" xfId="14983" xr:uid="{00000000-0005-0000-0000-00007F3A0000}"/>
    <cellStyle name="BerechnungEg 5 2 2" xfId="14984" xr:uid="{00000000-0005-0000-0000-0000803A0000}"/>
    <cellStyle name="BerechnungEg 5 2 2 2" xfId="14985" xr:uid="{00000000-0005-0000-0000-0000813A0000}"/>
    <cellStyle name="BerechnungEg 5 2 2 2 2" xfId="14986" xr:uid="{00000000-0005-0000-0000-0000823A0000}"/>
    <cellStyle name="BerechnungEg 5 2 2 2 2 2" xfId="14987" xr:uid="{00000000-0005-0000-0000-0000833A0000}"/>
    <cellStyle name="BerechnungEg 5 2 2 2 2 2 2" xfId="14988" xr:uid="{00000000-0005-0000-0000-0000843A0000}"/>
    <cellStyle name="BerechnungEg 5 2 2 2 2 2 2 2" xfId="14989" xr:uid="{00000000-0005-0000-0000-0000853A0000}"/>
    <cellStyle name="BerechnungEg 5 2 2 2 2 2 3" xfId="14990" xr:uid="{00000000-0005-0000-0000-0000863A0000}"/>
    <cellStyle name="BerechnungEg 5 2 2 2 2 3" xfId="14991" xr:uid="{00000000-0005-0000-0000-0000873A0000}"/>
    <cellStyle name="BerechnungEg 5 2 2 2 2 3 2" xfId="14992" xr:uid="{00000000-0005-0000-0000-0000883A0000}"/>
    <cellStyle name="BerechnungEg 5 2 2 2 2 4" xfId="14993" xr:uid="{00000000-0005-0000-0000-0000893A0000}"/>
    <cellStyle name="BerechnungEg 5 2 2 2 2 4 2" xfId="14994" xr:uid="{00000000-0005-0000-0000-00008A3A0000}"/>
    <cellStyle name="BerechnungEg 5 2 2 2 2 5" xfId="14995" xr:uid="{00000000-0005-0000-0000-00008B3A0000}"/>
    <cellStyle name="BerechnungEg 5 2 2 2 3" xfId="14996" xr:uid="{00000000-0005-0000-0000-00008C3A0000}"/>
    <cellStyle name="BerechnungEg 5 2 2 2 3 2" xfId="14997" xr:uid="{00000000-0005-0000-0000-00008D3A0000}"/>
    <cellStyle name="BerechnungEg 5 2 2 2 3 2 2" xfId="14998" xr:uid="{00000000-0005-0000-0000-00008E3A0000}"/>
    <cellStyle name="BerechnungEg 5 2 2 2 3 2 2 2" xfId="14999" xr:uid="{00000000-0005-0000-0000-00008F3A0000}"/>
    <cellStyle name="BerechnungEg 5 2 2 2 3 2 3" xfId="15000" xr:uid="{00000000-0005-0000-0000-0000903A0000}"/>
    <cellStyle name="BerechnungEg 5 2 2 2 3 3" xfId="15001" xr:uid="{00000000-0005-0000-0000-0000913A0000}"/>
    <cellStyle name="BerechnungEg 5 2 2 2 4" xfId="15002" xr:uid="{00000000-0005-0000-0000-0000923A0000}"/>
    <cellStyle name="BerechnungEg 5 2 2 2 4 2" xfId="15003" xr:uid="{00000000-0005-0000-0000-0000933A0000}"/>
    <cellStyle name="BerechnungEg 5 2 2 2 4 2 2" xfId="15004" xr:uid="{00000000-0005-0000-0000-0000943A0000}"/>
    <cellStyle name="BerechnungEg 5 2 2 2 4 3" xfId="15005" xr:uid="{00000000-0005-0000-0000-0000953A0000}"/>
    <cellStyle name="BerechnungEg 5 2 2 2 5" xfId="15006" xr:uid="{00000000-0005-0000-0000-0000963A0000}"/>
    <cellStyle name="BerechnungEg 5 2 2 2 5 2" xfId="15007" xr:uid="{00000000-0005-0000-0000-0000973A0000}"/>
    <cellStyle name="BerechnungEg 5 2 2 2 6" xfId="15008" xr:uid="{00000000-0005-0000-0000-0000983A0000}"/>
    <cellStyle name="BerechnungEg 5 2 2 2 6 2" xfId="15009" xr:uid="{00000000-0005-0000-0000-0000993A0000}"/>
    <cellStyle name="BerechnungEg 5 2 2 2 7" xfId="15010" xr:uid="{00000000-0005-0000-0000-00009A3A0000}"/>
    <cellStyle name="BerechnungEg 5 2 2 3" xfId="15011" xr:uid="{00000000-0005-0000-0000-00009B3A0000}"/>
    <cellStyle name="BerechnungEg 5 2 2 3 2" xfId="15012" xr:uid="{00000000-0005-0000-0000-00009C3A0000}"/>
    <cellStyle name="BerechnungEg 5 2 2 3 2 2" xfId="15013" xr:uid="{00000000-0005-0000-0000-00009D3A0000}"/>
    <cellStyle name="BerechnungEg 5 2 2 3 2 2 2" xfId="15014" xr:uid="{00000000-0005-0000-0000-00009E3A0000}"/>
    <cellStyle name="BerechnungEg 5 2 2 3 2 3" xfId="15015" xr:uid="{00000000-0005-0000-0000-00009F3A0000}"/>
    <cellStyle name="BerechnungEg 5 2 2 3 2 3 2" xfId="15016" xr:uid="{00000000-0005-0000-0000-0000A03A0000}"/>
    <cellStyle name="BerechnungEg 5 2 2 3 2 4" xfId="15017" xr:uid="{00000000-0005-0000-0000-0000A13A0000}"/>
    <cellStyle name="BerechnungEg 5 2 2 3 3" xfId="15018" xr:uid="{00000000-0005-0000-0000-0000A23A0000}"/>
    <cellStyle name="BerechnungEg 5 2 2 3 3 2" xfId="15019" xr:uid="{00000000-0005-0000-0000-0000A33A0000}"/>
    <cellStyle name="BerechnungEg 5 2 2 3 4" xfId="15020" xr:uid="{00000000-0005-0000-0000-0000A43A0000}"/>
    <cellStyle name="BerechnungEg 5 2 2 3 4 2" xfId="15021" xr:uid="{00000000-0005-0000-0000-0000A53A0000}"/>
    <cellStyle name="BerechnungEg 5 2 2 3 5" xfId="15022" xr:uid="{00000000-0005-0000-0000-0000A63A0000}"/>
    <cellStyle name="BerechnungEg 5 2 2 4" xfId="15023" xr:uid="{00000000-0005-0000-0000-0000A73A0000}"/>
    <cellStyle name="BerechnungEg 5 2 2 4 2" xfId="15024" xr:uid="{00000000-0005-0000-0000-0000A83A0000}"/>
    <cellStyle name="BerechnungEg 5 2 2 4 2 2" xfId="15025" xr:uid="{00000000-0005-0000-0000-0000A93A0000}"/>
    <cellStyle name="BerechnungEg 5 2 2 4 2 2 2" xfId="15026" xr:uid="{00000000-0005-0000-0000-0000AA3A0000}"/>
    <cellStyle name="BerechnungEg 5 2 2 4 2 3" xfId="15027" xr:uid="{00000000-0005-0000-0000-0000AB3A0000}"/>
    <cellStyle name="BerechnungEg 5 2 2 4 3" xfId="15028" xr:uid="{00000000-0005-0000-0000-0000AC3A0000}"/>
    <cellStyle name="BerechnungEg 5 2 2 4 3 2" xfId="15029" xr:uid="{00000000-0005-0000-0000-0000AD3A0000}"/>
    <cellStyle name="BerechnungEg 5 2 2 4 4" xfId="15030" xr:uid="{00000000-0005-0000-0000-0000AE3A0000}"/>
    <cellStyle name="BerechnungEg 5 2 2 5" xfId="15031" xr:uid="{00000000-0005-0000-0000-0000AF3A0000}"/>
    <cellStyle name="BerechnungEg 5 2 2 5 2" xfId="15032" xr:uid="{00000000-0005-0000-0000-0000B03A0000}"/>
    <cellStyle name="BerechnungEg 5 2 2 5 2 2" xfId="15033" xr:uid="{00000000-0005-0000-0000-0000B13A0000}"/>
    <cellStyle name="BerechnungEg 5 2 2 5 3" xfId="15034" xr:uid="{00000000-0005-0000-0000-0000B23A0000}"/>
    <cellStyle name="BerechnungEg 5 2 2 6" xfId="15035" xr:uid="{00000000-0005-0000-0000-0000B33A0000}"/>
    <cellStyle name="BerechnungEg 5 2 2 6 2" xfId="15036" xr:uid="{00000000-0005-0000-0000-0000B43A0000}"/>
    <cellStyle name="BerechnungEg 5 2 2 7" xfId="15037" xr:uid="{00000000-0005-0000-0000-0000B53A0000}"/>
    <cellStyle name="BerechnungEg 5 2 2 7 2" xfId="15038" xr:uid="{00000000-0005-0000-0000-0000B63A0000}"/>
    <cellStyle name="BerechnungEg 5 2 2 8" xfId="15039" xr:uid="{00000000-0005-0000-0000-0000B73A0000}"/>
    <cellStyle name="BerechnungEg 5 2 3" xfId="15040" xr:uid="{00000000-0005-0000-0000-0000B83A0000}"/>
    <cellStyle name="BerechnungEg 5 2 3 2" xfId="15041" xr:uid="{00000000-0005-0000-0000-0000B93A0000}"/>
    <cellStyle name="BerechnungEg 5 2 3 2 2" xfId="15042" xr:uid="{00000000-0005-0000-0000-0000BA3A0000}"/>
    <cellStyle name="BerechnungEg 5 2 3 2 2 2" xfId="15043" xr:uid="{00000000-0005-0000-0000-0000BB3A0000}"/>
    <cellStyle name="BerechnungEg 5 2 3 2 2 2 2" xfId="15044" xr:uid="{00000000-0005-0000-0000-0000BC3A0000}"/>
    <cellStyle name="BerechnungEg 5 2 3 2 2 3" xfId="15045" xr:uid="{00000000-0005-0000-0000-0000BD3A0000}"/>
    <cellStyle name="BerechnungEg 5 2 3 2 2 3 2" xfId="15046" xr:uid="{00000000-0005-0000-0000-0000BE3A0000}"/>
    <cellStyle name="BerechnungEg 5 2 3 2 2 4" xfId="15047" xr:uid="{00000000-0005-0000-0000-0000BF3A0000}"/>
    <cellStyle name="BerechnungEg 5 2 3 2 3" xfId="15048" xr:uid="{00000000-0005-0000-0000-0000C03A0000}"/>
    <cellStyle name="BerechnungEg 5 2 3 2 3 2" xfId="15049" xr:uid="{00000000-0005-0000-0000-0000C13A0000}"/>
    <cellStyle name="BerechnungEg 5 2 3 2 4" xfId="15050" xr:uid="{00000000-0005-0000-0000-0000C23A0000}"/>
    <cellStyle name="BerechnungEg 5 2 3 2 4 2" xfId="15051" xr:uid="{00000000-0005-0000-0000-0000C33A0000}"/>
    <cellStyle name="BerechnungEg 5 2 3 2 5" xfId="15052" xr:uid="{00000000-0005-0000-0000-0000C43A0000}"/>
    <cellStyle name="BerechnungEg 5 2 3 3" xfId="15053" xr:uid="{00000000-0005-0000-0000-0000C53A0000}"/>
    <cellStyle name="BerechnungEg 5 2 3 3 2" xfId="15054" xr:uid="{00000000-0005-0000-0000-0000C63A0000}"/>
    <cellStyle name="BerechnungEg 5 2 3 3 2 2" xfId="15055" xr:uid="{00000000-0005-0000-0000-0000C73A0000}"/>
    <cellStyle name="BerechnungEg 5 2 3 3 2 2 2" xfId="15056" xr:uid="{00000000-0005-0000-0000-0000C83A0000}"/>
    <cellStyle name="BerechnungEg 5 2 3 3 2 3" xfId="15057" xr:uid="{00000000-0005-0000-0000-0000C93A0000}"/>
    <cellStyle name="BerechnungEg 5 2 3 3 3" xfId="15058" xr:uid="{00000000-0005-0000-0000-0000CA3A0000}"/>
    <cellStyle name="BerechnungEg 5 2 3 3 3 2" xfId="15059" xr:uid="{00000000-0005-0000-0000-0000CB3A0000}"/>
    <cellStyle name="BerechnungEg 5 2 3 3 4" xfId="15060" xr:uid="{00000000-0005-0000-0000-0000CC3A0000}"/>
    <cellStyle name="BerechnungEg 5 2 3 4" xfId="15061" xr:uid="{00000000-0005-0000-0000-0000CD3A0000}"/>
    <cellStyle name="BerechnungEg 5 2 3 4 2" xfId="15062" xr:uid="{00000000-0005-0000-0000-0000CE3A0000}"/>
    <cellStyle name="BerechnungEg 5 2 3 4 2 2" xfId="15063" xr:uid="{00000000-0005-0000-0000-0000CF3A0000}"/>
    <cellStyle name="BerechnungEg 5 2 3 4 3" xfId="15064" xr:uid="{00000000-0005-0000-0000-0000D03A0000}"/>
    <cellStyle name="BerechnungEg 5 2 3 5" xfId="15065" xr:uid="{00000000-0005-0000-0000-0000D13A0000}"/>
    <cellStyle name="BerechnungEg 5 2 3 5 2" xfId="15066" xr:uid="{00000000-0005-0000-0000-0000D23A0000}"/>
    <cellStyle name="BerechnungEg 5 2 3 6" xfId="15067" xr:uid="{00000000-0005-0000-0000-0000D33A0000}"/>
    <cellStyle name="BerechnungEg 5 2 3 6 2" xfId="15068" xr:uid="{00000000-0005-0000-0000-0000D43A0000}"/>
    <cellStyle name="BerechnungEg 5 2 3 7" xfId="15069" xr:uid="{00000000-0005-0000-0000-0000D53A0000}"/>
    <cellStyle name="BerechnungEg 5 2 4" xfId="15070" xr:uid="{00000000-0005-0000-0000-0000D63A0000}"/>
    <cellStyle name="BerechnungEg 5 2 4 2" xfId="15071" xr:uid="{00000000-0005-0000-0000-0000D73A0000}"/>
    <cellStyle name="BerechnungEg 5 2 4 2 2" xfId="15072" xr:uid="{00000000-0005-0000-0000-0000D83A0000}"/>
    <cellStyle name="BerechnungEg 5 2 4 2 2 2" xfId="15073" xr:uid="{00000000-0005-0000-0000-0000D93A0000}"/>
    <cellStyle name="BerechnungEg 5 2 4 2 3" xfId="15074" xr:uid="{00000000-0005-0000-0000-0000DA3A0000}"/>
    <cellStyle name="BerechnungEg 5 2 4 2 3 2" xfId="15075" xr:uid="{00000000-0005-0000-0000-0000DB3A0000}"/>
    <cellStyle name="BerechnungEg 5 2 4 2 4" xfId="15076" xr:uid="{00000000-0005-0000-0000-0000DC3A0000}"/>
    <cellStyle name="BerechnungEg 5 2 4 3" xfId="15077" xr:uid="{00000000-0005-0000-0000-0000DD3A0000}"/>
    <cellStyle name="BerechnungEg 5 2 4 3 2" xfId="15078" xr:uid="{00000000-0005-0000-0000-0000DE3A0000}"/>
    <cellStyle name="BerechnungEg 5 2 4 3 2 2" xfId="15079" xr:uid="{00000000-0005-0000-0000-0000DF3A0000}"/>
    <cellStyle name="BerechnungEg 5 2 4 3 3" xfId="15080" xr:uid="{00000000-0005-0000-0000-0000E03A0000}"/>
    <cellStyle name="BerechnungEg 5 2 4 4" xfId="15081" xr:uid="{00000000-0005-0000-0000-0000E13A0000}"/>
    <cellStyle name="BerechnungEg 5 2 4 4 2" xfId="15082" xr:uid="{00000000-0005-0000-0000-0000E23A0000}"/>
    <cellStyle name="BerechnungEg 5 2 4 5" xfId="15083" xr:uid="{00000000-0005-0000-0000-0000E33A0000}"/>
    <cellStyle name="BerechnungEg 5 2 4 5 2" xfId="15084" xr:uid="{00000000-0005-0000-0000-0000E43A0000}"/>
    <cellStyle name="BerechnungEg 5 2 4 6" xfId="15085" xr:uid="{00000000-0005-0000-0000-0000E53A0000}"/>
    <cellStyle name="BerechnungEg 5 2 5" xfId="15086" xr:uid="{00000000-0005-0000-0000-0000E63A0000}"/>
    <cellStyle name="BerechnungEg 5 2 5 2" xfId="15087" xr:uid="{00000000-0005-0000-0000-0000E73A0000}"/>
    <cellStyle name="BerechnungEg 5 2 5 2 2" xfId="15088" xr:uid="{00000000-0005-0000-0000-0000E83A0000}"/>
    <cellStyle name="BerechnungEg 5 2 5 2 2 2" xfId="15089" xr:uid="{00000000-0005-0000-0000-0000E93A0000}"/>
    <cellStyle name="BerechnungEg 5 2 5 2 3" xfId="15090" xr:uid="{00000000-0005-0000-0000-0000EA3A0000}"/>
    <cellStyle name="BerechnungEg 5 2 5 2 3 2" xfId="15091" xr:uid="{00000000-0005-0000-0000-0000EB3A0000}"/>
    <cellStyle name="BerechnungEg 5 2 5 2 4" xfId="15092" xr:uid="{00000000-0005-0000-0000-0000EC3A0000}"/>
    <cellStyle name="BerechnungEg 5 2 5 3" xfId="15093" xr:uid="{00000000-0005-0000-0000-0000ED3A0000}"/>
    <cellStyle name="BerechnungEg 5 2 5 3 2" xfId="15094" xr:uid="{00000000-0005-0000-0000-0000EE3A0000}"/>
    <cellStyle name="BerechnungEg 5 2 5 4" xfId="15095" xr:uid="{00000000-0005-0000-0000-0000EF3A0000}"/>
    <cellStyle name="BerechnungEg 5 2 5 4 2" xfId="15096" xr:uid="{00000000-0005-0000-0000-0000F03A0000}"/>
    <cellStyle name="BerechnungEg 5 2 5 5" xfId="15097" xr:uid="{00000000-0005-0000-0000-0000F13A0000}"/>
    <cellStyle name="BerechnungEg 5 2 6" xfId="15098" xr:uid="{00000000-0005-0000-0000-0000F23A0000}"/>
    <cellStyle name="BerechnungEg 5 2 6 2" xfId="15099" xr:uid="{00000000-0005-0000-0000-0000F33A0000}"/>
    <cellStyle name="BerechnungEg 5 2 6 2 2" xfId="15100" xr:uid="{00000000-0005-0000-0000-0000F43A0000}"/>
    <cellStyle name="BerechnungEg 5 2 6 2 2 2" xfId="15101" xr:uid="{00000000-0005-0000-0000-0000F53A0000}"/>
    <cellStyle name="BerechnungEg 5 2 6 2 3" xfId="15102" xr:uid="{00000000-0005-0000-0000-0000F63A0000}"/>
    <cellStyle name="BerechnungEg 5 2 6 3" xfId="15103" xr:uid="{00000000-0005-0000-0000-0000F73A0000}"/>
    <cellStyle name="BerechnungEg 5 2 6 3 2" xfId="15104" xr:uid="{00000000-0005-0000-0000-0000F83A0000}"/>
    <cellStyle name="BerechnungEg 5 2 6 4" xfId="15105" xr:uid="{00000000-0005-0000-0000-0000F93A0000}"/>
    <cellStyle name="BerechnungEg 5 2 7" xfId="15106" xr:uid="{00000000-0005-0000-0000-0000FA3A0000}"/>
    <cellStyle name="BerechnungEg 5 2 7 2" xfId="15107" xr:uid="{00000000-0005-0000-0000-0000FB3A0000}"/>
    <cellStyle name="BerechnungEg 5 2 7 2 2" xfId="15108" xr:uid="{00000000-0005-0000-0000-0000FC3A0000}"/>
    <cellStyle name="BerechnungEg 5 2 7 3" xfId="15109" xr:uid="{00000000-0005-0000-0000-0000FD3A0000}"/>
    <cellStyle name="BerechnungEg 5 2 8" xfId="15110" xr:uid="{00000000-0005-0000-0000-0000FE3A0000}"/>
    <cellStyle name="BerechnungEg 5 2 8 2" xfId="15111" xr:uid="{00000000-0005-0000-0000-0000FF3A0000}"/>
    <cellStyle name="BerechnungEg 5 2 9" xfId="15112" xr:uid="{00000000-0005-0000-0000-0000003B0000}"/>
    <cellStyle name="BerechnungEg 5 2 9 2" xfId="15113" xr:uid="{00000000-0005-0000-0000-0000013B0000}"/>
    <cellStyle name="BerechnungEg 5 3" xfId="15114" xr:uid="{00000000-0005-0000-0000-0000023B0000}"/>
    <cellStyle name="BerechnungEg 5 3 10" xfId="15115" xr:uid="{00000000-0005-0000-0000-0000033B0000}"/>
    <cellStyle name="BerechnungEg 5 3 10 2" xfId="15116" xr:uid="{00000000-0005-0000-0000-0000043B0000}"/>
    <cellStyle name="BerechnungEg 5 3 11" xfId="15117" xr:uid="{00000000-0005-0000-0000-0000053B0000}"/>
    <cellStyle name="BerechnungEg 5 3 2" xfId="15118" xr:uid="{00000000-0005-0000-0000-0000063B0000}"/>
    <cellStyle name="BerechnungEg 5 3 2 2" xfId="15119" xr:uid="{00000000-0005-0000-0000-0000073B0000}"/>
    <cellStyle name="BerechnungEg 5 3 2 2 2" xfId="15120" xr:uid="{00000000-0005-0000-0000-0000083B0000}"/>
    <cellStyle name="BerechnungEg 5 3 2 2 2 2" xfId="15121" xr:uid="{00000000-0005-0000-0000-0000093B0000}"/>
    <cellStyle name="BerechnungEg 5 3 2 2 2 2 2" xfId="15122" xr:uid="{00000000-0005-0000-0000-00000A3B0000}"/>
    <cellStyle name="BerechnungEg 5 3 2 2 2 3" xfId="15123" xr:uid="{00000000-0005-0000-0000-00000B3B0000}"/>
    <cellStyle name="BerechnungEg 5 3 2 2 2 3 2" xfId="15124" xr:uid="{00000000-0005-0000-0000-00000C3B0000}"/>
    <cellStyle name="BerechnungEg 5 3 2 2 2 4" xfId="15125" xr:uid="{00000000-0005-0000-0000-00000D3B0000}"/>
    <cellStyle name="BerechnungEg 5 3 2 2 3" xfId="15126" xr:uid="{00000000-0005-0000-0000-00000E3B0000}"/>
    <cellStyle name="BerechnungEg 5 3 2 2 3 2" xfId="15127" xr:uid="{00000000-0005-0000-0000-00000F3B0000}"/>
    <cellStyle name="BerechnungEg 5 3 2 2 4" xfId="15128" xr:uid="{00000000-0005-0000-0000-0000103B0000}"/>
    <cellStyle name="BerechnungEg 5 3 2 2 4 2" xfId="15129" xr:uid="{00000000-0005-0000-0000-0000113B0000}"/>
    <cellStyle name="BerechnungEg 5 3 2 2 5" xfId="15130" xr:uid="{00000000-0005-0000-0000-0000123B0000}"/>
    <cellStyle name="BerechnungEg 5 3 2 3" xfId="15131" xr:uid="{00000000-0005-0000-0000-0000133B0000}"/>
    <cellStyle name="BerechnungEg 5 3 2 3 2" xfId="15132" xr:uid="{00000000-0005-0000-0000-0000143B0000}"/>
    <cellStyle name="BerechnungEg 5 3 2 3 2 2" xfId="15133" xr:uid="{00000000-0005-0000-0000-0000153B0000}"/>
    <cellStyle name="BerechnungEg 5 3 2 3 2 2 2" xfId="15134" xr:uid="{00000000-0005-0000-0000-0000163B0000}"/>
    <cellStyle name="BerechnungEg 5 3 2 3 2 3" xfId="15135" xr:uid="{00000000-0005-0000-0000-0000173B0000}"/>
    <cellStyle name="BerechnungEg 5 3 2 3 3" xfId="15136" xr:uid="{00000000-0005-0000-0000-0000183B0000}"/>
    <cellStyle name="BerechnungEg 5 3 2 3 3 2" xfId="15137" xr:uid="{00000000-0005-0000-0000-0000193B0000}"/>
    <cellStyle name="BerechnungEg 5 3 2 3 4" xfId="15138" xr:uid="{00000000-0005-0000-0000-00001A3B0000}"/>
    <cellStyle name="BerechnungEg 5 3 2 4" xfId="15139" xr:uid="{00000000-0005-0000-0000-00001B3B0000}"/>
    <cellStyle name="BerechnungEg 5 3 2 4 2" xfId="15140" xr:uid="{00000000-0005-0000-0000-00001C3B0000}"/>
    <cellStyle name="BerechnungEg 5 3 2 4 2 2" xfId="15141" xr:uid="{00000000-0005-0000-0000-00001D3B0000}"/>
    <cellStyle name="BerechnungEg 5 3 2 4 3" xfId="15142" xr:uid="{00000000-0005-0000-0000-00001E3B0000}"/>
    <cellStyle name="BerechnungEg 5 3 2 5" xfId="15143" xr:uid="{00000000-0005-0000-0000-00001F3B0000}"/>
    <cellStyle name="BerechnungEg 5 3 2 5 2" xfId="15144" xr:uid="{00000000-0005-0000-0000-0000203B0000}"/>
    <cellStyle name="BerechnungEg 5 3 2 6" xfId="15145" xr:uid="{00000000-0005-0000-0000-0000213B0000}"/>
    <cellStyle name="BerechnungEg 5 3 2 6 2" xfId="15146" xr:uid="{00000000-0005-0000-0000-0000223B0000}"/>
    <cellStyle name="BerechnungEg 5 3 2 7" xfId="15147" xr:uid="{00000000-0005-0000-0000-0000233B0000}"/>
    <cellStyle name="BerechnungEg 5 3 3" xfId="15148" xr:uid="{00000000-0005-0000-0000-0000243B0000}"/>
    <cellStyle name="BerechnungEg 5 3 3 2" xfId="15149" xr:uid="{00000000-0005-0000-0000-0000253B0000}"/>
    <cellStyle name="BerechnungEg 5 3 3 2 2" xfId="15150" xr:uid="{00000000-0005-0000-0000-0000263B0000}"/>
    <cellStyle name="BerechnungEg 5 3 3 2 2 2" xfId="15151" xr:uid="{00000000-0005-0000-0000-0000273B0000}"/>
    <cellStyle name="BerechnungEg 5 3 3 2 2 2 2" xfId="15152" xr:uid="{00000000-0005-0000-0000-0000283B0000}"/>
    <cellStyle name="BerechnungEg 5 3 3 2 2 3" xfId="15153" xr:uid="{00000000-0005-0000-0000-0000293B0000}"/>
    <cellStyle name="BerechnungEg 5 3 3 2 3" xfId="15154" xr:uid="{00000000-0005-0000-0000-00002A3B0000}"/>
    <cellStyle name="BerechnungEg 5 3 3 2 3 2" xfId="15155" xr:uid="{00000000-0005-0000-0000-00002B3B0000}"/>
    <cellStyle name="BerechnungEg 5 3 3 2 4" xfId="15156" xr:uid="{00000000-0005-0000-0000-00002C3B0000}"/>
    <cellStyle name="BerechnungEg 5 3 3 3" xfId="15157" xr:uid="{00000000-0005-0000-0000-00002D3B0000}"/>
    <cellStyle name="BerechnungEg 5 3 3 3 2" xfId="15158" xr:uid="{00000000-0005-0000-0000-00002E3B0000}"/>
    <cellStyle name="BerechnungEg 5 3 3 3 2 2" xfId="15159" xr:uid="{00000000-0005-0000-0000-00002F3B0000}"/>
    <cellStyle name="BerechnungEg 5 3 3 3 3" xfId="15160" xr:uid="{00000000-0005-0000-0000-0000303B0000}"/>
    <cellStyle name="BerechnungEg 5 3 3 3 3 2" xfId="15161" xr:uid="{00000000-0005-0000-0000-0000313B0000}"/>
    <cellStyle name="BerechnungEg 5 3 3 3 4" xfId="15162" xr:uid="{00000000-0005-0000-0000-0000323B0000}"/>
    <cellStyle name="BerechnungEg 5 3 3 4" xfId="15163" xr:uid="{00000000-0005-0000-0000-0000333B0000}"/>
    <cellStyle name="BerechnungEg 5 3 3 4 2" xfId="15164" xr:uid="{00000000-0005-0000-0000-0000343B0000}"/>
    <cellStyle name="BerechnungEg 5 3 3 5" xfId="15165" xr:uid="{00000000-0005-0000-0000-0000353B0000}"/>
    <cellStyle name="BerechnungEg 5 3 3 5 2" xfId="15166" xr:uid="{00000000-0005-0000-0000-0000363B0000}"/>
    <cellStyle name="BerechnungEg 5 3 3 6" xfId="15167" xr:uid="{00000000-0005-0000-0000-0000373B0000}"/>
    <cellStyle name="BerechnungEg 5 3 4" xfId="15168" xr:uid="{00000000-0005-0000-0000-0000383B0000}"/>
    <cellStyle name="BerechnungEg 5 3 4 2" xfId="15169" xr:uid="{00000000-0005-0000-0000-0000393B0000}"/>
    <cellStyle name="BerechnungEg 5 3 4 2 2" xfId="15170" xr:uid="{00000000-0005-0000-0000-00003A3B0000}"/>
    <cellStyle name="BerechnungEg 5 3 4 2 2 2" xfId="15171" xr:uid="{00000000-0005-0000-0000-00003B3B0000}"/>
    <cellStyle name="BerechnungEg 5 3 4 2 2 2 2" xfId="15172" xr:uid="{00000000-0005-0000-0000-00003C3B0000}"/>
    <cellStyle name="BerechnungEg 5 3 4 2 2 3" xfId="15173" xr:uid="{00000000-0005-0000-0000-00003D3B0000}"/>
    <cellStyle name="BerechnungEg 5 3 4 2 3" xfId="15174" xr:uid="{00000000-0005-0000-0000-00003E3B0000}"/>
    <cellStyle name="BerechnungEg 5 3 4 2 3 2" xfId="15175" xr:uid="{00000000-0005-0000-0000-00003F3B0000}"/>
    <cellStyle name="BerechnungEg 5 3 4 2 4" xfId="15176" xr:uid="{00000000-0005-0000-0000-0000403B0000}"/>
    <cellStyle name="BerechnungEg 5 3 4 3" xfId="15177" xr:uid="{00000000-0005-0000-0000-0000413B0000}"/>
    <cellStyle name="BerechnungEg 5 3 4 3 2" xfId="15178" xr:uid="{00000000-0005-0000-0000-0000423B0000}"/>
    <cellStyle name="BerechnungEg 5 3 4 4" xfId="15179" xr:uid="{00000000-0005-0000-0000-0000433B0000}"/>
    <cellStyle name="BerechnungEg 5 3 4 4 2" xfId="15180" xr:uid="{00000000-0005-0000-0000-0000443B0000}"/>
    <cellStyle name="BerechnungEg 5 3 4 5" xfId="15181" xr:uid="{00000000-0005-0000-0000-0000453B0000}"/>
    <cellStyle name="BerechnungEg 5 3 5" xfId="15182" xr:uid="{00000000-0005-0000-0000-0000463B0000}"/>
    <cellStyle name="BerechnungEg 5 3 5 2" xfId="15183" xr:uid="{00000000-0005-0000-0000-0000473B0000}"/>
    <cellStyle name="BerechnungEg 5 3 5 2 2" xfId="15184" xr:uid="{00000000-0005-0000-0000-0000483B0000}"/>
    <cellStyle name="BerechnungEg 5 3 5 2 2 2" xfId="15185" xr:uid="{00000000-0005-0000-0000-0000493B0000}"/>
    <cellStyle name="BerechnungEg 5 3 5 2 3" xfId="15186" xr:uid="{00000000-0005-0000-0000-00004A3B0000}"/>
    <cellStyle name="BerechnungEg 5 3 5 3" xfId="15187" xr:uid="{00000000-0005-0000-0000-00004B3B0000}"/>
    <cellStyle name="BerechnungEg 5 3 5 3 2" xfId="15188" xr:uid="{00000000-0005-0000-0000-00004C3B0000}"/>
    <cellStyle name="BerechnungEg 5 3 5 4" xfId="15189" xr:uid="{00000000-0005-0000-0000-00004D3B0000}"/>
    <cellStyle name="BerechnungEg 5 3 6" xfId="15190" xr:uid="{00000000-0005-0000-0000-00004E3B0000}"/>
    <cellStyle name="BerechnungEg 5 3 6 2" xfId="15191" xr:uid="{00000000-0005-0000-0000-00004F3B0000}"/>
    <cellStyle name="BerechnungEg 5 3 6 2 2" xfId="15192" xr:uid="{00000000-0005-0000-0000-0000503B0000}"/>
    <cellStyle name="BerechnungEg 5 3 6 3" xfId="15193" xr:uid="{00000000-0005-0000-0000-0000513B0000}"/>
    <cellStyle name="BerechnungEg 5 3 7" xfId="15194" xr:uid="{00000000-0005-0000-0000-0000523B0000}"/>
    <cellStyle name="BerechnungEg 5 3 7 2" xfId="15195" xr:uid="{00000000-0005-0000-0000-0000533B0000}"/>
    <cellStyle name="BerechnungEg 5 3 8" xfId="15196" xr:uid="{00000000-0005-0000-0000-0000543B0000}"/>
    <cellStyle name="BerechnungEg 5 3 8 2" xfId="15197" xr:uid="{00000000-0005-0000-0000-0000553B0000}"/>
    <cellStyle name="BerechnungEg 5 3 9" xfId="15198" xr:uid="{00000000-0005-0000-0000-0000563B0000}"/>
    <cellStyle name="BerechnungEg 5 3 9 2" xfId="15199" xr:uid="{00000000-0005-0000-0000-0000573B0000}"/>
    <cellStyle name="BerechnungEg 5 4" xfId="15200" xr:uid="{00000000-0005-0000-0000-0000583B0000}"/>
    <cellStyle name="BerechnungEg 5 4 10" xfId="15201" xr:uid="{00000000-0005-0000-0000-0000593B0000}"/>
    <cellStyle name="BerechnungEg 5 4 2" xfId="15202" xr:uid="{00000000-0005-0000-0000-00005A3B0000}"/>
    <cellStyle name="BerechnungEg 5 4 2 2" xfId="15203" xr:uid="{00000000-0005-0000-0000-00005B3B0000}"/>
    <cellStyle name="BerechnungEg 5 4 2 2 2" xfId="15204" xr:uid="{00000000-0005-0000-0000-00005C3B0000}"/>
    <cellStyle name="BerechnungEg 5 4 2 2 2 2" xfId="15205" xr:uid="{00000000-0005-0000-0000-00005D3B0000}"/>
    <cellStyle name="BerechnungEg 5 4 2 2 2 2 2" xfId="15206" xr:uid="{00000000-0005-0000-0000-00005E3B0000}"/>
    <cellStyle name="BerechnungEg 5 4 2 2 2 3" xfId="15207" xr:uid="{00000000-0005-0000-0000-00005F3B0000}"/>
    <cellStyle name="BerechnungEg 5 4 2 2 3" xfId="15208" xr:uid="{00000000-0005-0000-0000-0000603B0000}"/>
    <cellStyle name="BerechnungEg 5 4 2 2 3 2" xfId="15209" xr:uid="{00000000-0005-0000-0000-0000613B0000}"/>
    <cellStyle name="BerechnungEg 5 4 2 2 4" xfId="15210" xr:uid="{00000000-0005-0000-0000-0000623B0000}"/>
    <cellStyle name="BerechnungEg 5 4 2 3" xfId="15211" xr:uid="{00000000-0005-0000-0000-0000633B0000}"/>
    <cellStyle name="BerechnungEg 5 4 2 3 2" xfId="15212" xr:uid="{00000000-0005-0000-0000-0000643B0000}"/>
    <cellStyle name="BerechnungEg 5 4 2 3 2 2" xfId="15213" xr:uid="{00000000-0005-0000-0000-0000653B0000}"/>
    <cellStyle name="BerechnungEg 5 4 2 3 3" xfId="15214" xr:uid="{00000000-0005-0000-0000-0000663B0000}"/>
    <cellStyle name="BerechnungEg 5 4 2 4" xfId="15215" xr:uid="{00000000-0005-0000-0000-0000673B0000}"/>
    <cellStyle name="BerechnungEg 5 4 2 4 2" xfId="15216" xr:uid="{00000000-0005-0000-0000-0000683B0000}"/>
    <cellStyle name="BerechnungEg 5 4 2 5" xfId="15217" xr:uid="{00000000-0005-0000-0000-0000693B0000}"/>
    <cellStyle name="BerechnungEg 5 4 3" xfId="15218" xr:uid="{00000000-0005-0000-0000-00006A3B0000}"/>
    <cellStyle name="BerechnungEg 5 4 3 2" xfId="15219" xr:uid="{00000000-0005-0000-0000-00006B3B0000}"/>
    <cellStyle name="BerechnungEg 5 4 3 2 2" xfId="15220" xr:uid="{00000000-0005-0000-0000-00006C3B0000}"/>
    <cellStyle name="BerechnungEg 5 4 3 2 2 2" xfId="15221" xr:uid="{00000000-0005-0000-0000-00006D3B0000}"/>
    <cellStyle name="BerechnungEg 5 4 3 2 2 2 2" xfId="15222" xr:uid="{00000000-0005-0000-0000-00006E3B0000}"/>
    <cellStyle name="BerechnungEg 5 4 3 2 2 3" xfId="15223" xr:uid="{00000000-0005-0000-0000-00006F3B0000}"/>
    <cellStyle name="BerechnungEg 5 4 3 2 3" xfId="15224" xr:uid="{00000000-0005-0000-0000-0000703B0000}"/>
    <cellStyle name="BerechnungEg 5 4 3 2 3 2" xfId="15225" xr:uid="{00000000-0005-0000-0000-0000713B0000}"/>
    <cellStyle name="BerechnungEg 5 4 3 2 4" xfId="15226" xr:uid="{00000000-0005-0000-0000-0000723B0000}"/>
    <cellStyle name="BerechnungEg 5 4 3 3" xfId="15227" xr:uid="{00000000-0005-0000-0000-0000733B0000}"/>
    <cellStyle name="BerechnungEg 5 4 3 3 2" xfId="15228" xr:uid="{00000000-0005-0000-0000-0000743B0000}"/>
    <cellStyle name="BerechnungEg 5 4 3 3 2 2" xfId="15229" xr:uid="{00000000-0005-0000-0000-0000753B0000}"/>
    <cellStyle name="BerechnungEg 5 4 3 3 3" xfId="15230" xr:uid="{00000000-0005-0000-0000-0000763B0000}"/>
    <cellStyle name="BerechnungEg 5 4 3 4" xfId="15231" xr:uid="{00000000-0005-0000-0000-0000773B0000}"/>
    <cellStyle name="BerechnungEg 5 4 3 4 2" xfId="15232" xr:uid="{00000000-0005-0000-0000-0000783B0000}"/>
    <cellStyle name="BerechnungEg 5 4 3 5" xfId="15233" xr:uid="{00000000-0005-0000-0000-0000793B0000}"/>
    <cellStyle name="BerechnungEg 5 4 3 5 2" xfId="15234" xr:uid="{00000000-0005-0000-0000-00007A3B0000}"/>
    <cellStyle name="BerechnungEg 5 4 3 6" xfId="15235" xr:uid="{00000000-0005-0000-0000-00007B3B0000}"/>
    <cellStyle name="BerechnungEg 5 4 4" xfId="15236" xr:uid="{00000000-0005-0000-0000-00007C3B0000}"/>
    <cellStyle name="BerechnungEg 5 4 4 2" xfId="15237" xr:uid="{00000000-0005-0000-0000-00007D3B0000}"/>
    <cellStyle name="BerechnungEg 5 4 4 2 2" xfId="15238" xr:uid="{00000000-0005-0000-0000-00007E3B0000}"/>
    <cellStyle name="BerechnungEg 5 4 4 2 2 2" xfId="15239" xr:uid="{00000000-0005-0000-0000-00007F3B0000}"/>
    <cellStyle name="BerechnungEg 5 4 4 2 3" xfId="15240" xr:uid="{00000000-0005-0000-0000-0000803B0000}"/>
    <cellStyle name="BerechnungEg 5 4 4 2 3 2" xfId="15241" xr:uid="{00000000-0005-0000-0000-0000813B0000}"/>
    <cellStyle name="BerechnungEg 5 4 4 2 4" xfId="15242" xr:uid="{00000000-0005-0000-0000-0000823B0000}"/>
    <cellStyle name="BerechnungEg 5 4 4 3" xfId="15243" xr:uid="{00000000-0005-0000-0000-0000833B0000}"/>
    <cellStyle name="BerechnungEg 5 4 4 3 2" xfId="15244" xr:uid="{00000000-0005-0000-0000-0000843B0000}"/>
    <cellStyle name="BerechnungEg 5 4 4 3 2 2" xfId="15245" xr:uid="{00000000-0005-0000-0000-0000853B0000}"/>
    <cellStyle name="BerechnungEg 5 4 4 3 3" xfId="15246" xr:uid="{00000000-0005-0000-0000-0000863B0000}"/>
    <cellStyle name="BerechnungEg 5 4 4 4" xfId="15247" xr:uid="{00000000-0005-0000-0000-0000873B0000}"/>
    <cellStyle name="BerechnungEg 5 4 4 4 2" xfId="15248" xr:uid="{00000000-0005-0000-0000-0000883B0000}"/>
    <cellStyle name="BerechnungEg 5 4 4 5" xfId="15249" xr:uid="{00000000-0005-0000-0000-0000893B0000}"/>
    <cellStyle name="BerechnungEg 5 4 4 5 2" xfId="15250" xr:uid="{00000000-0005-0000-0000-00008A3B0000}"/>
    <cellStyle name="BerechnungEg 5 4 4 6" xfId="15251" xr:uid="{00000000-0005-0000-0000-00008B3B0000}"/>
    <cellStyle name="BerechnungEg 5 4 5" xfId="15252" xr:uid="{00000000-0005-0000-0000-00008C3B0000}"/>
    <cellStyle name="BerechnungEg 5 4 5 2" xfId="15253" xr:uid="{00000000-0005-0000-0000-00008D3B0000}"/>
    <cellStyle name="BerechnungEg 5 4 5 2 2" xfId="15254" xr:uid="{00000000-0005-0000-0000-00008E3B0000}"/>
    <cellStyle name="BerechnungEg 5 4 5 2 2 2" xfId="15255" xr:uid="{00000000-0005-0000-0000-00008F3B0000}"/>
    <cellStyle name="BerechnungEg 5 4 5 2 3" xfId="15256" xr:uid="{00000000-0005-0000-0000-0000903B0000}"/>
    <cellStyle name="BerechnungEg 5 4 5 3" xfId="15257" xr:uid="{00000000-0005-0000-0000-0000913B0000}"/>
    <cellStyle name="BerechnungEg 5 4 5 3 2" xfId="15258" xr:uid="{00000000-0005-0000-0000-0000923B0000}"/>
    <cellStyle name="BerechnungEg 5 4 5 4" xfId="15259" xr:uid="{00000000-0005-0000-0000-0000933B0000}"/>
    <cellStyle name="BerechnungEg 5 4 5 4 2" xfId="15260" xr:uid="{00000000-0005-0000-0000-0000943B0000}"/>
    <cellStyle name="BerechnungEg 5 4 5 5" xfId="15261" xr:uid="{00000000-0005-0000-0000-0000953B0000}"/>
    <cellStyle name="BerechnungEg 5 4 6" xfId="15262" xr:uid="{00000000-0005-0000-0000-0000963B0000}"/>
    <cellStyle name="BerechnungEg 5 4 6 2" xfId="15263" xr:uid="{00000000-0005-0000-0000-0000973B0000}"/>
    <cellStyle name="BerechnungEg 5 4 6 2 2" xfId="15264" xr:uid="{00000000-0005-0000-0000-0000983B0000}"/>
    <cellStyle name="BerechnungEg 5 4 6 3" xfId="15265" xr:uid="{00000000-0005-0000-0000-0000993B0000}"/>
    <cellStyle name="BerechnungEg 5 4 6 3 2" xfId="15266" xr:uid="{00000000-0005-0000-0000-00009A3B0000}"/>
    <cellStyle name="BerechnungEg 5 4 6 4" xfId="15267" xr:uid="{00000000-0005-0000-0000-00009B3B0000}"/>
    <cellStyle name="BerechnungEg 5 4 7" xfId="15268" xr:uid="{00000000-0005-0000-0000-00009C3B0000}"/>
    <cellStyle name="BerechnungEg 5 4 7 2" xfId="15269" xr:uid="{00000000-0005-0000-0000-00009D3B0000}"/>
    <cellStyle name="BerechnungEg 5 4 7 2 2" xfId="15270" xr:uid="{00000000-0005-0000-0000-00009E3B0000}"/>
    <cellStyle name="BerechnungEg 5 4 7 3" xfId="15271" xr:uid="{00000000-0005-0000-0000-00009F3B0000}"/>
    <cellStyle name="BerechnungEg 5 4 7 3 2" xfId="15272" xr:uid="{00000000-0005-0000-0000-0000A03B0000}"/>
    <cellStyle name="BerechnungEg 5 4 7 4" xfId="15273" xr:uid="{00000000-0005-0000-0000-0000A13B0000}"/>
    <cellStyle name="BerechnungEg 5 4 8" xfId="15274" xr:uid="{00000000-0005-0000-0000-0000A23B0000}"/>
    <cellStyle name="BerechnungEg 5 4 8 2" xfId="15275" xr:uid="{00000000-0005-0000-0000-0000A33B0000}"/>
    <cellStyle name="BerechnungEg 5 4 8 2 2" xfId="15276" xr:uid="{00000000-0005-0000-0000-0000A43B0000}"/>
    <cellStyle name="BerechnungEg 5 4 8 3" xfId="15277" xr:uid="{00000000-0005-0000-0000-0000A53B0000}"/>
    <cellStyle name="BerechnungEg 5 4 9" xfId="15278" xr:uid="{00000000-0005-0000-0000-0000A63B0000}"/>
    <cellStyle name="BerechnungEg 5 4 9 2" xfId="15279" xr:uid="{00000000-0005-0000-0000-0000A73B0000}"/>
    <cellStyle name="BerechnungEg 5 5" xfId="15280" xr:uid="{00000000-0005-0000-0000-0000A83B0000}"/>
    <cellStyle name="BerechnungEg 5 5 2" xfId="15281" xr:uid="{00000000-0005-0000-0000-0000A93B0000}"/>
    <cellStyle name="BerechnungEg 5 5 2 2" xfId="15282" xr:uid="{00000000-0005-0000-0000-0000AA3B0000}"/>
    <cellStyle name="BerechnungEg 5 5 2 2 2" xfId="15283" xr:uid="{00000000-0005-0000-0000-0000AB3B0000}"/>
    <cellStyle name="BerechnungEg 5 5 2 2 2 2" xfId="15284" xr:uid="{00000000-0005-0000-0000-0000AC3B0000}"/>
    <cellStyle name="BerechnungEg 5 5 2 2 3" xfId="15285" xr:uid="{00000000-0005-0000-0000-0000AD3B0000}"/>
    <cellStyle name="BerechnungEg 5 5 2 3" xfId="15286" xr:uid="{00000000-0005-0000-0000-0000AE3B0000}"/>
    <cellStyle name="BerechnungEg 5 5 2 3 2" xfId="15287" xr:uid="{00000000-0005-0000-0000-0000AF3B0000}"/>
    <cellStyle name="BerechnungEg 5 5 2 4" xfId="15288" xr:uid="{00000000-0005-0000-0000-0000B03B0000}"/>
    <cellStyle name="BerechnungEg 5 5 3" xfId="15289" xr:uid="{00000000-0005-0000-0000-0000B13B0000}"/>
    <cellStyle name="BerechnungEg 5 5 3 2" xfId="15290" xr:uid="{00000000-0005-0000-0000-0000B23B0000}"/>
    <cellStyle name="BerechnungEg 5 5 3 2 2" xfId="15291" xr:uid="{00000000-0005-0000-0000-0000B33B0000}"/>
    <cellStyle name="BerechnungEg 5 5 3 2 2 2" xfId="15292" xr:uid="{00000000-0005-0000-0000-0000B43B0000}"/>
    <cellStyle name="BerechnungEg 5 5 3 2 3" xfId="15293" xr:uid="{00000000-0005-0000-0000-0000B53B0000}"/>
    <cellStyle name="BerechnungEg 5 5 3 3" xfId="15294" xr:uid="{00000000-0005-0000-0000-0000B63B0000}"/>
    <cellStyle name="BerechnungEg 5 5 3 3 2" xfId="15295" xr:uid="{00000000-0005-0000-0000-0000B73B0000}"/>
    <cellStyle name="BerechnungEg 5 5 3 4" xfId="15296" xr:uid="{00000000-0005-0000-0000-0000B83B0000}"/>
    <cellStyle name="BerechnungEg 5 5 4" xfId="15297" xr:uid="{00000000-0005-0000-0000-0000B93B0000}"/>
    <cellStyle name="BerechnungEg 5 5 4 2" xfId="15298" xr:uid="{00000000-0005-0000-0000-0000BA3B0000}"/>
    <cellStyle name="BerechnungEg 5 5 4 2 2" xfId="15299" xr:uid="{00000000-0005-0000-0000-0000BB3B0000}"/>
    <cellStyle name="BerechnungEg 5 5 4 3" xfId="15300" xr:uid="{00000000-0005-0000-0000-0000BC3B0000}"/>
    <cellStyle name="BerechnungEg 5 5 5" xfId="15301" xr:uid="{00000000-0005-0000-0000-0000BD3B0000}"/>
    <cellStyle name="BerechnungEg 5 5 5 2" xfId="15302" xr:uid="{00000000-0005-0000-0000-0000BE3B0000}"/>
    <cellStyle name="BerechnungEg 5 5 6" xfId="15303" xr:uid="{00000000-0005-0000-0000-0000BF3B0000}"/>
    <cellStyle name="BerechnungEg 5 6" xfId="15304" xr:uid="{00000000-0005-0000-0000-0000C03B0000}"/>
    <cellStyle name="BerechnungEg 5 6 2" xfId="15305" xr:uid="{00000000-0005-0000-0000-0000C13B0000}"/>
    <cellStyle name="BerechnungEg 5 6 2 2" xfId="15306" xr:uid="{00000000-0005-0000-0000-0000C23B0000}"/>
    <cellStyle name="BerechnungEg 5 6 2 2 2" xfId="15307" xr:uid="{00000000-0005-0000-0000-0000C33B0000}"/>
    <cellStyle name="BerechnungEg 5 6 2 2 2 2" xfId="15308" xr:uid="{00000000-0005-0000-0000-0000C43B0000}"/>
    <cellStyle name="BerechnungEg 5 6 2 2 3" xfId="15309" xr:uid="{00000000-0005-0000-0000-0000C53B0000}"/>
    <cellStyle name="BerechnungEg 5 6 2 3" xfId="15310" xr:uid="{00000000-0005-0000-0000-0000C63B0000}"/>
    <cellStyle name="BerechnungEg 5 6 2 3 2" xfId="15311" xr:uid="{00000000-0005-0000-0000-0000C73B0000}"/>
    <cellStyle name="BerechnungEg 5 6 2 4" xfId="15312" xr:uid="{00000000-0005-0000-0000-0000C83B0000}"/>
    <cellStyle name="BerechnungEg 5 6 3" xfId="15313" xr:uid="{00000000-0005-0000-0000-0000C93B0000}"/>
    <cellStyle name="BerechnungEg 5 6 3 2" xfId="15314" xr:uid="{00000000-0005-0000-0000-0000CA3B0000}"/>
    <cellStyle name="BerechnungEg 5 6 3 2 2" xfId="15315" xr:uid="{00000000-0005-0000-0000-0000CB3B0000}"/>
    <cellStyle name="BerechnungEg 5 6 3 3" xfId="15316" xr:uid="{00000000-0005-0000-0000-0000CC3B0000}"/>
    <cellStyle name="BerechnungEg 5 6 3 3 2" xfId="15317" xr:uid="{00000000-0005-0000-0000-0000CD3B0000}"/>
    <cellStyle name="BerechnungEg 5 6 3 4" xfId="15318" xr:uid="{00000000-0005-0000-0000-0000CE3B0000}"/>
    <cellStyle name="BerechnungEg 5 6 4" xfId="15319" xr:uid="{00000000-0005-0000-0000-0000CF3B0000}"/>
    <cellStyle name="BerechnungEg 5 6 4 2" xfId="15320" xr:uid="{00000000-0005-0000-0000-0000D03B0000}"/>
    <cellStyle name="BerechnungEg 5 6 5" xfId="15321" xr:uid="{00000000-0005-0000-0000-0000D13B0000}"/>
    <cellStyle name="BerechnungEg 5 6 5 2" xfId="15322" xr:uid="{00000000-0005-0000-0000-0000D23B0000}"/>
    <cellStyle name="BerechnungEg 5 6 6" xfId="15323" xr:uid="{00000000-0005-0000-0000-0000D33B0000}"/>
    <cellStyle name="BerechnungEg 5 7" xfId="15324" xr:uid="{00000000-0005-0000-0000-0000D43B0000}"/>
    <cellStyle name="BerechnungEg 5 7 2" xfId="15325" xr:uid="{00000000-0005-0000-0000-0000D53B0000}"/>
    <cellStyle name="BerechnungEg 5 7 2 2" xfId="15326" xr:uid="{00000000-0005-0000-0000-0000D63B0000}"/>
    <cellStyle name="BerechnungEg 5 7 2 2 2" xfId="15327" xr:uid="{00000000-0005-0000-0000-0000D73B0000}"/>
    <cellStyle name="BerechnungEg 5 7 2 3" xfId="15328" xr:uid="{00000000-0005-0000-0000-0000D83B0000}"/>
    <cellStyle name="BerechnungEg 5 7 2 3 2" xfId="15329" xr:uid="{00000000-0005-0000-0000-0000D93B0000}"/>
    <cellStyle name="BerechnungEg 5 7 2 4" xfId="15330" xr:uid="{00000000-0005-0000-0000-0000DA3B0000}"/>
    <cellStyle name="BerechnungEg 5 7 3" xfId="15331" xr:uid="{00000000-0005-0000-0000-0000DB3B0000}"/>
    <cellStyle name="BerechnungEg 5 7 3 2" xfId="15332" xr:uid="{00000000-0005-0000-0000-0000DC3B0000}"/>
    <cellStyle name="BerechnungEg 5 7 4" xfId="15333" xr:uid="{00000000-0005-0000-0000-0000DD3B0000}"/>
    <cellStyle name="BerechnungEg 5 7 4 2" xfId="15334" xr:uid="{00000000-0005-0000-0000-0000DE3B0000}"/>
    <cellStyle name="BerechnungEg 5 7 5" xfId="15335" xr:uid="{00000000-0005-0000-0000-0000DF3B0000}"/>
    <cellStyle name="BerechnungEg 5 8" xfId="15336" xr:uid="{00000000-0005-0000-0000-0000E03B0000}"/>
    <cellStyle name="BerechnungEg 5 8 2" xfId="15337" xr:uid="{00000000-0005-0000-0000-0000E13B0000}"/>
    <cellStyle name="BerechnungEg 5 8 2 2" xfId="15338" xr:uid="{00000000-0005-0000-0000-0000E23B0000}"/>
    <cellStyle name="BerechnungEg 5 8 2 2 2" xfId="15339" xr:uid="{00000000-0005-0000-0000-0000E33B0000}"/>
    <cellStyle name="BerechnungEg 5 8 2 3" xfId="15340" xr:uid="{00000000-0005-0000-0000-0000E43B0000}"/>
    <cellStyle name="BerechnungEg 5 8 3" xfId="15341" xr:uid="{00000000-0005-0000-0000-0000E53B0000}"/>
    <cellStyle name="BerechnungEg 5 8 3 2" xfId="15342" xr:uid="{00000000-0005-0000-0000-0000E63B0000}"/>
    <cellStyle name="BerechnungEg 5 8 4" xfId="15343" xr:uid="{00000000-0005-0000-0000-0000E73B0000}"/>
    <cellStyle name="BerechnungEg 5 8 4 2" xfId="15344" xr:uid="{00000000-0005-0000-0000-0000E83B0000}"/>
    <cellStyle name="BerechnungEg 5 8 5" xfId="15345" xr:uid="{00000000-0005-0000-0000-0000E93B0000}"/>
    <cellStyle name="BerechnungEg 5 9" xfId="15346" xr:uid="{00000000-0005-0000-0000-0000EA3B0000}"/>
    <cellStyle name="BerechnungEg 5 9 2" xfId="15347" xr:uid="{00000000-0005-0000-0000-0000EB3B0000}"/>
    <cellStyle name="BerechnungEg 6" xfId="15348" xr:uid="{00000000-0005-0000-0000-0000EC3B0000}"/>
    <cellStyle name="BerechnungEg 6 10" xfId="15349" xr:uid="{00000000-0005-0000-0000-0000ED3B0000}"/>
    <cellStyle name="BerechnungEg 6 10 2" xfId="15350" xr:uid="{00000000-0005-0000-0000-0000EE3B0000}"/>
    <cellStyle name="BerechnungEg 6 11" xfId="15351" xr:uid="{00000000-0005-0000-0000-0000EF3B0000}"/>
    <cellStyle name="BerechnungEg 6 11 2" xfId="15352" xr:uid="{00000000-0005-0000-0000-0000F03B0000}"/>
    <cellStyle name="BerechnungEg 6 12" xfId="15353" xr:uid="{00000000-0005-0000-0000-0000F13B0000}"/>
    <cellStyle name="BerechnungEg 6 12 2" xfId="15354" xr:uid="{00000000-0005-0000-0000-0000F23B0000}"/>
    <cellStyle name="BerechnungEg 6 13" xfId="15355" xr:uid="{00000000-0005-0000-0000-0000F33B0000}"/>
    <cellStyle name="BerechnungEg 6 2" xfId="15356" xr:uid="{00000000-0005-0000-0000-0000F43B0000}"/>
    <cellStyle name="BerechnungEg 6 2 2" xfId="15357" xr:uid="{00000000-0005-0000-0000-0000F53B0000}"/>
    <cellStyle name="BerechnungEg 6 2 2 2" xfId="15358" xr:uid="{00000000-0005-0000-0000-0000F63B0000}"/>
    <cellStyle name="BerechnungEg 6 2 2 2 2" xfId="15359" xr:uid="{00000000-0005-0000-0000-0000F73B0000}"/>
    <cellStyle name="BerechnungEg 6 2 2 2 2 2" xfId="15360" xr:uid="{00000000-0005-0000-0000-0000F83B0000}"/>
    <cellStyle name="BerechnungEg 6 2 2 2 2 2 2" xfId="15361" xr:uid="{00000000-0005-0000-0000-0000F93B0000}"/>
    <cellStyle name="BerechnungEg 6 2 2 2 2 2 2 2" xfId="15362" xr:uid="{00000000-0005-0000-0000-0000FA3B0000}"/>
    <cellStyle name="BerechnungEg 6 2 2 2 2 2 3" xfId="15363" xr:uid="{00000000-0005-0000-0000-0000FB3B0000}"/>
    <cellStyle name="BerechnungEg 6 2 2 2 2 3" xfId="15364" xr:uid="{00000000-0005-0000-0000-0000FC3B0000}"/>
    <cellStyle name="BerechnungEg 6 2 2 2 2 3 2" xfId="15365" xr:uid="{00000000-0005-0000-0000-0000FD3B0000}"/>
    <cellStyle name="BerechnungEg 6 2 2 2 2 4" xfId="15366" xr:uid="{00000000-0005-0000-0000-0000FE3B0000}"/>
    <cellStyle name="BerechnungEg 6 2 2 2 3" xfId="15367" xr:uid="{00000000-0005-0000-0000-0000FF3B0000}"/>
    <cellStyle name="BerechnungEg 6 2 2 2 3 2" xfId="15368" xr:uid="{00000000-0005-0000-0000-0000003C0000}"/>
    <cellStyle name="BerechnungEg 6 2 2 2 3 2 2" xfId="15369" xr:uid="{00000000-0005-0000-0000-0000013C0000}"/>
    <cellStyle name="BerechnungEg 6 2 2 2 3 2 2 2" xfId="15370" xr:uid="{00000000-0005-0000-0000-0000023C0000}"/>
    <cellStyle name="BerechnungEg 6 2 2 2 3 2 3" xfId="15371" xr:uid="{00000000-0005-0000-0000-0000033C0000}"/>
    <cellStyle name="BerechnungEg 6 2 2 2 3 3" xfId="15372" xr:uid="{00000000-0005-0000-0000-0000043C0000}"/>
    <cellStyle name="BerechnungEg 6 2 2 2 4" xfId="15373" xr:uid="{00000000-0005-0000-0000-0000053C0000}"/>
    <cellStyle name="BerechnungEg 6 2 2 2 4 2" xfId="15374" xr:uid="{00000000-0005-0000-0000-0000063C0000}"/>
    <cellStyle name="BerechnungEg 6 2 2 2 4 2 2" xfId="15375" xr:uid="{00000000-0005-0000-0000-0000073C0000}"/>
    <cellStyle name="BerechnungEg 6 2 2 2 4 3" xfId="15376" xr:uid="{00000000-0005-0000-0000-0000083C0000}"/>
    <cellStyle name="BerechnungEg 6 2 2 2 5" xfId="15377" xr:uid="{00000000-0005-0000-0000-0000093C0000}"/>
    <cellStyle name="BerechnungEg 6 2 2 2 5 2" xfId="15378" xr:uid="{00000000-0005-0000-0000-00000A3C0000}"/>
    <cellStyle name="BerechnungEg 6 2 2 2 6" xfId="15379" xr:uid="{00000000-0005-0000-0000-00000B3C0000}"/>
    <cellStyle name="BerechnungEg 6 2 2 2 6 2" xfId="15380" xr:uid="{00000000-0005-0000-0000-00000C3C0000}"/>
    <cellStyle name="BerechnungEg 6 2 2 2 7" xfId="15381" xr:uid="{00000000-0005-0000-0000-00000D3C0000}"/>
    <cellStyle name="BerechnungEg 6 2 2 3" xfId="15382" xr:uid="{00000000-0005-0000-0000-00000E3C0000}"/>
    <cellStyle name="BerechnungEg 6 2 2 3 2" xfId="15383" xr:uid="{00000000-0005-0000-0000-00000F3C0000}"/>
    <cellStyle name="BerechnungEg 6 2 2 3 2 2" xfId="15384" xr:uid="{00000000-0005-0000-0000-0000103C0000}"/>
    <cellStyle name="BerechnungEg 6 2 2 3 2 2 2" xfId="15385" xr:uid="{00000000-0005-0000-0000-0000113C0000}"/>
    <cellStyle name="BerechnungEg 6 2 2 3 2 3" xfId="15386" xr:uid="{00000000-0005-0000-0000-0000123C0000}"/>
    <cellStyle name="BerechnungEg 6 2 2 3 3" xfId="15387" xr:uid="{00000000-0005-0000-0000-0000133C0000}"/>
    <cellStyle name="BerechnungEg 6 2 2 3 3 2" xfId="15388" xr:uid="{00000000-0005-0000-0000-0000143C0000}"/>
    <cellStyle name="BerechnungEg 6 2 2 3 4" xfId="15389" xr:uid="{00000000-0005-0000-0000-0000153C0000}"/>
    <cellStyle name="BerechnungEg 6 2 2 4" xfId="15390" xr:uid="{00000000-0005-0000-0000-0000163C0000}"/>
    <cellStyle name="BerechnungEg 6 2 2 4 2" xfId="15391" xr:uid="{00000000-0005-0000-0000-0000173C0000}"/>
    <cellStyle name="BerechnungEg 6 2 2 4 2 2" xfId="15392" xr:uid="{00000000-0005-0000-0000-0000183C0000}"/>
    <cellStyle name="BerechnungEg 6 2 2 4 2 2 2" xfId="15393" xr:uid="{00000000-0005-0000-0000-0000193C0000}"/>
    <cellStyle name="BerechnungEg 6 2 2 4 2 3" xfId="15394" xr:uid="{00000000-0005-0000-0000-00001A3C0000}"/>
    <cellStyle name="BerechnungEg 6 2 2 4 3" xfId="15395" xr:uid="{00000000-0005-0000-0000-00001B3C0000}"/>
    <cellStyle name="BerechnungEg 6 2 2 5" xfId="15396" xr:uid="{00000000-0005-0000-0000-00001C3C0000}"/>
    <cellStyle name="BerechnungEg 6 2 2 5 2" xfId="15397" xr:uid="{00000000-0005-0000-0000-00001D3C0000}"/>
    <cellStyle name="BerechnungEg 6 2 2 5 2 2" xfId="15398" xr:uid="{00000000-0005-0000-0000-00001E3C0000}"/>
    <cellStyle name="BerechnungEg 6 2 2 5 3" xfId="15399" xr:uid="{00000000-0005-0000-0000-00001F3C0000}"/>
    <cellStyle name="BerechnungEg 6 2 2 6" xfId="15400" xr:uid="{00000000-0005-0000-0000-0000203C0000}"/>
    <cellStyle name="BerechnungEg 6 2 2 6 2" xfId="15401" xr:uid="{00000000-0005-0000-0000-0000213C0000}"/>
    <cellStyle name="BerechnungEg 6 2 2 7" xfId="15402" xr:uid="{00000000-0005-0000-0000-0000223C0000}"/>
    <cellStyle name="BerechnungEg 6 2 2 7 2" xfId="15403" xr:uid="{00000000-0005-0000-0000-0000233C0000}"/>
    <cellStyle name="BerechnungEg 6 2 2 8" xfId="15404" xr:uid="{00000000-0005-0000-0000-0000243C0000}"/>
    <cellStyle name="BerechnungEg 6 2 3" xfId="15405" xr:uid="{00000000-0005-0000-0000-0000253C0000}"/>
    <cellStyle name="BerechnungEg 6 2 3 2" xfId="15406" xr:uid="{00000000-0005-0000-0000-0000263C0000}"/>
    <cellStyle name="BerechnungEg 6 2 3 2 2" xfId="15407" xr:uid="{00000000-0005-0000-0000-0000273C0000}"/>
    <cellStyle name="BerechnungEg 6 2 3 2 2 2" xfId="15408" xr:uid="{00000000-0005-0000-0000-0000283C0000}"/>
    <cellStyle name="BerechnungEg 6 2 3 2 2 2 2" xfId="15409" xr:uid="{00000000-0005-0000-0000-0000293C0000}"/>
    <cellStyle name="BerechnungEg 6 2 3 2 2 3" xfId="15410" xr:uid="{00000000-0005-0000-0000-00002A3C0000}"/>
    <cellStyle name="BerechnungEg 6 2 3 2 3" xfId="15411" xr:uid="{00000000-0005-0000-0000-00002B3C0000}"/>
    <cellStyle name="BerechnungEg 6 2 3 2 3 2" xfId="15412" xr:uid="{00000000-0005-0000-0000-00002C3C0000}"/>
    <cellStyle name="BerechnungEg 6 2 3 2 4" xfId="15413" xr:uid="{00000000-0005-0000-0000-00002D3C0000}"/>
    <cellStyle name="BerechnungEg 6 2 3 2 4 2" xfId="15414" xr:uid="{00000000-0005-0000-0000-00002E3C0000}"/>
    <cellStyle name="BerechnungEg 6 2 3 2 5" xfId="15415" xr:uid="{00000000-0005-0000-0000-00002F3C0000}"/>
    <cellStyle name="BerechnungEg 6 2 3 3" xfId="15416" xr:uid="{00000000-0005-0000-0000-0000303C0000}"/>
    <cellStyle name="BerechnungEg 6 2 3 3 2" xfId="15417" xr:uid="{00000000-0005-0000-0000-0000313C0000}"/>
    <cellStyle name="BerechnungEg 6 2 3 3 2 2" xfId="15418" xr:uid="{00000000-0005-0000-0000-0000323C0000}"/>
    <cellStyle name="BerechnungEg 6 2 3 3 2 2 2" xfId="15419" xr:uid="{00000000-0005-0000-0000-0000333C0000}"/>
    <cellStyle name="BerechnungEg 6 2 3 3 2 3" xfId="15420" xr:uid="{00000000-0005-0000-0000-0000343C0000}"/>
    <cellStyle name="BerechnungEg 6 2 3 3 3" xfId="15421" xr:uid="{00000000-0005-0000-0000-0000353C0000}"/>
    <cellStyle name="BerechnungEg 6 2 3 4" xfId="15422" xr:uid="{00000000-0005-0000-0000-0000363C0000}"/>
    <cellStyle name="BerechnungEg 6 2 3 4 2" xfId="15423" xr:uid="{00000000-0005-0000-0000-0000373C0000}"/>
    <cellStyle name="BerechnungEg 6 2 3 4 2 2" xfId="15424" xr:uid="{00000000-0005-0000-0000-0000383C0000}"/>
    <cellStyle name="BerechnungEg 6 2 3 4 3" xfId="15425" xr:uid="{00000000-0005-0000-0000-0000393C0000}"/>
    <cellStyle name="BerechnungEg 6 2 3 5" xfId="15426" xr:uid="{00000000-0005-0000-0000-00003A3C0000}"/>
    <cellStyle name="BerechnungEg 6 2 3 5 2" xfId="15427" xr:uid="{00000000-0005-0000-0000-00003B3C0000}"/>
    <cellStyle name="BerechnungEg 6 2 3 6" xfId="15428" xr:uid="{00000000-0005-0000-0000-00003C3C0000}"/>
    <cellStyle name="BerechnungEg 6 2 3 6 2" xfId="15429" xr:uid="{00000000-0005-0000-0000-00003D3C0000}"/>
    <cellStyle name="BerechnungEg 6 2 3 7" xfId="15430" xr:uid="{00000000-0005-0000-0000-00003E3C0000}"/>
    <cellStyle name="BerechnungEg 6 2 4" xfId="15431" xr:uid="{00000000-0005-0000-0000-00003F3C0000}"/>
    <cellStyle name="BerechnungEg 6 2 4 2" xfId="15432" xr:uid="{00000000-0005-0000-0000-0000403C0000}"/>
    <cellStyle name="BerechnungEg 6 2 4 2 2" xfId="15433" xr:uid="{00000000-0005-0000-0000-0000413C0000}"/>
    <cellStyle name="BerechnungEg 6 2 4 2 2 2" xfId="15434" xr:uid="{00000000-0005-0000-0000-0000423C0000}"/>
    <cellStyle name="BerechnungEg 6 2 4 2 3" xfId="15435" xr:uid="{00000000-0005-0000-0000-0000433C0000}"/>
    <cellStyle name="BerechnungEg 6 2 4 3" xfId="15436" xr:uid="{00000000-0005-0000-0000-0000443C0000}"/>
    <cellStyle name="BerechnungEg 6 2 4 3 2" xfId="15437" xr:uid="{00000000-0005-0000-0000-0000453C0000}"/>
    <cellStyle name="BerechnungEg 6 2 4 3 2 2" xfId="15438" xr:uid="{00000000-0005-0000-0000-0000463C0000}"/>
    <cellStyle name="BerechnungEg 6 2 4 3 3" xfId="15439" xr:uid="{00000000-0005-0000-0000-0000473C0000}"/>
    <cellStyle name="BerechnungEg 6 2 4 4" xfId="15440" xr:uid="{00000000-0005-0000-0000-0000483C0000}"/>
    <cellStyle name="BerechnungEg 6 2 4 4 2" xfId="15441" xr:uid="{00000000-0005-0000-0000-0000493C0000}"/>
    <cellStyle name="BerechnungEg 6 2 4 5" xfId="15442" xr:uid="{00000000-0005-0000-0000-00004A3C0000}"/>
    <cellStyle name="BerechnungEg 6 2 4 5 2" xfId="15443" xr:uid="{00000000-0005-0000-0000-00004B3C0000}"/>
    <cellStyle name="BerechnungEg 6 2 4 6" xfId="15444" xr:uid="{00000000-0005-0000-0000-00004C3C0000}"/>
    <cellStyle name="BerechnungEg 6 2 5" xfId="15445" xr:uid="{00000000-0005-0000-0000-00004D3C0000}"/>
    <cellStyle name="BerechnungEg 6 2 5 2" xfId="15446" xr:uid="{00000000-0005-0000-0000-00004E3C0000}"/>
    <cellStyle name="BerechnungEg 6 2 5 2 2" xfId="15447" xr:uid="{00000000-0005-0000-0000-00004F3C0000}"/>
    <cellStyle name="BerechnungEg 6 2 5 2 2 2" xfId="15448" xr:uid="{00000000-0005-0000-0000-0000503C0000}"/>
    <cellStyle name="BerechnungEg 6 2 5 2 3" xfId="15449" xr:uid="{00000000-0005-0000-0000-0000513C0000}"/>
    <cellStyle name="BerechnungEg 6 2 5 3" xfId="15450" xr:uid="{00000000-0005-0000-0000-0000523C0000}"/>
    <cellStyle name="BerechnungEg 6 2 5 3 2" xfId="15451" xr:uid="{00000000-0005-0000-0000-0000533C0000}"/>
    <cellStyle name="BerechnungEg 6 2 5 4" xfId="15452" xr:uid="{00000000-0005-0000-0000-0000543C0000}"/>
    <cellStyle name="BerechnungEg 6 2 6" xfId="15453" xr:uid="{00000000-0005-0000-0000-0000553C0000}"/>
    <cellStyle name="BerechnungEg 6 2 6 2" xfId="15454" xr:uid="{00000000-0005-0000-0000-0000563C0000}"/>
    <cellStyle name="BerechnungEg 6 2 6 2 2" xfId="15455" xr:uid="{00000000-0005-0000-0000-0000573C0000}"/>
    <cellStyle name="BerechnungEg 6 2 6 3" xfId="15456" xr:uid="{00000000-0005-0000-0000-0000583C0000}"/>
    <cellStyle name="BerechnungEg 6 2 7" xfId="15457" xr:uid="{00000000-0005-0000-0000-0000593C0000}"/>
    <cellStyle name="BerechnungEg 6 2 7 2" xfId="15458" xr:uid="{00000000-0005-0000-0000-00005A3C0000}"/>
    <cellStyle name="BerechnungEg 6 2 8" xfId="15459" xr:uid="{00000000-0005-0000-0000-00005B3C0000}"/>
    <cellStyle name="BerechnungEg 6 3" xfId="15460" xr:uid="{00000000-0005-0000-0000-00005C3C0000}"/>
    <cellStyle name="BerechnungEg 6 3 2" xfId="15461" xr:uid="{00000000-0005-0000-0000-00005D3C0000}"/>
    <cellStyle name="BerechnungEg 6 3 2 2" xfId="15462" xr:uid="{00000000-0005-0000-0000-00005E3C0000}"/>
    <cellStyle name="BerechnungEg 6 3 2 2 2" xfId="15463" xr:uid="{00000000-0005-0000-0000-00005F3C0000}"/>
    <cellStyle name="BerechnungEg 6 3 2 2 2 2" xfId="15464" xr:uid="{00000000-0005-0000-0000-0000603C0000}"/>
    <cellStyle name="BerechnungEg 6 3 2 2 2 2 2" xfId="15465" xr:uid="{00000000-0005-0000-0000-0000613C0000}"/>
    <cellStyle name="BerechnungEg 6 3 2 2 2 3" xfId="15466" xr:uid="{00000000-0005-0000-0000-0000623C0000}"/>
    <cellStyle name="BerechnungEg 6 3 2 2 3" xfId="15467" xr:uid="{00000000-0005-0000-0000-0000633C0000}"/>
    <cellStyle name="BerechnungEg 6 3 2 2 3 2" xfId="15468" xr:uid="{00000000-0005-0000-0000-0000643C0000}"/>
    <cellStyle name="BerechnungEg 6 3 2 2 4" xfId="15469" xr:uid="{00000000-0005-0000-0000-0000653C0000}"/>
    <cellStyle name="BerechnungEg 6 3 2 2 4 2" xfId="15470" xr:uid="{00000000-0005-0000-0000-0000663C0000}"/>
    <cellStyle name="BerechnungEg 6 3 2 2 5" xfId="15471" xr:uid="{00000000-0005-0000-0000-0000673C0000}"/>
    <cellStyle name="BerechnungEg 6 3 2 3" xfId="15472" xr:uid="{00000000-0005-0000-0000-0000683C0000}"/>
    <cellStyle name="BerechnungEg 6 3 2 3 2" xfId="15473" xr:uid="{00000000-0005-0000-0000-0000693C0000}"/>
    <cellStyle name="BerechnungEg 6 3 2 3 2 2" xfId="15474" xr:uid="{00000000-0005-0000-0000-00006A3C0000}"/>
    <cellStyle name="BerechnungEg 6 3 2 3 2 2 2" xfId="15475" xr:uid="{00000000-0005-0000-0000-00006B3C0000}"/>
    <cellStyle name="BerechnungEg 6 3 2 3 2 3" xfId="15476" xr:uid="{00000000-0005-0000-0000-00006C3C0000}"/>
    <cellStyle name="BerechnungEg 6 3 2 3 3" xfId="15477" xr:uid="{00000000-0005-0000-0000-00006D3C0000}"/>
    <cellStyle name="BerechnungEg 6 3 2 4" xfId="15478" xr:uid="{00000000-0005-0000-0000-00006E3C0000}"/>
    <cellStyle name="BerechnungEg 6 3 2 4 2" xfId="15479" xr:uid="{00000000-0005-0000-0000-00006F3C0000}"/>
    <cellStyle name="BerechnungEg 6 3 2 4 2 2" xfId="15480" xr:uid="{00000000-0005-0000-0000-0000703C0000}"/>
    <cellStyle name="BerechnungEg 6 3 2 4 3" xfId="15481" xr:uid="{00000000-0005-0000-0000-0000713C0000}"/>
    <cellStyle name="BerechnungEg 6 3 2 5" xfId="15482" xr:uid="{00000000-0005-0000-0000-0000723C0000}"/>
    <cellStyle name="BerechnungEg 6 3 2 5 2" xfId="15483" xr:uid="{00000000-0005-0000-0000-0000733C0000}"/>
    <cellStyle name="BerechnungEg 6 3 2 6" xfId="15484" xr:uid="{00000000-0005-0000-0000-0000743C0000}"/>
    <cellStyle name="BerechnungEg 6 3 2 6 2" xfId="15485" xr:uid="{00000000-0005-0000-0000-0000753C0000}"/>
    <cellStyle name="BerechnungEg 6 3 2 7" xfId="15486" xr:uid="{00000000-0005-0000-0000-0000763C0000}"/>
    <cellStyle name="BerechnungEg 6 3 3" xfId="15487" xr:uid="{00000000-0005-0000-0000-0000773C0000}"/>
    <cellStyle name="BerechnungEg 6 3 3 2" xfId="15488" xr:uid="{00000000-0005-0000-0000-0000783C0000}"/>
    <cellStyle name="BerechnungEg 6 3 3 2 2" xfId="15489" xr:uid="{00000000-0005-0000-0000-0000793C0000}"/>
    <cellStyle name="BerechnungEg 6 3 3 2 2 2" xfId="15490" xr:uid="{00000000-0005-0000-0000-00007A3C0000}"/>
    <cellStyle name="BerechnungEg 6 3 3 2 3" xfId="15491" xr:uid="{00000000-0005-0000-0000-00007B3C0000}"/>
    <cellStyle name="BerechnungEg 6 3 3 3" xfId="15492" xr:uid="{00000000-0005-0000-0000-00007C3C0000}"/>
    <cellStyle name="BerechnungEg 6 3 3 3 2" xfId="15493" xr:uid="{00000000-0005-0000-0000-00007D3C0000}"/>
    <cellStyle name="BerechnungEg 6 3 3 4" xfId="15494" xr:uid="{00000000-0005-0000-0000-00007E3C0000}"/>
    <cellStyle name="BerechnungEg 6 3 3 4 2" xfId="15495" xr:uid="{00000000-0005-0000-0000-00007F3C0000}"/>
    <cellStyle name="BerechnungEg 6 3 3 5" xfId="15496" xr:uid="{00000000-0005-0000-0000-0000803C0000}"/>
    <cellStyle name="BerechnungEg 6 3 4" xfId="15497" xr:uid="{00000000-0005-0000-0000-0000813C0000}"/>
    <cellStyle name="BerechnungEg 6 3 4 2" xfId="15498" xr:uid="{00000000-0005-0000-0000-0000823C0000}"/>
    <cellStyle name="BerechnungEg 6 3 4 2 2" xfId="15499" xr:uid="{00000000-0005-0000-0000-0000833C0000}"/>
    <cellStyle name="BerechnungEg 6 3 4 2 2 2" xfId="15500" xr:uid="{00000000-0005-0000-0000-0000843C0000}"/>
    <cellStyle name="BerechnungEg 6 3 4 2 3" xfId="15501" xr:uid="{00000000-0005-0000-0000-0000853C0000}"/>
    <cellStyle name="BerechnungEg 6 3 4 3" xfId="15502" xr:uid="{00000000-0005-0000-0000-0000863C0000}"/>
    <cellStyle name="BerechnungEg 6 3 5" xfId="15503" xr:uid="{00000000-0005-0000-0000-0000873C0000}"/>
    <cellStyle name="BerechnungEg 6 3 5 2" xfId="15504" xr:uid="{00000000-0005-0000-0000-0000883C0000}"/>
    <cellStyle name="BerechnungEg 6 3 5 2 2" xfId="15505" xr:uid="{00000000-0005-0000-0000-0000893C0000}"/>
    <cellStyle name="BerechnungEg 6 3 5 3" xfId="15506" xr:uid="{00000000-0005-0000-0000-00008A3C0000}"/>
    <cellStyle name="BerechnungEg 6 3 6" xfId="15507" xr:uid="{00000000-0005-0000-0000-00008B3C0000}"/>
    <cellStyle name="BerechnungEg 6 3 6 2" xfId="15508" xr:uid="{00000000-0005-0000-0000-00008C3C0000}"/>
    <cellStyle name="BerechnungEg 6 3 7" xfId="15509" xr:uid="{00000000-0005-0000-0000-00008D3C0000}"/>
    <cellStyle name="BerechnungEg 6 3 7 2" xfId="15510" xr:uid="{00000000-0005-0000-0000-00008E3C0000}"/>
    <cellStyle name="BerechnungEg 6 3 8" xfId="15511" xr:uid="{00000000-0005-0000-0000-00008F3C0000}"/>
    <cellStyle name="BerechnungEg 6 4" xfId="15512" xr:uid="{00000000-0005-0000-0000-0000903C0000}"/>
    <cellStyle name="BerechnungEg 6 4 2" xfId="15513" xr:uid="{00000000-0005-0000-0000-0000913C0000}"/>
    <cellStyle name="BerechnungEg 6 4 2 2" xfId="15514" xr:uid="{00000000-0005-0000-0000-0000923C0000}"/>
    <cellStyle name="BerechnungEg 6 4 2 2 2" xfId="15515" xr:uid="{00000000-0005-0000-0000-0000933C0000}"/>
    <cellStyle name="BerechnungEg 6 4 2 2 2 2" xfId="15516" xr:uid="{00000000-0005-0000-0000-0000943C0000}"/>
    <cellStyle name="BerechnungEg 6 4 2 2 3" xfId="15517" xr:uid="{00000000-0005-0000-0000-0000953C0000}"/>
    <cellStyle name="BerechnungEg 6 4 2 3" xfId="15518" xr:uid="{00000000-0005-0000-0000-0000963C0000}"/>
    <cellStyle name="BerechnungEg 6 4 2 3 2" xfId="15519" xr:uid="{00000000-0005-0000-0000-0000973C0000}"/>
    <cellStyle name="BerechnungEg 6 4 2 4" xfId="15520" xr:uid="{00000000-0005-0000-0000-0000983C0000}"/>
    <cellStyle name="BerechnungEg 6 4 2 4 2" xfId="15521" xr:uid="{00000000-0005-0000-0000-0000993C0000}"/>
    <cellStyle name="BerechnungEg 6 4 2 5" xfId="15522" xr:uid="{00000000-0005-0000-0000-00009A3C0000}"/>
    <cellStyle name="BerechnungEg 6 4 3" xfId="15523" xr:uid="{00000000-0005-0000-0000-00009B3C0000}"/>
    <cellStyle name="BerechnungEg 6 4 3 2" xfId="15524" xr:uid="{00000000-0005-0000-0000-00009C3C0000}"/>
    <cellStyle name="BerechnungEg 6 4 3 2 2" xfId="15525" xr:uid="{00000000-0005-0000-0000-00009D3C0000}"/>
    <cellStyle name="BerechnungEg 6 4 3 2 2 2" xfId="15526" xr:uid="{00000000-0005-0000-0000-00009E3C0000}"/>
    <cellStyle name="BerechnungEg 6 4 3 2 3" xfId="15527" xr:uid="{00000000-0005-0000-0000-00009F3C0000}"/>
    <cellStyle name="BerechnungEg 6 4 3 3" xfId="15528" xr:uid="{00000000-0005-0000-0000-0000A03C0000}"/>
    <cellStyle name="BerechnungEg 6 4 4" xfId="15529" xr:uid="{00000000-0005-0000-0000-0000A13C0000}"/>
    <cellStyle name="BerechnungEg 6 4 4 2" xfId="15530" xr:uid="{00000000-0005-0000-0000-0000A23C0000}"/>
    <cellStyle name="BerechnungEg 6 4 4 2 2" xfId="15531" xr:uid="{00000000-0005-0000-0000-0000A33C0000}"/>
    <cellStyle name="BerechnungEg 6 4 4 3" xfId="15532" xr:uid="{00000000-0005-0000-0000-0000A43C0000}"/>
    <cellStyle name="BerechnungEg 6 4 5" xfId="15533" xr:uid="{00000000-0005-0000-0000-0000A53C0000}"/>
    <cellStyle name="BerechnungEg 6 4 5 2" xfId="15534" xr:uid="{00000000-0005-0000-0000-0000A63C0000}"/>
    <cellStyle name="BerechnungEg 6 4 6" xfId="15535" xr:uid="{00000000-0005-0000-0000-0000A73C0000}"/>
    <cellStyle name="BerechnungEg 6 4 6 2" xfId="15536" xr:uid="{00000000-0005-0000-0000-0000A83C0000}"/>
    <cellStyle name="BerechnungEg 6 4 7" xfId="15537" xr:uid="{00000000-0005-0000-0000-0000A93C0000}"/>
    <cellStyle name="BerechnungEg 6 5" xfId="15538" xr:uid="{00000000-0005-0000-0000-0000AA3C0000}"/>
    <cellStyle name="BerechnungEg 6 5 2" xfId="15539" xr:uid="{00000000-0005-0000-0000-0000AB3C0000}"/>
    <cellStyle name="BerechnungEg 6 5 2 2" xfId="15540" xr:uid="{00000000-0005-0000-0000-0000AC3C0000}"/>
    <cellStyle name="BerechnungEg 6 5 2 2 2" xfId="15541" xr:uid="{00000000-0005-0000-0000-0000AD3C0000}"/>
    <cellStyle name="BerechnungEg 6 5 2 3" xfId="15542" xr:uid="{00000000-0005-0000-0000-0000AE3C0000}"/>
    <cellStyle name="BerechnungEg 6 5 2 3 2" xfId="15543" xr:uid="{00000000-0005-0000-0000-0000AF3C0000}"/>
    <cellStyle name="BerechnungEg 6 5 2 4" xfId="15544" xr:uid="{00000000-0005-0000-0000-0000B03C0000}"/>
    <cellStyle name="BerechnungEg 6 5 3" xfId="15545" xr:uid="{00000000-0005-0000-0000-0000B13C0000}"/>
    <cellStyle name="BerechnungEg 6 5 3 2" xfId="15546" xr:uid="{00000000-0005-0000-0000-0000B23C0000}"/>
    <cellStyle name="BerechnungEg 6 5 3 2 2" xfId="15547" xr:uid="{00000000-0005-0000-0000-0000B33C0000}"/>
    <cellStyle name="BerechnungEg 6 5 3 3" xfId="15548" xr:uid="{00000000-0005-0000-0000-0000B43C0000}"/>
    <cellStyle name="BerechnungEg 6 5 4" xfId="15549" xr:uid="{00000000-0005-0000-0000-0000B53C0000}"/>
    <cellStyle name="BerechnungEg 6 5 4 2" xfId="15550" xr:uid="{00000000-0005-0000-0000-0000B63C0000}"/>
    <cellStyle name="BerechnungEg 6 5 5" xfId="15551" xr:uid="{00000000-0005-0000-0000-0000B73C0000}"/>
    <cellStyle name="BerechnungEg 6 5 5 2" xfId="15552" xr:uid="{00000000-0005-0000-0000-0000B83C0000}"/>
    <cellStyle name="BerechnungEg 6 5 6" xfId="15553" xr:uid="{00000000-0005-0000-0000-0000B93C0000}"/>
    <cellStyle name="BerechnungEg 6 6" xfId="15554" xr:uid="{00000000-0005-0000-0000-0000BA3C0000}"/>
    <cellStyle name="BerechnungEg 6 6 2" xfId="15555" xr:uid="{00000000-0005-0000-0000-0000BB3C0000}"/>
    <cellStyle name="BerechnungEg 6 6 2 2" xfId="15556" xr:uid="{00000000-0005-0000-0000-0000BC3C0000}"/>
    <cellStyle name="BerechnungEg 6 6 2 2 2" xfId="15557" xr:uid="{00000000-0005-0000-0000-0000BD3C0000}"/>
    <cellStyle name="BerechnungEg 6 6 2 3" xfId="15558" xr:uid="{00000000-0005-0000-0000-0000BE3C0000}"/>
    <cellStyle name="BerechnungEg 6 6 2 3 2" xfId="15559" xr:uid="{00000000-0005-0000-0000-0000BF3C0000}"/>
    <cellStyle name="BerechnungEg 6 6 2 4" xfId="15560" xr:uid="{00000000-0005-0000-0000-0000C03C0000}"/>
    <cellStyle name="BerechnungEg 6 6 3" xfId="15561" xr:uid="{00000000-0005-0000-0000-0000C13C0000}"/>
    <cellStyle name="BerechnungEg 6 6 3 2" xfId="15562" xr:uid="{00000000-0005-0000-0000-0000C23C0000}"/>
    <cellStyle name="BerechnungEg 6 6 4" xfId="15563" xr:uid="{00000000-0005-0000-0000-0000C33C0000}"/>
    <cellStyle name="BerechnungEg 6 6 4 2" xfId="15564" xr:uid="{00000000-0005-0000-0000-0000C43C0000}"/>
    <cellStyle name="BerechnungEg 6 6 5" xfId="15565" xr:uid="{00000000-0005-0000-0000-0000C53C0000}"/>
    <cellStyle name="BerechnungEg 6 7" xfId="15566" xr:uid="{00000000-0005-0000-0000-0000C63C0000}"/>
    <cellStyle name="BerechnungEg 6 7 2" xfId="15567" xr:uid="{00000000-0005-0000-0000-0000C73C0000}"/>
    <cellStyle name="BerechnungEg 6 7 2 2" xfId="15568" xr:uid="{00000000-0005-0000-0000-0000C83C0000}"/>
    <cellStyle name="BerechnungEg 6 7 3" xfId="15569" xr:uid="{00000000-0005-0000-0000-0000C93C0000}"/>
    <cellStyle name="BerechnungEg 6 7 3 2" xfId="15570" xr:uid="{00000000-0005-0000-0000-0000CA3C0000}"/>
    <cellStyle name="BerechnungEg 6 7 4" xfId="15571" xr:uid="{00000000-0005-0000-0000-0000CB3C0000}"/>
    <cellStyle name="BerechnungEg 6 8" xfId="15572" xr:uid="{00000000-0005-0000-0000-0000CC3C0000}"/>
    <cellStyle name="BerechnungEg 6 8 2" xfId="15573" xr:uid="{00000000-0005-0000-0000-0000CD3C0000}"/>
    <cellStyle name="BerechnungEg 6 9" xfId="15574" xr:uid="{00000000-0005-0000-0000-0000CE3C0000}"/>
    <cellStyle name="BerechnungEg 6 9 2" xfId="15575" xr:uid="{00000000-0005-0000-0000-0000CF3C0000}"/>
    <cellStyle name="BerechnungEg 7" xfId="15576" xr:uid="{00000000-0005-0000-0000-0000D03C0000}"/>
    <cellStyle name="BerechnungEg 7 10" xfId="15577" xr:uid="{00000000-0005-0000-0000-0000D13C0000}"/>
    <cellStyle name="BerechnungEg 7 10 2" xfId="15578" xr:uid="{00000000-0005-0000-0000-0000D23C0000}"/>
    <cellStyle name="BerechnungEg 7 11" xfId="15579" xr:uid="{00000000-0005-0000-0000-0000D33C0000}"/>
    <cellStyle name="BerechnungEg 7 2" xfId="15580" xr:uid="{00000000-0005-0000-0000-0000D43C0000}"/>
    <cellStyle name="BerechnungEg 7 2 2" xfId="15581" xr:uid="{00000000-0005-0000-0000-0000D53C0000}"/>
    <cellStyle name="BerechnungEg 7 2 2 2" xfId="15582" xr:uid="{00000000-0005-0000-0000-0000D63C0000}"/>
    <cellStyle name="BerechnungEg 7 2 2 2 2" xfId="15583" xr:uid="{00000000-0005-0000-0000-0000D73C0000}"/>
    <cellStyle name="BerechnungEg 7 2 2 2 2 2" xfId="15584" xr:uid="{00000000-0005-0000-0000-0000D83C0000}"/>
    <cellStyle name="BerechnungEg 7 2 2 2 2 2 2" xfId="15585" xr:uid="{00000000-0005-0000-0000-0000D93C0000}"/>
    <cellStyle name="BerechnungEg 7 2 2 2 2 3" xfId="15586" xr:uid="{00000000-0005-0000-0000-0000DA3C0000}"/>
    <cellStyle name="BerechnungEg 7 2 2 2 3" xfId="15587" xr:uid="{00000000-0005-0000-0000-0000DB3C0000}"/>
    <cellStyle name="BerechnungEg 7 2 2 2 3 2" xfId="15588" xr:uid="{00000000-0005-0000-0000-0000DC3C0000}"/>
    <cellStyle name="BerechnungEg 7 2 2 2 4" xfId="15589" xr:uid="{00000000-0005-0000-0000-0000DD3C0000}"/>
    <cellStyle name="BerechnungEg 7 2 2 2 4 2" xfId="15590" xr:uid="{00000000-0005-0000-0000-0000DE3C0000}"/>
    <cellStyle name="BerechnungEg 7 2 2 2 5" xfId="15591" xr:uid="{00000000-0005-0000-0000-0000DF3C0000}"/>
    <cellStyle name="BerechnungEg 7 2 2 3" xfId="15592" xr:uid="{00000000-0005-0000-0000-0000E03C0000}"/>
    <cellStyle name="BerechnungEg 7 2 2 3 2" xfId="15593" xr:uid="{00000000-0005-0000-0000-0000E13C0000}"/>
    <cellStyle name="BerechnungEg 7 2 2 3 2 2" xfId="15594" xr:uid="{00000000-0005-0000-0000-0000E23C0000}"/>
    <cellStyle name="BerechnungEg 7 2 2 3 2 2 2" xfId="15595" xr:uid="{00000000-0005-0000-0000-0000E33C0000}"/>
    <cellStyle name="BerechnungEg 7 2 2 3 2 3" xfId="15596" xr:uid="{00000000-0005-0000-0000-0000E43C0000}"/>
    <cellStyle name="BerechnungEg 7 2 2 3 3" xfId="15597" xr:uid="{00000000-0005-0000-0000-0000E53C0000}"/>
    <cellStyle name="BerechnungEg 7 2 2 4" xfId="15598" xr:uid="{00000000-0005-0000-0000-0000E63C0000}"/>
    <cellStyle name="BerechnungEg 7 2 2 4 2" xfId="15599" xr:uid="{00000000-0005-0000-0000-0000E73C0000}"/>
    <cellStyle name="BerechnungEg 7 2 2 4 2 2" xfId="15600" xr:uid="{00000000-0005-0000-0000-0000E83C0000}"/>
    <cellStyle name="BerechnungEg 7 2 2 4 3" xfId="15601" xr:uid="{00000000-0005-0000-0000-0000E93C0000}"/>
    <cellStyle name="BerechnungEg 7 2 2 5" xfId="15602" xr:uid="{00000000-0005-0000-0000-0000EA3C0000}"/>
    <cellStyle name="BerechnungEg 7 2 2 5 2" xfId="15603" xr:uid="{00000000-0005-0000-0000-0000EB3C0000}"/>
    <cellStyle name="BerechnungEg 7 2 2 6" xfId="15604" xr:uid="{00000000-0005-0000-0000-0000EC3C0000}"/>
    <cellStyle name="BerechnungEg 7 2 2 6 2" xfId="15605" xr:uid="{00000000-0005-0000-0000-0000ED3C0000}"/>
    <cellStyle name="BerechnungEg 7 2 2 7" xfId="15606" xr:uid="{00000000-0005-0000-0000-0000EE3C0000}"/>
    <cellStyle name="BerechnungEg 7 2 3" xfId="15607" xr:uid="{00000000-0005-0000-0000-0000EF3C0000}"/>
    <cellStyle name="BerechnungEg 7 2 3 2" xfId="15608" xr:uid="{00000000-0005-0000-0000-0000F03C0000}"/>
    <cellStyle name="BerechnungEg 7 2 3 2 2" xfId="15609" xr:uid="{00000000-0005-0000-0000-0000F13C0000}"/>
    <cellStyle name="BerechnungEg 7 2 3 2 2 2" xfId="15610" xr:uid="{00000000-0005-0000-0000-0000F23C0000}"/>
    <cellStyle name="BerechnungEg 7 2 3 2 3" xfId="15611" xr:uid="{00000000-0005-0000-0000-0000F33C0000}"/>
    <cellStyle name="BerechnungEg 7 2 3 3" xfId="15612" xr:uid="{00000000-0005-0000-0000-0000F43C0000}"/>
    <cellStyle name="BerechnungEg 7 2 3 3 2" xfId="15613" xr:uid="{00000000-0005-0000-0000-0000F53C0000}"/>
    <cellStyle name="BerechnungEg 7 2 3 4" xfId="15614" xr:uid="{00000000-0005-0000-0000-0000F63C0000}"/>
    <cellStyle name="BerechnungEg 7 2 3 4 2" xfId="15615" xr:uid="{00000000-0005-0000-0000-0000F73C0000}"/>
    <cellStyle name="BerechnungEg 7 2 3 5" xfId="15616" xr:uid="{00000000-0005-0000-0000-0000F83C0000}"/>
    <cellStyle name="BerechnungEg 7 2 4" xfId="15617" xr:uid="{00000000-0005-0000-0000-0000F93C0000}"/>
    <cellStyle name="BerechnungEg 7 2 4 2" xfId="15618" xr:uid="{00000000-0005-0000-0000-0000FA3C0000}"/>
    <cellStyle name="BerechnungEg 7 2 4 2 2" xfId="15619" xr:uid="{00000000-0005-0000-0000-0000FB3C0000}"/>
    <cellStyle name="BerechnungEg 7 2 4 2 2 2" xfId="15620" xr:uid="{00000000-0005-0000-0000-0000FC3C0000}"/>
    <cellStyle name="BerechnungEg 7 2 4 2 3" xfId="15621" xr:uid="{00000000-0005-0000-0000-0000FD3C0000}"/>
    <cellStyle name="BerechnungEg 7 2 4 3" xfId="15622" xr:uid="{00000000-0005-0000-0000-0000FE3C0000}"/>
    <cellStyle name="BerechnungEg 7 2 5" xfId="15623" xr:uid="{00000000-0005-0000-0000-0000FF3C0000}"/>
    <cellStyle name="BerechnungEg 7 2 5 2" xfId="15624" xr:uid="{00000000-0005-0000-0000-0000003D0000}"/>
    <cellStyle name="BerechnungEg 7 2 5 2 2" xfId="15625" xr:uid="{00000000-0005-0000-0000-0000013D0000}"/>
    <cellStyle name="BerechnungEg 7 2 5 3" xfId="15626" xr:uid="{00000000-0005-0000-0000-0000023D0000}"/>
    <cellStyle name="BerechnungEg 7 2 6" xfId="15627" xr:uid="{00000000-0005-0000-0000-0000033D0000}"/>
    <cellStyle name="BerechnungEg 7 2 6 2" xfId="15628" xr:uid="{00000000-0005-0000-0000-0000043D0000}"/>
    <cellStyle name="BerechnungEg 7 2 7" xfId="15629" xr:uid="{00000000-0005-0000-0000-0000053D0000}"/>
    <cellStyle name="BerechnungEg 7 2 7 2" xfId="15630" xr:uid="{00000000-0005-0000-0000-0000063D0000}"/>
    <cellStyle name="BerechnungEg 7 2 8" xfId="15631" xr:uid="{00000000-0005-0000-0000-0000073D0000}"/>
    <cellStyle name="BerechnungEg 7 3" xfId="15632" xr:uid="{00000000-0005-0000-0000-0000083D0000}"/>
    <cellStyle name="BerechnungEg 7 3 2" xfId="15633" xr:uid="{00000000-0005-0000-0000-0000093D0000}"/>
    <cellStyle name="BerechnungEg 7 3 2 2" xfId="15634" xr:uid="{00000000-0005-0000-0000-00000A3D0000}"/>
    <cellStyle name="BerechnungEg 7 3 2 2 2" xfId="15635" xr:uid="{00000000-0005-0000-0000-00000B3D0000}"/>
    <cellStyle name="BerechnungEg 7 3 2 2 2 2" xfId="15636" xr:uid="{00000000-0005-0000-0000-00000C3D0000}"/>
    <cellStyle name="BerechnungEg 7 3 2 2 3" xfId="15637" xr:uid="{00000000-0005-0000-0000-00000D3D0000}"/>
    <cellStyle name="BerechnungEg 7 3 2 2 3 2" xfId="15638" xr:uid="{00000000-0005-0000-0000-00000E3D0000}"/>
    <cellStyle name="BerechnungEg 7 3 2 2 4" xfId="15639" xr:uid="{00000000-0005-0000-0000-00000F3D0000}"/>
    <cellStyle name="BerechnungEg 7 3 2 3" xfId="15640" xr:uid="{00000000-0005-0000-0000-0000103D0000}"/>
    <cellStyle name="BerechnungEg 7 3 2 3 2" xfId="15641" xr:uid="{00000000-0005-0000-0000-0000113D0000}"/>
    <cellStyle name="BerechnungEg 7 3 2 4" xfId="15642" xr:uid="{00000000-0005-0000-0000-0000123D0000}"/>
    <cellStyle name="BerechnungEg 7 3 2 4 2" xfId="15643" xr:uid="{00000000-0005-0000-0000-0000133D0000}"/>
    <cellStyle name="BerechnungEg 7 3 2 5" xfId="15644" xr:uid="{00000000-0005-0000-0000-0000143D0000}"/>
    <cellStyle name="BerechnungEg 7 3 3" xfId="15645" xr:uid="{00000000-0005-0000-0000-0000153D0000}"/>
    <cellStyle name="BerechnungEg 7 3 3 2" xfId="15646" xr:uid="{00000000-0005-0000-0000-0000163D0000}"/>
    <cellStyle name="BerechnungEg 7 3 3 2 2" xfId="15647" xr:uid="{00000000-0005-0000-0000-0000173D0000}"/>
    <cellStyle name="BerechnungEg 7 3 3 2 2 2" xfId="15648" xr:uid="{00000000-0005-0000-0000-0000183D0000}"/>
    <cellStyle name="BerechnungEg 7 3 3 2 3" xfId="15649" xr:uid="{00000000-0005-0000-0000-0000193D0000}"/>
    <cellStyle name="BerechnungEg 7 3 3 2 3 2" xfId="15650" xr:uid="{00000000-0005-0000-0000-00001A3D0000}"/>
    <cellStyle name="BerechnungEg 7 3 3 2 4" xfId="15651" xr:uid="{00000000-0005-0000-0000-00001B3D0000}"/>
    <cellStyle name="BerechnungEg 7 3 3 3" xfId="15652" xr:uid="{00000000-0005-0000-0000-00001C3D0000}"/>
    <cellStyle name="BerechnungEg 7 3 3 3 2" xfId="15653" xr:uid="{00000000-0005-0000-0000-00001D3D0000}"/>
    <cellStyle name="BerechnungEg 7 3 3 4" xfId="15654" xr:uid="{00000000-0005-0000-0000-00001E3D0000}"/>
    <cellStyle name="BerechnungEg 7 3 4" xfId="15655" xr:uid="{00000000-0005-0000-0000-00001F3D0000}"/>
    <cellStyle name="BerechnungEg 7 3 4 2" xfId="15656" xr:uid="{00000000-0005-0000-0000-0000203D0000}"/>
    <cellStyle name="BerechnungEg 7 3 4 2 2" xfId="15657" xr:uid="{00000000-0005-0000-0000-0000213D0000}"/>
    <cellStyle name="BerechnungEg 7 3 4 3" xfId="15658" xr:uid="{00000000-0005-0000-0000-0000223D0000}"/>
    <cellStyle name="BerechnungEg 7 3 4 3 2" xfId="15659" xr:uid="{00000000-0005-0000-0000-0000233D0000}"/>
    <cellStyle name="BerechnungEg 7 3 4 4" xfId="15660" xr:uid="{00000000-0005-0000-0000-0000243D0000}"/>
    <cellStyle name="BerechnungEg 7 3 5" xfId="15661" xr:uid="{00000000-0005-0000-0000-0000253D0000}"/>
    <cellStyle name="BerechnungEg 7 3 5 2" xfId="15662" xr:uid="{00000000-0005-0000-0000-0000263D0000}"/>
    <cellStyle name="BerechnungEg 7 3 6" xfId="15663" xr:uid="{00000000-0005-0000-0000-0000273D0000}"/>
    <cellStyle name="BerechnungEg 7 3 6 2" xfId="15664" xr:uid="{00000000-0005-0000-0000-0000283D0000}"/>
    <cellStyle name="BerechnungEg 7 3 7" xfId="15665" xr:uid="{00000000-0005-0000-0000-0000293D0000}"/>
    <cellStyle name="BerechnungEg 7 4" xfId="15666" xr:uid="{00000000-0005-0000-0000-00002A3D0000}"/>
    <cellStyle name="BerechnungEg 7 4 2" xfId="15667" xr:uid="{00000000-0005-0000-0000-00002B3D0000}"/>
    <cellStyle name="BerechnungEg 7 4 2 2" xfId="15668" xr:uid="{00000000-0005-0000-0000-00002C3D0000}"/>
    <cellStyle name="BerechnungEg 7 4 2 2 2" xfId="15669" xr:uid="{00000000-0005-0000-0000-00002D3D0000}"/>
    <cellStyle name="BerechnungEg 7 4 2 2 2 2" xfId="15670" xr:uid="{00000000-0005-0000-0000-00002E3D0000}"/>
    <cellStyle name="BerechnungEg 7 4 2 2 3" xfId="15671" xr:uid="{00000000-0005-0000-0000-00002F3D0000}"/>
    <cellStyle name="BerechnungEg 7 4 2 3" xfId="15672" xr:uid="{00000000-0005-0000-0000-0000303D0000}"/>
    <cellStyle name="BerechnungEg 7 4 2 3 2" xfId="15673" xr:uid="{00000000-0005-0000-0000-0000313D0000}"/>
    <cellStyle name="BerechnungEg 7 4 2 4" xfId="15674" xr:uid="{00000000-0005-0000-0000-0000323D0000}"/>
    <cellStyle name="BerechnungEg 7 4 3" xfId="15675" xr:uid="{00000000-0005-0000-0000-0000333D0000}"/>
    <cellStyle name="BerechnungEg 7 4 3 2" xfId="15676" xr:uid="{00000000-0005-0000-0000-0000343D0000}"/>
    <cellStyle name="BerechnungEg 7 4 3 2 2" xfId="15677" xr:uid="{00000000-0005-0000-0000-0000353D0000}"/>
    <cellStyle name="BerechnungEg 7 4 3 3" xfId="15678" xr:uid="{00000000-0005-0000-0000-0000363D0000}"/>
    <cellStyle name="BerechnungEg 7 4 3 3 2" xfId="15679" xr:uid="{00000000-0005-0000-0000-0000373D0000}"/>
    <cellStyle name="BerechnungEg 7 4 3 4" xfId="15680" xr:uid="{00000000-0005-0000-0000-0000383D0000}"/>
    <cellStyle name="BerechnungEg 7 4 4" xfId="15681" xr:uid="{00000000-0005-0000-0000-0000393D0000}"/>
    <cellStyle name="BerechnungEg 7 4 4 2" xfId="15682" xr:uid="{00000000-0005-0000-0000-00003A3D0000}"/>
    <cellStyle name="BerechnungEg 7 4 5" xfId="15683" xr:uid="{00000000-0005-0000-0000-00003B3D0000}"/>
    <cellStyle name="BerechnungEg 7 4 5 2" xfId="15684" xr:uid="{00000000-0005-0000-0000-00003C3D0000}"/>
    <cellStyle name="BerechnungEg 7 4 6" xfId="15685" xr:uid="{00000000-0005-0000-0000-00003D3D0000}"/>
    <cellStyle name="BerechnungEg 7 5" xfId="15686" xr:uid="{00000000-0005-0000-0000-00003E3D0000}"/>
    <cellStyle name="BerechnungEg 7 5 2" xfId="15687" xr:uid="{00000000-0005-0000-0000-00003F3D0000}"/>
    <cellStyle name="BerechnungEg 7 5 2 2" xfId="15688" xr:uid="{00000000-0005-0000-0000-0000403D0000}"/>
    <cellStyle name="BerechnungEg 7 5 2 2 2" xfId="15689" xr:uid="{00000000-0005-0000-0000-0000413D0000}"/>
    <cellStyle name="BerechnungEg 7 5 2 3" xfId="15690" xr:uid="{00000000-0005-0000-0000-0000423D0000}"/>
    <cellStyle name="BerechnungEg 7 5 2 3 2" xfId="15691" xr:uid="{00000000-0005-0000-0000-0000433D0000}"/>
    <cellStyle name="BerechnungEg 7 5 2 4" xfId="15692" xr:uid="{00000000-0005-0000-0000-0000443D0000}"/>
    <cellStyle name="BerechnungEg 7 5 3" xfId="15693" xr:uid="{00000000-0005-0000-0000-0000453D0000}"/>
    <cellStyle name="BerechnungEg 7 5 3 2" xfId="15694" xr:uid="{00000000-0005-0000-0000-0000463D0000}"/>
    <cellStyle name="BerechnungEg 7 5 4" xfId="15695" xr:uid="{00000000-0005-0000-0000-0000473D0000}"/>
    <cellStyle name="BerechnungEg 7 5 4 2" xfId="15696" xr:uid="{00000000-0005-0000-0000-0000483D0000}"/>
    <cellStyle name="BerechnungEg 7 5 5" xfId="15697" xr:uid="{00000000-0005-0000-0000-0000493D0000}"/>
    <cellStyle name="BerechnungEg 7 6" xfId="15698" xr:uid="{00000000-0005-0000-0000-00004A3D0000}"/>
    <cellStyle name="BerechnungEg 7 6 2" xfId="15699" xr:uid="{00000000-0005-0000-0000-00004B3D0000}"/>
    <cellStyle name="BerechnungEg 7 6 2 2" xfId="15700" xr:uid="{00000000-0005-0000-0000-00004C3D0000}"/>
    <cellStyle name="BerechnungEg 7 6 3" xfId="15701" xr:uid="{00000000-0005-0000-0000-00004D3D0000}"/>
    <cellStyle name="BerechnungEg 7 6 3 2" xfId="15702" xr:uid="{00000000-0005-0000-0000-00004E3D0000}"/>
    <cellStyle name="BerechnungEg 7 6 4" xfId="15703" xr:uid="{00000000-0005-0000-0000-00004F3D0000}"/>
    <cellStyle name="BerechnungEg 7 7" xfId="15704" xr:uid="{00000000-0005-0000-0000-0000503D0000}"/>
    <cellStyle name="BerechnungEg 7 7 2" xfId="15705" xr:uid="{00000000-0005-0000-0000-0000513D0000}"/>
    <cellStyle name="BerechnungEg 7 8" xfId="15706" xr:uid="{00000000-0005-0000-0000-0000523D0000}"/>
    <cellStyle name="BerechnungEg 7 8 2" xfId="15707" xr:uid="{00000000-0005-0000-0000-0000533D0000}"/>
    <cellStyle name="BerechnungEg 7 9" xfId="15708" xr:uid="{00000000-0005-0000-0000-0000543D0000}"/>
    <cellStyle name="BerechnungEg 7 9 2" xfId="15709" xr:uid="{00000000-0005-0000-0000-0000553D0000}"/>
    <cellStyle name="BerechnungEg 8" xfId="15710" xr:uid="{00000000-0005-0000-0000-0000563D0000}"/>
    <cellStyle name="BerechnungEg 8 2" xfId="15711" xr:uid="{00000000-0005-0000-0000-0000573D0000}"/>
    <cellStyle name="BerechnungEg 8 2 2" xfId="15712" xr:uid="{00000000-0005-0000-0000-0000583D0000}"/>
    <cellStyle name="BerechnungEg 8 2 2 2" xfId="15713" xr:uid="{00000000-0005-0000-0000-0000593D0000}"/>
    <cellStyle name="BerechnungEg 8 2 2 2 2" xfId="15714" xr:uid="{00000000-0005-0000-0000-00005A3D0000}"/>
    <cellStyle name="BerechnungEg 8 2 2 3" xfId="15715" xr:uid="{00000000-0005-0000-0000-00005B3D0000}"/>
    <cellStyle name="BerechnungEg 8 2 2 3 2" xfId="15716" xr:uid="{00000000-0005-0000-0000-00005C3D0000}"/>
    <cellStyle name="BerechnungEg 8 2 2 4" xfId="15717" xr:uid="{00000000-0005-0000-0000-00005D3D0000}"/>
    <cellStyle name="BerechnungEg 8 2 3" xfId="15718" xr:uid="{00000000-0005-0000-0000-00005E3D0000}"/>
    <cellStyle name="BerechnungEg 8 2 3 2" xfId="15719" xr:uid="{00000000-0005-0000-0000-00005F3D0000}"/>
    <cellStyle name="BerechnungEg 8 2 4" xfId="15720" xr:uid="{00000000-0005-0000-0000-0000603D0000}"/>
    <cellStyle name="BerechnungEg 8 2 4 2" xfId="15721" xr:uid="{00000000-0005-0000-0000-0000613D0000}"/>
    <cellStyle name="BerechnungEg 8 2 5" xfId="15722" xr:uid="{00000000-0005-0000-0000-0000623D0000}"/>
    <cellStyle name="BerechnungEg 8 3" xfId="15723" xr:uid="{00000000-0005-0000-0000-0000633D0000}"/>
    <cellStyle name="BerechnungEg 8 3 2" xfId="15724" xr:uid="{00000000-0005-0000-0000-0000643D0000}"/>
    <cellStyle name="BerechnungEg 8 3 2 2" xfId="15725" xr:uid="{00000000-0005-0000-0000-0000653D0000}"/>
    <cellStyle name="BerechnungEg 8 3 2 2 2" xfId="15726" xr:uid="{00000000-0005-0000-0000-0000663D0000}"/>
    <cellStyle name="BerechnungEg 8 3 2 3" xfId="15727" xr:uid="{00000000-0005-0000-0000-0000673D0000}"/>
    <cellStyle name="BerechnungEg 8 3 2 3 2" xfId="15728" xr:uid="{00000000-0005-0000-0000-0000683D0000}"/>
    <cellStyle name="BerechnungEg 8 3 2 4" xfId="15729" xr:uid="{00000000-0005-0000-0000-0000693D0000}"/>
    <cellStyle name="BerechnungEg 8 3 3" xfId="15730" xr:uid="{00000000-0005-0000-0000-00006A3D0000}"/>
    <cellStyle name="BerechnungEg 8 3 3 2" xfId="15731" xr:uid="{00000000-0005-0000-0000-00006B3D0000}"/>
    <cellStyle name="BerechnungEg 8 3 3 2 2" xfId="15732" xr:uid="{00000000-0005-0000-0000-00006C3D0000}"/>
    <cellStyle name="BerechnungEg 8 3 3 3" xfId="15733" xr:uid="{00000000-0005-0000-0000-00006D3D0000}"/>
    <cellStyle name="BerechnungEg 8 3 4" xfId="15734" xr:uid="{00000000-0005-0000-0000-00006E3D0000}"/>
    <cellStyle name="BerechnungEg 8 3 4 2" xfId="15735" xr:uid="{00000000-0005-0000-0000-00006F3D0000}"/>
    <cellStyle name="BerechnungEg 8 3 5" xfId="15736" xr:uid="{00000000-0005-0000-0000-0000703D0000}"/>
    <cellStyle name="BerechnungEg 8 3 5 2" xfId="15737" xr:uid="{00000000-0005-0000-0000-0000713D0000}"/>
    <cellStyle name="BerechnungEg 8 3 6" xfId="15738" xr:uid="{00000000-0005-0000-0000-0000723D0000}"/>
    <cellStyle name="BerechnungEg 8 4" xfId="15739" xr:uid="{00000000-0005-0000-0000-0000733D0000}"/>
    <cellStyle name="BerechnungEg 8 4 2" xfId="15740" xr:uid="{00000000-0005-0000-0000-0000743D0000}"/>
    <cellStyle name="BerechnungEg 8 4 2 2" xfId="15741" xr:uid="{00000000-0005-0000-0000-0000753D0000}"/>
    <cellStyle name="BerechnungEg 8 4 2 2 2" xfId="15742" xr:uid="{00000000-0005-0000-0000-0000763D0000}"/>
    <cellStyle name="BerechnungEg 8 4 2 3" xfId="15743" xr:uid="{00000000-0005-0000-0000-0000773D0000}"/>
    <cellStyle name="BerechnungEg 8 4 3" xfId="15744" xr:uid="{00000000-0005-0000-0000-0000783D0000}"/>
    <cellStyle name="BerechnungEg 8 4 3 2" xfId="15745" xr:uid="{00000000-0005-0000-0000-0000793D0000}"/>
    <cellStyle name="BerechnungEg 8 4 3 2 2" xfId="15746" xr:uid="{00000000-0005-0000-0000-00007A3D0000}"/>
    <cellStyle name="BerechnungEg 8 4 3 3" xfId="15747" xr:uid="{00000000-0005-0000-0000-00007B3D0000}"/>
    <cellStyle name="BerechnungEg 8 4 4" xfId="15748" xr:uid="{00000000-0005-0000-0000-00007C3D0000}"/>
    <cellStyle name="BerechnungEg 8 4 4 2" xfId="15749" xr:uid="{00000000-0005-0000-0000-00007D3D0000}"/>
    <cellStyle name="BerechnungEg 8 4 5" xfId="15750" xr:uid="{00000000-0005-0000-0000-00007E3D0000}"/>
    <cellStyle name="BerechnungEg 8 4 5 2" xfId="15751" xr:uid="{00000000-0005-0000-0000-00007F3D0000}"/>
    <cellStyle name="BerechnungEg 8 4 6" xfId="15752" xr:uid="{00000000-0005-0000-0000-0000803D0000}"/>
    <cellStyle name="BerechnungEg 8 5" xfId="15753" xr:uid="{00000000-0005-0000-0000-0000813D0000}"/>
    <cellStyle name="BerechnungEg 8 5 2" xfId="15754" xr:uid="{00000000-0005-0000-0000-0000823D0000}"/>
    <cellStyle name="BerechnungEg 8 5 2 2" xfId="15755" xr:uid="{00000000-0005-0000-0000-0000833D0000}"/>
    <cellStyle name="BerechnungEg 8 5 2 2 2" xfId="15756" xr:uid="{00000000-0005-0000-0000-0000843D0000}"/>
    <cellStyle name="BerechnungEg 8 5 2 3" xfId="15757" xr:uid="{00000000-0005-0000-0000-0000853D0000}"/>
    <cellStyle name="BerechnungEg 8 5 3" xfId="15758" xr:uid="{00000000-0005-0000-0000-0000863D0000}"/>
    <cellStyle name="BerechnungEg 8 5 3 2" xfId="15759" xr:uid="{00000000-0005-0000-0000-0000873D0000}"/>
    <cellStyle name="BerechnungEg 8 5 4" xfId="15760" xr:uid="{00000000-0005-0000-0000-0000883D0000}"/>
    <cellStyle name="BerechnungEg 8 6" xfId="15761" xr:uid="{00000000-0005-0000-0000-0000893D0000}"/>
    <cellStyle name="BerechnungEg 8 6 2" xfId="15762" xr:uid="{00000000-0005-0000-0000-00008A3D0000}"/>
    <cellStyle name="BerechnungEg 8 6 2 2" xfId="15763" xr:uid="{00000000-0005-0000-0000-00008B3D0000}"/>
    <cellStyle name="BerechnungEg 8 6 3" xfId="15764" xr:uid="{00000000-0005-0000-0000-00008C3D0000}"/>
    <cellStyle name="BerechnungEg 8 6 3 2" xfId="15765" xr:uid="{00000000-0005-0000-0000-00008D3D0000}"/>
    <cellStyle name="BerechnungEg 8 6 4" xfId="15766" xr:uid="{00000000-0005-0000-0000-00008E3D0000}"/>
    <cellStyle name="BerechnungEg 8 7" xfId="15767" xr:uid="{00000000-0005-0000-0000-00008F3D0000}"/>
    <cellStyle name="BerechnungEg 8 7 2" xfId="15768" xr:uid="{00000000-0005-0000-0000-0000903D0000}"/>
    <cellStyle name="BerechnungEg 8 7 2 2" xfId="15769" xr:uid="{00000000-0005-0000-0000-0000913D0000}"/>
    <cellStyle name="BerechnungEg 8 7 3" xfId="15770" xr:uid="{00000000-0005-0000-0000-0000923D0000}"/>
    <cellStyle name="BerechnungEg 8 7 3 2" xfId="15771" xr:uid="{00000000-0005-0000-0000-0000933D0000}"/>
    <cellStyle name="BerechnungEg 8 7 4" xfId="15772" xr:uid="{00000000-0005-0000-0000-0000943D0000}"/>
    <cellStyle name="BerechnungEg 8 8" xfId="15773" xr:uid="{00000000-0005-0000-0000-0000953D0000}"/>
    <cellStyle name="BerechnungEg 8 8 2" xfId="15774" xr:uid="{00000000-0005-0000-0000-0000963D0000}"/>
    <cellStyle name="BerechnungEg 8 9" xfId="15775" xr:uid="{00000000-0005-0000-0000-0000973D0000}"/>
    <cellStyle name="BerechnungEg 9" xfId="15776" xr:uid="{00000000-0005-0000-0000-0000983D0000}"/>
    <cellStyle name="BerechnungEg 9 2" xfId="15777" xr:uid="{00000000-0005-0000-0000-0000993D0000}"/>
    <cellStyle name="BerechnungEg 9 2 2" xfId="15778" xr:uid="{00000000-0005-0000-0000-00009A3D0000}"/>
    <cellStyle name="BerechnungEg 9 2 2 2" xfId="15779" xr:uid="{00000000-0005-0000-0000-00009B3D0000}"/>
    <cellStyle name="BerechnungEg 9 2 2 2 2" xfId="15780" xr:uid="{00000000-0005-0000-0000-00009C3D0000}"/>
    <cellStyle name="BerechnungEg 9 2 2 3" xfId="15781" xr:uid="{00000000-0005-0000-0000-00009D3D0000}"/>
    <cellStyle name="BerechnungEg 9 2 3" xfId="15782" xr:uid="{00000000-0005-0000-0000-00009E3D0000}"/>
    <cellStyle name="BerechnungEg 9 2 3 2" xfId="15783" xr:uid="{00000000-0005-0000-0000-00009F3D0000}"/>
    <cellStyle name="BerechnungEg 9 2 4" xfId="15784" xr:uid="{00000000-0005-0000-0000-0000A03D0000}"/>
    <cellStyle name="BerechnungEg 9 3" xfId="15785" xr:uid="{00000000-0005-0000-0000-0000A13D0000}"/>
    <cellStyle name="BerechnungEg 9 3 2" xfId="15786" xr:uid="{00000000-0005-0000-0000-0000A23D0000}"/>
    <cellStyle name="BerechnungEg 9 3 2 2" xfId="15787" xr:uid="{00000000-0005-0000-0000-0000A33D0000}"/>
    <cellStyle name="BerechnungEg 9 3 3" xfId="15788" xr:uid="{00000000-0005-0000-0000-0000A43D0000}"/>
    <cellStyle name="BerechnungEg 9 3 3 2" xfId="15789" xr:uid="{00000000-0005-0000-0000-0000A53D0000}"/>
    <cellStyle name="BerechnungEg 9 3 4" xfId="15790" xr:uid="{00000000-0005-0000-0000-0000A63D0000}"/>
    <cellStyle name="BerechnungEg 9 4" xfId="15791" xr:uid="{00000000-0005-0000-0000-0000A73D0000}"/>
    <cellStyle name="BerechnungEg 9 4 2" xfId="15792" xr:uid="{00000000-0005-0000-0000-0000A83D0000}"/>
    <cellStyle name="BerechnungEg 9 5" xfId="15793" xr:uid="{00000000-0005-0000-0000-0000A93D0000}"/>
    <cellStyle name="BerechnungEg 9 5 2" xfId="15794" xr:uid="{00000000-0005-0000-0000-0000AA3D0000}"/>
    <cellStyle name="BerechnungEg 9 6" xfId="15795" xr:uid="{00000000-0005-0000-0000-0000AB3D0000}"/>
    <cellStyle name="BerechnungEg_Entwicklung-Ressourcenplaner-Comfort_V50" xfId="15796" xr:uid="{00000000-0005-0000-0000-0000AC3D0000}"/>
    <cellStyle name="Berechnungsfeld" xfId="15797" xr:uid="{00000000-0005-0000-0000-0000AD3D0000}"/>
    <cellStyle name="Berechnungsfeld 10" xfId="15798" xr:uid="{00000000-0005-0000-0000-0000AE3D0000}"/>
    <cellStyle name="Berechnungsfeld 10 2" xfId="15799" xr:uid="{00000000-0005-0000-0000-0000AF3D0000}"/>
    <cellStyle name="Berechnungsfeld 10 2 2" xfId="15800" xr:uid="{00000000-0005-0000-0000-0000B03D0000}"/>
    <cellStyle name="Berechnungsfeld 10 2 2 2" xfId="15801" xr:uid="{00000000-0005-0000-0000-0000B13D0000}"/>
    <cellStyle name="Berechnungsfeld 10 2 3" xfId="15802" xr:uid="{00000000-0005-0000-0000-0000B23D0000}"/>
    <cellStyle name="Berechnungsfeld 10 3" xfId="15803" xr:uid="{00000000-0005-0000-0000-0000B33D0000}"/>
    <cellStyle name="Berechnungsfeld 10 3 2" xfId="15804" xr:uid="{00000000-0005-0000-0000-0000B43D0000}"/>
    <cellStyle name="Berechnungsfeld 10 4" xfId="15805" xr:uid="{00000000-0005-0000-0000-0000B53D0000}"/>
    <cellStyle name="Berechnungsfeld 10 4 2" xfId="15806" xr:uid="{00000000-0005-0000-0000-0000B63D0000}"/>
    <cellStyle name="Berechnungsfeld 10 5" xfId="15807" xr:uid="{00000000-0005-0000-0000-0000B73D0000}"/>
    <cellStyle name="Berechnungsfeld 11" xfId="15808" xr:uid="{00000000-0005-0000-0000-0000B83D0000}"/>
    <cellStyle name="Berechnungsfeld 11 2" xfId="15809" xr:uid="{00000000-0005-0000-0000-0000B93D0000}"/>
    <cellStyle name="Berechnungsfeld 11 2 2" xfId="15810" xr:uid="{00000000-0005-0000-0000-0000BA3D0000}"/>
    <cellStyle name="Berechnungsfeld 11 2 2 2" xfId="15811" xr:uid="{00000000-0005-0000-0000-0000BB3D0000}"/>
    <cellStyle name="Berechnungsfeld 11 2 3" xfId="15812" xr:uid="{00000000-0005-0000-0000-0000BC3D0000}"/>
    <cellStyle name="Berechnungsfeld 11 3" xfId="15813" xr:uid="{00000000-0005-0000-0000-0000BD3D0000}"/>
    <cellStyle name="Berechnungsfeld 11 3 2" xfId="15814" xr:uid="{00000000-0005-0000-0000-0000BE3D0000}"/>
    <cellStyle name="Berechnungsfeld 11 4" xfId="15815" xr:uid="{00000000-0005-0000-0000-0000BF3D0000}"/>
    <cellStyle name="Berechnungsfeld 11 4 2" xfId="15816" xr:uid="{00000000-0005-0000-0000-0000C03D0000}"/>
    <cellStyle name="Berechnungsfeld 11 5" xfId="15817" xr:uid="{00000000-0005-0000-0000-0000C13D0000}"/>
    <cellStyle name="Berechnungsfeld 12" xfId="15818" xr:uid="{00000000-0005-0000-0000-0000C23D0000}"/>
    <cellStyle name="Berechnungsfeld 12 2" xfId="15819" xr:uid="{00000000-0005-0000-0000-0000C33D0000}"/>
    <cellStyle name="Berechnungsfeld 12 2 2" xfId="15820" xr:uid="{00000000-0005-0000-0000-0000C43D0000}"/>
    <cellStyle name="Berechnungsfeld 12 3" xfId="15821" xr:uid="{00000000-0005-0000-0000-0000C53D0000}"/>
    <cellStyle name="Berechnungsfeld 12 3 2" xfId="15822" xr:uid="{00000000-0005-0000-0000-0000C63D0000}"/>
    <cellStyle name="Berechnungsfeld 12 4" xfId="15823" xr:uid="{00000000-0005-0000-0000-0000C73D0000}"/>
    <cellStyle name="Berechnungsfeld 13" xfId="15824" xr:uid="{00000000-0005-0000-0000-0000C83D0000}"/>
    <cellStyle name="Berechnungsfeld 13 2" xfId="15825" xr:uid="{00000000-0005-0000-0000-0000C93D0000}"/>
    <cellStyle name="Berechnungsfeld 13 2 2" xfId="15826" xr:uid="{00000000-0005-0000-0000-0000CA3D0000}"/>
    <cellStyle name="Berechnungsfeld 13 3" xfId="15827" xr:uid="{00000000-0005-0000-0000-0000CB3D0000}"/>
    <cellStyle name="Berechnungsfeld 13 3 2" xfId="15828" xr:uid="{00000000-0005-0000-0000-0000CC3D0000}"/>
    <cellStyle name="Berechnungsfeld 13 4" xfId="15829" xr:uid="{00000000-0005-0000-0000-0000CD3D0000}"/>
    <cellStyle name="Berechnungsfeld 14" xfId="15830" xr:uid="{00000000-0005-0000-0000-0000CE3D0000}"/>
    <cellStyle name="Berechnungsfeld 14 2" xfId="15831" xr:uid="{00000000-0005-0000-0000-0000CF3D0000}"/>
    <cellStyle name="Berechnungsfeld 14 2 2" xfId="15832" xr:uid="{00000000-0005-0000-0000-0000D03D0000}"/>
    <cellStyle name="Berechnungsfeld 14 3" xfId="15833" xr:uid="{00000000-0005-0000-0000-0000D13D0000}"/>
    <cellStyle name="Berechnungsfeld 15" xfId="15834" xr:uid="{00000000-0005-0000-0000-0000D23D0000}"/>
    <cellStyle name="Berechnungsfeld 15 2" xfId="15835" xr:uid="{00000000-0005-0000-0000-0000D33D0000}"/>
    <cellStyle name="Berechnungsfeld 16" xfId="15836" xr:uid="{00000000-0005-0000-0000-0000D43D0000}"/>
    <cellStyle name="Berechnungsfeld 16 2" xfId="15837" xr:uid="{00000000-0005-0000-0000-0000D53D0000}"/>
    <cellStyle name="Berechnungsfeld 17" xfId="15838" xr:uid="{00000000-0005-0000-0000-0000D63D0000}"/>
    <cellStyle name="Berechnungsfeld 17 2" xfId="15839" xr:uid="{00000000-0005-0000-0000-0000D73D0000}"/>
    <cellStyle name="Berechnungsfeld 18" xfId="15840" xr:uid="{00000000-0005-0000-0000-0000D83D0000}"/>
    <cellStyle name="Berechnungsfeld 18 2" xfId="15841" xr:uid="{00000000-0005-0000-0000-0000D93D0000}"/>
    <cellStyle name="Berechnungsfeld 19" xfId="15842" xr:uid="{00000000-0005-0000-0000-0000DA3D0000}"/>
    <cellStyle name="Berechnungsfeld 2" xfId="15843" xr:uid="{00000000-0005-0000-0000-0000DB3D0000}"/>
    <cellStyle name="Berechnungsfeld 2 10" xfId="15844" xr:uid="{00000000-0005-0000-0000-0000DC3D0000}"/>
    <cellStyle name="Berechnungsfeld 2 10 2" xfId="15845" xr:uid="{00000000-0005-0000-0000-0000DD3D0000}"/>
    <cellStyle name="Berechnungsfeld 2 10 2 2" xfId="15846" xr:uid="{00000000-0005-0000-0000-0000DE3D0000}"/>
    <cellStyle name="Berechnungsfeld 2 10 2 2 2" xfId="15847" xr:uid="{00000000-0005-0000-0000-0000DF3D0000}"/>
    <cellStyle name="Berechnungsfeld 2 10 2 3" xfId="15848" xr:uid="{00000000-0005-0000-0000-0000E03D0000}"/>
    <cellStyle name="Berechnungsfeld 2 10 3" xfId="15849" xr:uid="{00000000-0005-0000-0000-0000E13D0000}"/>
    <cellStyle name="Berechnungsfeld 2 10 3 2" xfId="15850" xr:uid="{00000000-0005-0000-0000-0000E23D0000}"/>
    <cellStyle name="Berechnungsfeld 2 10 4" xfId="15851" xr:uid="{00000000-0005-0000-0000-0000E33D0000}"/>
    <cellStyle name="Berechnungsfeld 2 10 4 2" xfId="15852" xr:uid="{00000000-0005-0000-0000-0000E43D0000}"/>
    <cellStyle name="Berechnungsfeld 2 10 5" xfId="15853" xr:uid="{00000000-0005-0000-0000-0000E53D0000}"/>
    <cellStyle name="Berechnungsfeld 2 11" xfId="15854" xr:uid="{00000000-0005-0000-0000-0000E63D0000}"/>
    <cellStyle name="Berechnungsfeld 2 11 2" xfId="15855" xr:uid="{00000000-0005-0000-0000-0000E73D0000}"/>
    <cellStyle name="Berechnungsfeld 2 11 2 2" xfId="15856" xr:uid="{00000000-0005-0000-0000-0000E83D0000}"/>
    <cellStyle name="Berechnungsfeld 2 11 3" xfId="15857" xr:uid="{00000000-0005-0000-0000-0000E93D0000}"/>
    <cellStyle name="Berechnungsfeld 2 11 3 2" xfId="15858" xr:uid="{00000000-0005-0000-0000-0000EA3D0000}"/>
    <cellStyle name="Berechnungsfeld 2 11 4" xfId="15859" xr:uid="{00000000-0005-0000-0000-0000EB3D0000}"/>
    <cellStyle name="Berechnungsfeld 2 12" xfId="15860" xr:uid="{00000000-0005-0000-0000-0000EC3D0000}"/>
    <cellStyle name="Berechnungsfeld 2 12 2" xfId="15861" xr:uid="{00000000-0005-0000-0000-0000ED3D0000}"/>
    <cellStyle name="Berechnungsfeld 2 12 2 2" xfId="15862" xr:uid="{00000000-0005-0000-0000-0000EE3D0000}"/>
    <cellStyle name="Berechnungsfeld 2 12 3" xfId="15863" xr:uid="{00000000-0005-0000-0000-0000EF3D0000}"/>
    <cellStyle name="Berechnungsfeld 2 12 3 2" xfId="15864" xr:uid="{00000000-0005-0000-0000-0000F03D0000}"/>
    <cellStyle name="Berechnungsfeld 2 12 4" xfId="15865" xr:uid="{00000000-0005-0000-0000-0000F13D0000}"/>
    <cellStyle name="Berechnungsfeld 2 13" xfId="15866" xr:uid="{00000000-0005-0000-0000-0000F23D0000}"/>
    <cellStyle name="Berechnungsfeld 2 13 2" xfId="15867" xr:uid="{00000000-0005-0000-0000-0000F33D0000}"/>
    <cellStyle name="Berechnungsfeld 2 13 2 2" xfId="15868" xr:uid="{00000000-0005-0000-0000-0000F43D0000}"/>
    <cellStyle name="Berechnungsfeld 2 13 3" xfId="15869" xr:uid="{00000000-0005-0000-0000-0000F53D0000}"/>
    <cellStyle name="Berechnungsfeld 2 14" xfId="15870" xr:uid="{00000000-0005-0000-0000-0000F63D0000}"/>
    <cellStyle name="Berechnungsfeld 2 14 2" xfId="15871" xr:uid="{00000000-0005-0000-0000-0000F73D0000}"/>
    <cellStyle name="Berechnungsfeld 2 15" xfId="15872" xr:uid="{00000000-0005-0000-0000-0000F83D0000}"/>
    <cellStyle name="Berechnungsfeld 2 15 2" xfId="15873" xr:uid="{00000000-0005-0000-0000-0000F93D0000}"/>
    <cellStyle name="Berechnungsfeld 2 16" xfId="15874" xr:uid="{00000000-0005-0000-0000-0000FA3D0000}"/>
    <cellStyle name="Berechnungsfeld 2 16 2" xfId="15875" xr:uid="{00000000-0005-0000-0000-0000FB3D0000}"/>
    <cellStyle name="Berechnungsfeld 2 17" xfId="15876" xr:uid="{00000000-0005-0000-0000-0000FC3D0000}"/>
    <cellStyle name="Berechnungsfeld 2 17 2" xfId="15877" xr:uid="{00000000-0005-0000-0000-0000FD3D0000}"/>
    <cellStyle name="Berechnungsfeld 2 18" xfId="15878" xr:uid="{00000000-0005-0000-0000-0000FE3D0000}"/>
    <cellStyle name="Berechnungsfeld 2 18 2" xfId="15879" xr:uid="{00000000-0005-0000-0000-0000FF3D0000}"/>
    <cellStyle name="Berechnungsfeld 2 19" xfId="15880" xr:uid="{00000000-0005-0000-0000-0000003E0000}"/>
    <cellStyle name="Berechnungsfeld 2 19 2" xfId="15881" xr:uid="{00000000-0005-0000-0000-0000013E0000}"/>
    <cellStyle name="Berechnungsfeld 2 2" xfId="15882" xr:uid="{00000000-0005-0000-0000-0000023E0000}"/>
    <cellStyle name="Berechnungsfeld 2 2 10" xfId="15883" xr:uid="{00000000-0005-0000-0000-0000033E0000}"/>
    <cellStyle name="Berechnungsfeld 2 2 10 2" xfId="15884" xr:uid="{00000000-0005-0000-0000-0000043E0000}"/>
    <cellStyle name="Berechnungsfeld 2 2 11" xfId="15885" xr:uid="{00000000-0005-0000-0000-0000053E0000}"/>
    <cellStyle name="Berechnungsfeld 2 2 11 2" xfId="15886" xr:uid="{00000000-0005-0000-0000-0000063E0000}"/>
    <cellStyle name="Berechnungsfeld 2 2 12" xfId="15887" xr:uid="{00000000-0005-0000-0000-0000073E0000}"/>
    <cellStyle name="Berechnungsfeld 2 2 12 2" xfId="15888" xr:uid="{00000000-0005-0000-0000-0000083E0000}"/>
    <cellStyle name="Berechnungsfeld 2 2 13" xfId="15889" xr:uid="{00000000-0005-0000-0000-0000093E0000}"/>
    <cellStyle name="Berechnungsfeld 2 2 13 2" xfId="15890" xr:uid="{00000000-0005-0000-0000-00000A3E0000}"/>
    <cellStyle name="Berechnungsfeld 2 2 14" xfId="15891" xr:uid="{00000000-0005-0000-0000-00000B3E0000}"/>
    <cellStyle name="Berechnungsfeld 2 2 2" xfId="15892" xr:uid="{00000000-0005-0000-0000-00000C3E0000}"/>
    <cellStyle name="Berechnungsfeld 2 2 2 10" xfId="15893" xr:uid="{00000000-0005-0000-0000-00000D3E0000}"/>
    <cellStyle name="Berechnungsfeld 2 2 2 10 2" xfId="15894" xr:uid="{00000000-0005-0000-0000-00000E3E0000}"/>
    <cellStyle name="Berechnungsfeld 2 2 2 11" xfId="15895" xr:uid="{00000000-0005-0000-0000-00000F3E0000}"/>
    <cellStyle name="Berechnungsfeld 2 2 2 11 2" xfId="15896" xr:uid="{00000000-0005-0000-0000-0000103E0000}"/>
    <cellStyle name="Berechnungsfeld 2 2 2 12" xfId="15897" xr:uid="{00000000-0005-0000-0000-0000113E0000}"/>
    <cellStyle name="Berechnungsfeld 2 2 2 12 2" xfId="15898" xr:uid="{00000000-0005-0000-0000-0000123E0000}"/>
    <cellStyle name="Berechnungsfeld 2 2 2 13" xfId="15899" xr:uid="{00000000-0005-0000-0000-0000133E0000}"/>
    <cellStyle name="Berechnungsfeld 2 2 2 13 2" xfId="15900" xr:uid="{00000000-0005-0000-0000-0000143E0000}"/>
    <cellStyle name="Berechnungsfeld 2 2 2 14" xfId="15901" xr:uid="{00000000-0005-0000-0000-0000153E0000}"/>
    <cellStyle name="Berechnungsfeld 2 2 2 2" xfId="15902" xr:uid="{00000000-0005-0000-0000-0000163E0000}"/>
    <cellStyle name="Berechnungsfeld 2 2 2 2 10" xfId="15903" xr:uid="{00000000-0005-0000-0000-0000173E0000}"/>
    <cellStyle name="Berechnungsfeld 2 2 2 2 10 2" xfId="15904" xr:uid="{00000000-0005-0000-0000-0000183E0000}"/>
    <cellStyle name="Berechnungsfeld 2 2 2 2 11" xfId="15905" xr:uid="{00000000-0005-0000-0000-0000193E0000}"/>
    <cellStyle name="Berechnungsfeld 2 2 2 2 2" xfId="15906" xr:uid="{00000000-0005-0000-0000-00001A3E0000}"/>
    <cellStyle name="Berechnungsfeld 2 2 2 2 2 10" xfId="15907" xr:uid="{00000000-0005-0000-0000-00001B3E0000}"/>
    <cellStyle name="Berechnungsfeld 2 2 2 2 2 2" xfId="15908" xr:uid="{00000000-0005-0000-0000-00001C3E0000}"/>
    <cellStyle name="Berechnungsfeld 2 2 2 2 2 2 2" xfId="15909" xr:uid="{00000000-0005-0000-0000-00001D3E0000}"/>
    <cellStyle name="Berechnungsfeld 2 2 2 2 2 2 2 2" xfId="15910" xr:uid="{00000000-0005-0000-0000-00001E3E0000}"/>
    <cellStyle name="Berechnungsfeld 2 2 2 2 2 2 2 2 2" xfId="15911" xr:uid="{00000000-0005-0000-0000-00001F3E0000}"/>
    <cellStyle name="Berechnungsfeld 2 2 2 2 2 2 2 2 2 2" xfId="15912" xr:uid="{00000000-0005-0000-0000-0000203E0000}"/>
    <cellStyle name="Berechnungsfeld 2 2 2 2 2 2 2 2 3" xfId="15913" xr:uid="{00000000-0005-0000-0000-0000213E0000}"/>
    <cellStyle name="Berechnungsfeld 2 2 2 2 2 2 2 3" xfId="15914" xr:uid="{00000000-0005-0000-0000-0000223E0000}"/>
    <cellStyle name="Berechnungsfeld 2 2 2 2 2 2 2 3 2" xfId="15915" xr:uid="{00000000-0005-0000-0000-0000233E0000}"/>
    <cellStyle name="Berechnungsfeld 2 2 2 2 2 2 2 4" xfId="15916" xr:uid="{00000000-0005-0000-0000-0000243E0000}"/>
    <cellStyle name="Berechnungsfeld 2 2 2 2 2 2 3" xfId="15917" xr:uid="{00000000-0005-0000-0000-0000253E0000}"/>
    <cellStyle name="Berechnungsfeld 2 2 2 2 2 2 3 2" xfId="15918" xr:uid="{00000000-0005-0000-0000-0000263E0000}"/>
    <cellStyle name="Berechnungsfeld 2 2 2 2 2 2 3 2 2" xfId="15919" xr:uid="{00000000-0005-0000-0000-0000273E0000}"/>
    <cellStyle name="Berechnungsfeld 2 2 2 2 2 2 3 2 2 2" xfId="15920" xr:uid="{00000000-0005-0000-0000-0000283E0000}"/>
    <cellStyle name="Berechnungsfeld 2 2 2 2 2 2 3 2 3" xfId="15921" xr:uid="{00000000-0005-0000-0000-0000293E0000}"/>
    <cellStyle name="Berechnungsfeld 2 2 2 2 2 2 3 3" xfId="15922" xr:uid="{00000000-0005-0000-0000-00002A3E0000}"/>
    <cellStyle name="Berechnungsfeld 2 2 2 2 2 2 3 3 2" xfId="15923" xr:uid="{00000000-0005-0000-0000-00002B3E0000}"/>
    <cellStyle name="Berechnungsfeld 2 2 2 2 2 2 3 4" xfId="15924" xr:uid="{00000000-0005-0000-0000-00002C3E0000}"/>
    <cellStyle name="Berechnungsfeld 2 2 2 2 2 2 4" xfId="15925" xr:uid="{00000000-0005-0000-0000-00002D3E0000}"/>
    <cellStyle name="Berechnungsfeld 2 2 2 2 2 2 4 2" xfId="15926" xr:uid="{00000000-0005-0000-0000-00002E3E0000}"/>
    <cellStyle name="Berechnungsfeld 2 2 2 2 2 2 4 2 2" xfId="15927" xr:uid="{00000000-0005-0000-0000-00002F3E0000}"/>
    <cellStyle name="Berechnungsfeld 2 2 2 2 2 2 4 2 2 2" xfId="15928" xr:uid="{00000000-0005-0000-0000-0000303E0000}"/>
    <cellStyle name="Berechnungsfeld 2 2 2 2 2 2 4 2 3" xfId="15929" xr:uid="{00000000-0005-0000-0000-0000313E0000}"/>
    <cellStyle name="Berechnungsfeld 2 2 2 2 2 2 4 3" xfId="15930" xr:uid="{00000000-0005-0000-0000-0000323E0000}"/>
    <cellStyle name="Berechnungsfeld 2 2 2 2 2 2 5" xfId="15931" xr:uid="{00000000-0005-0000-0000-0000333E0000}"/>
    <cellStyle name="Berechnungsfeld 2 2 2 2 2 2 5 2" xfId="15932" xr:uid="{00000000-0005-0000-0000-0000343E0000}"/>
    <cellStyle name="Berechnungsfeld 2 2 2 2 2 2 5 2 2" xfId="15933" xr:uid="{00000000-0005-0000-0000-0000353E0000}"/>
    <cellStyle name="Berechnungsfeld 2 2 2 2 2 2 5 3" xfId="15934" xr:uid="{00000000-0005-0000-0000-0000363E0000}"/>
    <cellStyle name="Berechnungsfeld 2 2 2 2 2 2 6" xfId="15935" xr:uid="{00000000-0005-0000-0000-0000373E0000}"/>
    <cellStyle name="Berechnungsfeld 2 2 2 2 2 2 6 2" xfId="15936" xr:uid="{00000000-0005-0000-0000-0000383E0000}"/>
    <cellStyle name="Berechnungsfeld 2 2 2 2 2 2 6 2 2" xfId="15937" xr:uid="{00000000-0005-0000-0000-0000393E0000}"/>
    <cellStyle name="Berechnungsfeld 2 2 2 2 2 2 6 3" xfId="15938" xr:uid="{00000000-0005-0000-0000-00003A3E0000}"/>
    <cellStyle name="Berechnungsfeld 2 2 2 2 2 2 7" xfId="15939" xr:uid="{00000000-0005-0000-0000-00003B3E0000}"/>
    <cellStyle name="Berechnungsfeld 2 2 2 2 2 2 7 2" xfId="15940" xr:uid="{00000000-0005-0000-0000-00003C3E0000}"/>
    <cellStyle name="Berechnungsfeld 2 2 2 2 2 2 8" xfId="15941" xr:uid="{00000000-0005-0000-0000-00003D3E0000}"/>
    <cellStyle name="Berechnungsfeld 2 2 2 2 2 2 8 2" xfId="15942" xr:uid="{00000000-0005-0000-0000-00003E3E0000}"/>
    <cellStyle name="Berechnungsfeld 2 2 2 2 2 2 9" xfId="15943" xr:uid="{00000000-0005-0000-0000-00003F3E0000}"/>
    <cellStyle name="Berechnungsfeld 2 2 2 2 2 3" xfId="15944" xr:uid="{00000000-0005-0000-0000-0000403E0000}"/>
    <cellStyle name="Berechnungsfeld 2 2 2 2 2 3 2" xfId="15945" xr:uid="{00000000-0005-0000-0000-0000413E0000}"/>
    <cellStyle name="Berechnungsfeld 2 2 2 2 2 3 2 2" xfId="15946" xr:uid="{00000000-0005-0000-0000-0000423E0000}"/>
    <cellStyle name="Berechnungsfeld 2 2 2 2 2 3 2 2 2" xfId="15947" xr:uid="{00000000-0005-0000-0000-0000433E0000}"/>
    <cellStyle name="Berechnungsfeld 2 2 2 2 2 3 2 2 2 2" xfId="15948" xr:uid="{00000000-0005-0000-0000-0000443E0000}"/>
    <cellStyle name="Berechnungsfeld 2 2 2 2 2 3 2 2 3" xfId="15949" xr:uid="{00000000-0005-0000-0000-0000453E0000}"/>
    <cellStyle name="Berechnungsfeld 2 2 2 2 2 3 2 3" xfId="15950" xr:uid="{00000000-0005-0000-0000-0000463E0000}"/>
    <cellStyle name="Berechnungsfeld 2 2 2 2 2 3 2 3 2" xfId="15951" xr:uid="{00000000-0005-0000-0000-0000473E0000}"/>
    <cellStyle name="Berechnungsfeld 2 2 2 2 2 3 2 4" xfId="15952" xr:uid="{00000000-0005-0000-0000-0000483E0000}"/>
    <cellStyle name="Berechnungsfeld 2 2 2 2 2 3 3" xfId="15953" xr:uid="{00000000-0005-0000-0000-0000493E0000}"/>
    <cellStyle name="Berechnungsfeld 2 2 2 2 2 3 3 2" xfId="15954" xr:uid="{00000000-0005-0000-0000-00004A3E0000}"/>
    <cellStyle name="Berechnungsfeld 2 2 2 2 2 3 3 2 2" xfId="15955" xr:uid="{00000000-0005-0000-0000-00004B3E0000}"/>
    <cellStyle name="Berechnungsfeld 2 2 2 2 2 3 3 2 2 2" xfId="15956" xr:uid="{00000000-0005-0000-0000-00004C3E0000}"/>
    <cellStyle name="Berechnungsfeld 2 2 2 2 2 3 3 2 3" xfId="15957" xr:uid="{00000000-0005-0000-0000-00004D3E0000}"/>
    <cellStyle name="Berechnungsfeld 2 2 2 2 2 3 3 3" xfId="15958" xr:uid="{00000000-0005-0000-0000-00004E3E0000}"/>
    <cellStyle name="Berechnungsfeld 2 2 2 2 2 3 4" xfId="15959" xr:uid="{00000000-0005-0000-0000-00004F3E0000}"/>
    <cellStyle name="Berechnungsfeld 2 2 2 2 2 3 4 2" xfId="15960" xr:uid="{00000000-0005-0000-0000-0000503E0000}"/>
    <cellStyle name="Berechnungsfeld 2 2 2 2 2 3 4 2 2" xfId="15961" xr:uid="{00000000-0005-0000-0000-0000513E0000}"/>
    <cellStyle name="Berechnungsfeld 2 2 2 2 2 3 4 3" xfId="15962" xr:uid="{00000000-0005-0000-0000-0000523E0000}"/>
    <cellStyle name="Berechnungsfeld 2 2 2 2 2 3 5" xfId="15963" xr:uid="{00000000-0005-0000-0000-0000533E0000}"/>
    <cellStyle name="Berechnungsfeld 2 2 2 2 2 3 5 2" xfId="15964" xr:uid="{00000000-0005-0000-0000-0000543E0000}"/>
    <cellStyle name="Berechnungsfeld 2 2 2 2 2 3 6" xfId="15965" xr:uid="{00000000-0005-0000-0000-0000553E0000}"/>
    <cellStyle name="Berechnungsfeld 2 2 2 2 2 4" xfId="15966" xr:uid="{00000000-0005-0000-0000-0000563E0000}"/>
    <cellStyle name="Berechnungsfeld 2 2 2 2 2 4 2" xfId="15967" xr:uid="{00000000-0005-0000-0000-0000573E0000}"/>
    <cellStyle name="Berechnungsfeld 2 2 2 2 2 4 2 2" xfId="15968" xr:uid="{00000000-0005-0000-0000-0000583E0000}"/>
    <cellStyle name="Berechnungsfeld 2 2 2 2 2 4 2 2 2" xfId="15969" xr:uid="{00000000-0005-0000-0000-0000593E0000}"/>
    <cellStyle name="Berechnungsfeld 2 2 2 2 2 4 2 3" xfId="15970" xr:uid="{00000000-0005-0000-0000-00005A3E0000}"/>
    <cellStyle name="Berechnungsfeld 2 2 2 2 2 4 3" xfId="15971" xr:uid="{00000000-0005-0000-0000-00005B3E0000}"/>
    <cellStyle name="Berechnungsfeld 2 2 2 2 2 4 3 2" xfId="15972" xr:uid="{00000000-0005-0000-0000-00005C3E0000}"/>
    <cellStyle name="Berechnungsfeld 2 2 2 2 2 4 4" xfId="15973" xr:uid="{00000000-0005-0000-0000-00005D3E0000}"/>
    <cellStyle name="Berechnungsfeld 2 2 2 2 2 5" xfId="15974" xr:uid="{00000000-0005-0000-0000-00005E3E0000}"/>
    <cellStyle name="Berechnungsfeld 2 2 2 2 2 5 2" xfId="15975" xr:uid="{00000000-0005-0000-0000-00005F3E0000}"/>
    <cellStyle name="Berechnungsfeld 2 2 2 2 2 5 2 2" xfId="15976" xr:uid="{00000000-0005-0000-0000-0000603E0000}"/>
    <cellStyle name="Berechnungsfeld 2 2 2 2 2 5 2 2 2" xfId="15977" xr:uid="{00000000-0005-0000-0000-0000613E0000}"/>
    <cellStyle name="Berechnungsfeld 2 2 2 2 2 5 2 3" xfId="15978" xr:uid="{00000000-0005-0000-0000-0000623E0000}"/>
    <cellStyle name="Berechnungsfeld 2 2 2 2 2 5 3" xfId="15979" xr:uid="{00000000-0005-0000-0000-0000633E0000}"/>
    <cellStyle name="Berechnungsfeld 2 2 2 2 2 5 3 2" xfId="15980" xr:uid="{00000000-0005-0000-0000-0000643E0000}"/>
    <cellStyle name="Berechnungsfeld 2 2 2 2 2 5 4" xfId="15981" xr:uid="{00000000-0005-0000-0000-0000653E0000}"/>
    <cellStyle name="Berechnungsfeld 2 2 2 2 2 6" xfId="15982" xr:uid="{00000000-0005-0000-0000-0000663E0000}"/>
    <cellStyle name="Berechnungsfeld 2 2 2 2 2 6 2" xfId="15983" xr:uid="{00000000-0005-0000-0000-0000673E0000}"/>
    <cellStyle name="Berechnungsfeld 2 2 2 2 2 6 2 2" xfId="15984" xr:uid="{00000000-0005-0000-0000-0000683E0000}"/>
    <cellStyle name="Berechnungsfeld 2 2 2 2 2 6 3" xfId="15985" xr:uid="{00000000-0005-0000-0000-0000693E0000}"/>
    <cellStyle name="Berechnungsfeld 2 2 2 2 2 7" xfId="15986" xr:uid="{00000000-0005-0000-0000-00006A3E0000}"/>
    <cellStyle name="Berechnungsfeld 2 2 2 2 2 7 2" xfId="15987" xr:uid="{00000000-0005-0000-0000-00006B3E0000}"/>
    <cellStyle name="Berechnungsfeld 2 2 2 2 2 7 2 2" xfId="15988" xr:uid="{00000000-0005-0000-0000-00006C3E0000}"/>
    <cellStyle name="Berechnungsfeld 2 2 2 2 2 7 3" xfId="15989" xr:uid="{00000000-0005-0000-0000-00006D3E0000}"/>
    <cellStyle name="Berechnungsfeld 2 2 2 2 2 8" xfId="15990" xr:uid="{00000000-0005-0000-0000-00006E3E0000}"/>
    <cellStyle name="Berechnungsfeld 2 2 2 2 2 8 2" xfId="15991" xr:uid="{00000000-0005-0000-0000-00006F3E0000}"/>
    <cellStyle name="Berechnungsfeld 2 2 2 2 2 9" xfId="15992" xr:uid="{00000000-0005-0000-0000-0000703E0000}"/>
    <cellStyle name="Berechnungsfeld 2 2 2 2 2 9 2" xfId="15993" xr:uid="{00000000-0005-0000-0000-0000713E0000}"/>
    <cellStyle name="Berechnungsfeld 2 2 2 2 3" xfId="15994" xr:uid="{00000000-0005-0000-0000-0000723E0000}"/>
    <cellStyle name="Berechnungsfeld 2 2 2 2 3 2" xfId="15995" xr:uid="{00000000-0005-0000-0000-0000733E0000}"/>
    <cellStyle name="Berechnungsfeld 2 2 2 2 3 2 2" xfId="15996" xr:uid="{00000000-0005-0000-0000-0000743E0000}"/>
    <cellStyle name="Berechnungsfeld 2 2 2 2 3 2 2 2" xfId="15997" xr:uid="{00000000-0005-0000-0000-0000753E0000}"/>
    <cellStyle name="Berechnungsfeld 2 2 2 2 3 2 2 2 2" xfId="15998" xr:uid="{00000000-0005-0000-0000-0000763E0000}"/>
    <cellStyle name="Berechnungsfeld 2 2 2 2 3 2 2 3" xfId="15999" xr:uid="{00000000-0005-0000-0000-0000773E0000}"/>
    <cellStyle name="Berechnungsfeld 2 2 2 2 3 2 3" xfId="16000" xr:uid="{00000000-0005-0000-0000-0000783E0000}"/>
    <cellStyle name="Berechnungsfeld 2 2 2 2 3 2 3 2" xfId="16001" xr:uid="{00000000-0005-0000-0000-0000793E0000}"/>
    <cellStyle name="Berechnungsfeld 2 2 2 2 3 2 4" xfId="16002" xr:uid="{00000000-0005-0000-0000-00007A3E0000}"/>
    <cellStyle name="Berechnungsfeld 2 2 2 2 3 2 4 2" xfId="16003" xr:uid="{00000000-0005-0000-0000-00007B3E0000}"/>
    <cellStyle name="Berechnungsfeld 2 2 2 2 3 2 5" xfId="16004" xr:uid="{00000000-0005-0000-0000-00007C3E0000}"/>
    <cellStyle name="Berechnungsfeld 2 2 2 2 3 3" xfId="16005" xr:uid="{00000000-0005-0000-0000-00007D3E0000}"/>
    <cellStyle name="Berechnungsfeld 2 2 2 2 3 3 2" xfId="16006" xr:uid="{00000000-0005-0000-0000-00007E3E0000}"/>
    <cellStyle name="Berechnungsfeld 2 2 2 2 3 3 2 2" xfId="16007" xr:uid="{00000000-0005-0000-0000-00007F3E0000}"/>
    <cellStyle name="Berechnungsfeld 2 2 2 2 3 3 2 2 2" xfId="16008" xr:uid="{00000000-0005-0000-0000-0000803E0000}"/>
    <cellStyle name="Berechnungsfeld 2 2 2 2 3 3 2 3" xfId="16009" xr:uid="{00000000-0005-0000-0000-0000813E0000}"/>
    <cellStyle name="Berechnungsfeld 2 2 2 2 3 3 3" xfId="16010" xr:uid="{00000000-0005-0000-0000-0000823E0000}"/>
    <cellStyle name="Berechnungsfeld 2 2 2 2 3 3 3 2" xfId="16011" xr:uid="{00000000-0005-0000-0000-0000833E0000}"/>
    <cellStyle name="Berechnungsfeld 2 2 2 2 3 3 4" xfId="16012" xr:uid="{00000000-0005-0000-0000-0000843E0000}"/>
    <cellStyle name="Berechnungsfeld 2 2 2 2 3 4" xfId="16013" xr:uid="{00000000-0005-0000-0000-0000853E0000}"/>
    <cellStyle name="Berechnungsfeld 2 2 2 2 3 4 2" xfId="16014" xr:uid="{00000000-0005-0000-0000-0000863E0000}"/>
    <cellStyle name="Berechnungsfeld 2 2 2 2 3 4 2 2" xfId="16015" xr:uid="{00000000-0005-0000-0000-0000873E0000}"/>
    <cellStyle name="Berechnungsfeld 2 2 2 2 3 4 2 2 2" xfId="16016" xr:uid="{00000000-0005-0000-0000-0000883E0000}"/>
    <cellStyle name="Berechnungsfeld 2 2 2 2 3 4 2 3" xfId="16017" xr:uid="{00000000-0005-0000-0000-0000893E0000}"/>
    <cellStyle name="Berechnungsfeld 2 2 2 2 3 4 3" xfId="16018" xr:uid="{00000000-0005-0000-0000-00008A3E0000}"/>
    <cellStyle name="Berechnungsfeld 2 2 2 2 3 5" xfId="16019" xr:uid="{00000000-0005-0000-0000-00008B3E0000}"/>
    <cellStyle name="Berechnungsfeld 2 2 2 2 3 5 2" xfId="16020" xr:uid="{00000000-0005-0000-0000-00008C3E0000}"/>
    <cellStyle name="Berechnungsfeld 2 2 2 2 3 5 2 2" xfId="16021" xr:uid="{00000000-0005-0000-0000-00008D3E0000}"/>
    <cellStyle name="Berechnungsfeld 2 2 2 2 3 5 3" xfId="16022" xr:uid="{00000000-0005-0000-0000-00008E3E0000}"/>
    <cellStyle name="Berechnungsfeld 2 2 2 2 3 6" xfId="16023" xr:uid="{00000000-0005-0000-0000-00008F3E0000}"/>
    <cellStyle name="Berechnungsfeld 2 2 2 2 3 6 2" xfId="16024" xr:uid="{00000000-0005-0000-0000-0000903E0000}"/>
    <cellStyle name="Berechnungsfeld 2 2 2 2 3 6 2 2" xfId="16025" xr:uid="{00000000-0005-0000-0000-0000913E0000}"/>
    <cellStyle name="Berechnungsfeld 2 2 2 2 3 6 3" xfId="16026" xr:uid="{00000000-0005-0000-0000-0000923E0000}"/>
    <cellStyle name="Berechnungsfeld 2 2 2 2 3 7" xfId="16027" xr:uid="{00000000-0005-0000-0000-0000933E0000}"/>
    <cellStyle name="Berechnungsfeld 2 2 2 2 3 7 2" xfId="16028" xr:uid="{00000000-0005-0000-0000-0000943E0000}"/>
    <cellStyle name="Berechnungsfeld 2 2 2 2 3 8" xfId="16029" xr:uid="{00000000-0005-0000-0000-0000953E0000}"/>
    <cellStyle name="Berechnungsfeld 2 2 2 2 3 8 2" xfId="16030" xr:uid="{00000000-0005-0000-0000-0000963E0000}"/>
    <cellStyle name="Berechnungsfeld 2 2 2 2 3 9" xfId="16031" xr:uid="{00000000-0005-0000-0000-0000973E0000}"/>
    <cellStyle name="Berechnungsfeld 2 2 2 2 4" xfId="16032" xr:uid="{00000000-0005-0000-0000-0000983E0000}"/>
    <cellStyle name="Berechnungsfeld 2 2 2 2 4 2" xfId="16033" xr:uid="{00000000-0005-0000-0000-0000993E0000}"/>
    <cellStyle name="Berechnungsfeld 2 2 2 2 4 2 2" xfId="16034" xr:uid="{00000000-0005-0000-0000-00009A3E0000}"/>
    <cellStyle name="Berechnungsfeld 2 2 2 2 4 2 2 2" xfId="16035" xr:uid="{00000000-0005-0000-0000-00009B3E0000}"/>
    <cellStyle name="Berechnungsfeld 2 2 2 2 4 2 2 2 2" xfId="16036" xr:uid="{00000000-0005-0000-0000-00009C3E0000}"/>
    <cellStyle name="Berechnungsfeld 2 2 2 2 4 2 2 3" xfId="16037" xr:uid="{00000000-0005-0000-0000-00009D3E0000}"/>
    <cellStyle name="Berechnungsfeld 2 2 2 2 4 2 3" xfId="16038" xr:uid="{00000000-0005-0000-0000-00009E3E0000}"/>
    <cellStyle name="Berechnungsfeld 2 2 2 2 4 2 3 2" xfId="16039" xr:uid="{00000000-0005-0000-0000-00009F3E0000}"/>
    <cellStyle name="Berechnungsfeld 2 2 2 2 4 2 4" xfId="16040" xr:uid="{00000000-0005-0000-0000-0000A03E0000}"/>
    <cellStyle name="Berechnungsfeld 2 2 2 2 4 3" xfId="16041" xr:uid="{00000000-0005-0000-0000-0000A13E0000}"/>
    <cellStyle name="Berechnungsfeld 2 2 2 2 4 3 2" xfId="16042" xr:uid="{00000000-0005-0000-0000-0000A23E0000}"/>
    <cellStyle name="Berechnungsfeld 2 2 2 2 4 3 2 2" xfId="16043" xr:uid="{00000000-0005-0000-0000-0000A33E0000}"/>
    <cellStyle name="Berechnungsfeld 2 2 2 2 4 3 2 2 2" xfId="16044" xr:uid="{00000000-0005-0000-0000-0000A43E0000}"/>
    <cellStyle name="Berechnungsfeld 2 2 2 2 4 3 2 3" xfId="16045" xr:uid="{00000000-0005-0000-0000-0000A53E0000}"/>
    <cellStyle name="Berechnungsfeld 2 2 2 2 4 3 3" xfId="16046" xr:uid="{00000000-0005-0000-0000-0000A63E0000}"/>
    <cellStyle name="Berechnungsfeld 2 2 2 2 4 4" xfId="16047" xr:uid="{00000000-0005-0000-0000-0000A73E0000}"/>
    <cellStyle name="Berechnungsfeld 2 2 2 2 4 4 2" xfId="16048" xr:uid="{00000000-0005-0000-0000-0000A83E0000}"/>
    <cellStyle name="Berechnungsfeld 2 2 2 2 4 4 2 2" xfId="16049" xr:uid="{00000000-0005-0000-0000-0000A93E0000}"/>
    <cellStyle name="Berechnungsfeld 2 2 2 2 4 4 3" xfId="16050" xr:uid="{00000000-0005-0000-0000-0000AA3E0000}"/>
    <cellStyle name="Berechnungsfeld 2 2 2 2 4 5" xfId="16051" xr:uid="{00000000-0005-0000-0000-0000AB3E0000}"/>
    <cellStyle name="Berechnungsfeld 2 2 2 2 4 5 2" xfId="16052" xr:uid="{00000000-0005-0000-0000-0000AC3E0000}"/>
    <cellStyle name="Berechnungsfeld 2 2 2 2 4 6" xfId="16053" xr:uid="{00000000-0005-0000-0000-0000AD3E0000}"/>
    <cellStyle name="Berechnungsfeld 2 2 2 2 4 6 2" xfId="16054" xr:uid="{00000000-0005-0000-0000-0000AE3E0000}"/>
    <cellStyle name="Berechnungsfeld 2 2 2 2 4 7" xfId="16055" xr:uid="{00000000-0005-0000-0000-0000AF3E0000}"/>
    <cellStyle name="Berechnungsfeld 2 2 2 2 5" xfId="16056" xr:uid="{00000000-0005-0000-0000-0000B03E0000}"/>
    <cellStyle name="Berechnungsfeld 2 2 2 2 5 2" xfId="16057" xr:uid="{00000000-0005-0000-0000-0000B13E0000}"/>
    <cellStyle name="Berechnungsfeld 2 2 2 2 5 2 2" xfId="16058" xr:uid="{00000000-0005-0000-0000-0000B23E0000}"/>
    <cellStyle name="Berechnungsfeld 2 2 2 2 5 2 2 2" xfId="16059" xr:uid="{00000000-0005-0000-0000-0000B33E0000}"/>
    <cellStyle name="Berechnungsfeld 2 2 2 2 5 2 3" xfId="16060" xr:uid="{00000000-0005-0000-0000-0000B43E0000}"/>
    <cellStyle name="Berechnungsfeld 2 2 2 2 5 3" xfId="16061" xr:uid="{00000000-0005-0000-0000-0000B53E0000}"/>
    <cellStyle name="Berechnungsfeld 2 2 2 2 5 3 2" xfId="16062" xr:uid="{00000000-0005-0000-0000-0000B63E0000}"/>
    <cellStyle name="Berechnungsfeld 2 2 2 2 5 4" xfId="16063" xr:uid="{00000000-0005-0000-0000-0000B73E0000}"/>
    <cellStyle name="Berechnungsfeld 2 2 2 2 6" xfId="16064" xr:uid="{00000000-0005-0000-0000-0000B83E0000}"/>
    <cellStyle name="Berechnungsfeld 2 2 2 2 6 2" xfId="16065" xr:uid="{00000000-0005-0000-0000-0000B93E0000}"/>
    <cellStyle name="Berechnungsfeld 2 2 2 2 6 2 2" xfId="16066" xr:uid="{00000000-0005-0000-0000-0000BA3E0000}"/>
    <cellStyle name="Berechnungsfeld 2 2 2 2 6 2 2 2" xfId="16067" xr:uid="{00000000-0005-0000-0000-0000BB3E0000}"/>
    <cellStyle name="Berechnungsfeld 2 2 2 2 6 2 3" xfId="16068" xr:uid="{00000000-0005-0000-0000-0000BC3E0000}"/>
    <cellStyle name="Berechnungsfeld 2 2 2 2 6 3" xfId="16069" xr:uid="{00000000-0005-0000-0000-0000BD3E0000}"/>
    <cellStyle name="Berechnungsfeld 2 2 2 2 6 3 2" xfId="16070" xr:uid="{00000000-0005-0000-0000-0000BE3E0000}"/>
    <cellStyle name="Berechnungsfeld 2 2 2 2 6 4" xfId="16071" xr:uid="{00000000-0005-0000-0000-0000BF3E0000}"/>
    <cellStyle name="Berechnungsfeld 2 2 2 2 7" xfId="16072" xr:uid="{00000000-0005-0000-0000-0000C03E0000}"/>
    <cellStyle name="Berechnungsfeld 2 2 2 2 7 2" xfId="16073" xr:uid="{00000000-0005-0000-0000-0000C13E0000}"/>
    <cellStyle name="Berechnungsfeld 2 2 2 2 7 2 2" xfId="16074" xr:uid="{00000000-0005-0000-0000-0000C23E0000}"/>
    <cellStyle name="Berechnungsfeld 2 2 2 2 7 3" xfId="16075" xr:uid="{00000000-0005-0000-0000-0000C33E0000}"/>
    <cellStyle name="Berechnungsfeld 2 2 2 2 8" xfId="16076" xr:uid="{00000000-0005-0000-0000-0000C43E0000}"/>
    <cellStyle name="Berechnungsfeld 2 2 2 2 8 2" xfId="16077" xr:uid="{00000000-0005-0000-0000-0000C53E0000}"/>
    <cellStyle name="Berechnungsfeld 2 2 2 2 8 2 2" xfId="16078" xr:uid="{00000000-0005-0000-0000-0000C63E0000}"/>
    <cellStyle name="Berechnungsfeld 2 2 2 2 8 3" xfId="16079" xr:uid="{00000000-0005-0000-0000-0000C73E0000}"/>
    <cellStyle name="Berechnungsfeld 2 2 2 2 9" xfId="16080" xr:uid="{00000000-0005-0000-0000-0000C83E0000}"/>
    <cellStyle name="Berechnungsfeld 2 2 2 2 9 2" xfId="16081" xr:uid="{00000000-0005-0000-0000-0000C93E0000}"/>
    <cellStyle name="Berechnungsfeld 2 2 2 3" xfId="16082" xr:uid="{00000000-0005-0000-0000-0000CA3E0000}"/>
    <cellStyle name="Berechnungsfeld 2 2 2 3 2" xfId="16083" xr:uid="{00000000-0005-0000-0000-0000CB3E0000}"/>
    <cellStyle name="Berechnungsfeld 2 2 2 3 2 2" xfId="16084" xr:uid="{00000000-0005-0000-0000-0000CC3E0000}"/>
    <cellStyle name="Berechnungsfeld 2 2 2 3 2 2 2" xfId="16085" xr:uid="{00000000-0005-0000-0000-0000CD3E0000}"/>
    <cellStyle name="Berechnungsfeld 2 2 2 3 2 2 2 2" xfId="16086" xr:uid="{00000000-0005-0000-0000-0000CE3E0000}"/>
    <cellStyle name="Berechnungsfeld 2 2 2 3 2 2 2 2 2" xfId="16087" xr:uid="{00000000-0005-0000-0000-0000CF3E0000}"/>
    <cellStyle name="Berechnungsfeld 2 2 2 3 2 2 2 3" xfId="16088" xr:uid="{00000000-0005-0000-0000-0000D03E0000}"/>
    <cellStyle name="Berechnungsfeld 2 2 2 3 2 2 3" xfId="16089" xr:uid="{00000000-0005-0000-0000-0000D13E0000}"/>
    <cellStyle name="Berechnungsfeld 2 2 2 3 2 2 3 2" xfId="16090" xr:uid="{00000000-0005-0000-0000-0000D23E0000}"/>
    <cellStyle name="Berechnungsfeld 2 2 2 3 2 2 4" xfId="16091" xr:uid="{00000000-0005-0000-0000-0000D33E0000}"/>
    <cellStyle name="Berechnungsfeld 2 2 2 3 2 2 4 2" xfId="16092" xr:uid="{00000000-0005-0000-0000-0000D43E0000}"/>
    <cellStyle name="Berechnungsfeld 2 2 2 3 2 2 5" xfId="16093" xr:uid="{00000000-0005-0000-0000-0000D53E0000}"/>
    <cellStyle name="Berechnungsfeld 2 2 2 3 2 3" xfId="16094" xr:uid="{00000000-0005-0000-0000-0000D63E0000}"/>
    <cellStyle name="Berechnungsfeld 2 2 2 3 2 3 2" xfId="16095" xr:uid="{00000000-0005-0000-0000-0000D73E0000}"/>
    <cellStyle name="Berechnungsfeld 2 2 2 3 2 3 2 2" xfId="16096" xr:uid="{00000000-0005-0000-0000-0000D83E0000}"/>
    <cellStyle name="Berechnungsfeld 2 2 2 3 2 3 2 2 2" xfId="16097" xr:uid="{00000000-0005-0000-0000-0000D93E0000}"/>
    <cellStyle name="Berechnungsfeld 2 2 2 3 2 3 2 3" xfId="16098" xr:uid="{00000000-0005-0000-0000-0000DA3E0000}"/>
    <cellStyle name="Berechnungsfeld 2 2 2 3 2 3 3" xfId="16099" xr:uid="{00000000-0005-0000-0000-0000DB3E0000}"/>
    <cellStyle name="Berechnungsfeld 2 2 2 3 2 4" xfId="16100" xr:uid="{00000000-0005-0000-0000-0000DC3E0000}"/>
    <cellStyle name="Berechnungsfeld 2 2 2 3 2 4 2" xfId="16101" xr:uid="{00000000-0005-0000-0000-0000DD3E0000}"/>
    <cellStyle name="Berechnungsfeld 2 2 2 3 2 4 2 2" xfId="16102" xr:uid="{00000000-0005-0000-0000-0000DE3E0000}"/>
    <cellStyle name="Berechnungsfeld 2 2 2 3 2 4 3" xfId="16103" xr:uid="{00000000-0005-0000-0000-0000DF3E0000}"/>
    <cellStyle name="Berechnungsfeld 2 2 2 3 2 5" xfId="16104" xr:uid="{00000000-0005-0000-0000-0000E03E0000}"/>
    <cellStyle name="Berechnungsfeld 2 2 2 3 2 5 2" xfId="16105" xr:uid="{00000000-0005-0000-0000-0000E13E0000}"/>
    <cellStyle name="Berechnungsfeld 2 2 2 3 2 6" xfId="16106" xr:uid="{00000000-0005-0000-0000-0000E23E0000}"/>
    <cellStyle name="Berechnungsfeld 2 2 2 3 2 6 2" xfId="16107" xr:uid="{00000000-0005-0000-0000-0000E33E0000}"/>
    <cellStyle name="Berechnungsfeld 2 2 2 3 2 7" xfId="16108" xr:uid="{00000000-0005-0000-0000-0000E43E0000}"/>
    <cellStyle name="Berechnungsfeld 2 2 2 3 3" xfId="16109" xr:uid="{00000000-0005-0000-0000-0000E53E0000}"/>
    <cellStyle name="Berechnungsfeld 2 2 2 3 3 2" xfId="16110" xr:uid="{00000000-0005-0000-0000-0000E63E0000}"/>
    <cellStyle name="Berechnungsfeld 2 2 2 3 3 2 2" xfId="16111" xr:uid="{00000000-0005-0000-0000-0000E73E0000}"/>
    <cellStyle name="Berechnungsfeld 2 2 2 3 3 2 2 2" xfId="16112" xr:uid="{00000000-0005-0000-0000-0000E83E0000}"/>
    <cellStyle name="Berechnungsfeld 2 2 2 3 3 2 3" xfId="16113" xr:uid="{00000000-0005-0000-0000-0000E93E0000}"/>
    <cellStyle name="Berechnungsfeld 2 2 2 3 3 3" xfId="16114" xr:uid="{00000000-0005-0000-0000-0000EA3E0000}"/>
    <cellStyle name="Berechnungsfeld 2 2 2 3 3 3 2" xfId="16115" xr:uid="{00000000-0005-0000-0000-0000EB3E0000}"/>
    <cellStyle name="Berechnungsfeld 2 2 2 3 3 4" xfId="16116" xr:uid="{00000000-0005-0000-0000-0000EC3E0000}"/>
    <cellStyle name="Berechnungsfeld 2 2 2 3 3 4 2" xfId="16117" xr:uid="{00000000-0005-0000-0000-0000ED3E0000}"/>
    <cellStyle name="Berechnungsfeld 2 2 2 3 3 5" xfId="16118" xr:uid="{00000000-0005-0000-0000-0000EE3E0000}"/>
    <cellStyle name="Berechnungsfeld 2 2 2 3 4" xfId="16119" xr:uid="{00000000-0005-0000-0000-0000EF3E0000}"/>
    <cellStyle name="Berechnungsfeld 2 2 2 3 4 2" xfId="16120" xr:uid="{00000000-0005-0000-0000-0000F03E0000}"/>
    <cellStyle name="Berechnungsfeld 2 2 2 3 4 2 2" xfId="16121" xr:uid="{00000000-0005-0000-0000-0000F13E0000}"/>
    <cellStyle name="Berechnungsfeld 2 2 2 3 4 2 2 2" xfId="16122" xr:uid="{00000000-0005-0000-0000-0000F23E0000}"/>
    <cellStyle name="Berechnungsfeld 2 2 2 3 4 2 3" xfId="16123" xr:uid="{00000000-0005-0000-0000-0000F33E0000}"/>
    <cellStyle name="Berechnungsfeld 2 2 2 3 4 3" xfId="16124" xr:uid="{00000000-0005-0000-0000-0000F43E0000}"/>
    <cellStyle name="Berechnungsfeld 2 2 2 3 5" xfId="16125" xr:uid="{00000000-0005-0000-0000-0000F53E0000}"/>
    <cellStyle name="Berechnungsfeld 2 2 2 3 5 2" xfId="16126" xr:uid="{00000000-0005-0000-0000-0000F63E0000}"/>
    <cellStyle name="Berechnungsfeld 2 2 2 3 5 2 2" xfId="16127" xr:uid="{00000000-0005-0000-0000-0000F73E0000}"/>
    <cellStyle name="Berechnungsfeld 2 2 2 3 5 3" xfId="16128" xr:uid="{00000000-0005-0000-0000-0000F83E0000}"/>
    <cellStyle name="Berechnungsfeld 2 2 2 3 6" xfId="16129" xr:uid="{00000000-0005-0000-0000-0000F93E0000}"/>
    <cellStyle name="Berechnungsfeld 2 2 2 3 6 2" xfId="16130" xr:uid="{00000000-0005-0000-0000-0000FA3E0000}"/>
    <cellStyle name="Berechnungsfeld 2 2 2 3 7" xfId="16131" xr:uid="{00000000-0005-0000-0000-0000FB3E0000}"/>
    <cellStyle name="Berechnungsfeld 2 2 2 3 7 2" xfId="16132" xr:uid="{00000000-0005-0000-0000-0000FC3E0000}"/>
    <cellStyle name="Berechnungsfeld 2 2 2 3 8" xfId="16133" xr:uid="{00000000-0005-0000-0000-0000FD3E0000}"/>
    <cellStyle name="Berechnungsfeld 2 2 2 4" xfId="16134" xr:uid="{00000000-0005-0000-0000-0000FE3E0000}"/>
    <cellStyle name="Berechnungsfeld 2 2 2 4 2" xfId="16135" xr:uid="{00000000-0005-0000-0000-0000FF3E0000}"/>
    <cellStyle name="Berechnungsfeld 2 2 2 4 2 2" xfId="16136" xr:uid="{00000000-0005-0000-0000-0000003F0000}"/>
    <cellStyle name="Berechnungsfeld 2 2 2 4 2 2 2" xfId="16137" xr:uid="{00000000-0005-0000-0000-0000013F0000}"/>
    <cellStyle name="Berechnungsfeld 2 2 2 4 2 2 2 2" xfId="16138" xr:uid="{00000000-0005-0000-0000-0000023F0000}"/>
    <cellStyle name="Berechnungsfeld 2 2 2 4 2 2 3" xfId="16139" xr:uid="{00000000-0005-0000-0000-0000033F0000}"/>
    <cellStyle name="Berechnungsfeld 2 2 2 4 2 3" xfId="16140" xr:uid="{00000000-0005-0000-0000-0000043F0000}"/>
    <cellStyle name="Berechnungsfeld 2 2 2 4 2 3 2" xfId="16141" xr:uid="{00000000-0005-0000-0000-0000053F0000}"/>
    <cellStyle name="Berechnungsfeld 2 2 2 4 2 4" xfId="16142" xr:uid="{00000000-0005-0000-0000-0000063F0000}"/>
    <cellStyle name="Berechnungsfeld 2 2 2 4 2 4 2" xfId="16143" xr:uid="{00000000-0005-0000-0000-0000073F0000}"/>
    <cellStyle name="Berechnungsfeld 2 2 2 4 2 5" xfId="16144" xr:uid="{00000000-0005-0000-0000-0000083F0000}"/>
    <cellStyle name="Berechnungsfeld 2 2 2 4 3" xfId="16145" xr:uid="{00000000-0005-0000-0000-0000093F0000}"/>
    <cellStyle name="Berechnungsfeld 2 2 2 4 3 2" xfId="16146" xr:uid="{00000000-0005-0000-0000-00000A3F0000}"/>
    <cellStyle name="Berechnungsfeld 2 2 2 4 3 2 2" xfId="16147" xr:uid="{00000000-0005-0000-0000-00000B3F0000}"/>
    <cellStyle name="Berechnungsfeld 2 2 2 4 3 2 2 2" xfId="16148" xr:uid="{00000000-0005-0000-0000-00000C3F0000}"/>
    <cellStyle name="Berechnungsfeld 2 2 2 4 3 2 3" xfId="16149" xr:uid="{00000000-0005-0000-0000-00000D3F0000}"/>
    <cellStyle name="Berechnungsfeld 2 2 2 4 3 3" xfId="16150" xr:uid="{00000000-0005-0000-0000-00000E3F0000}"/>
    <cellStyle name="Berechnungsfeld 2 2 2 4 3 3 2" xfId="16151" xr:uid="{00000000-0005-0000-0000-00000F3F0000}"/>
    <cellStyle name="Berechnungsfeld 2 2 2 4 3 4" xfId="16152" xr:uid="{00000000-0005-0000-0000-0000103F0000}"/>
    <cellStyle name="Berechnungsfeld 2 2 2 4 4" xfId="16153" xr:uid="{00000000-0005-0000-0000-0000113F0000}"/>
    <cellStyle name="Berechnungsfeld 2 2 2 4 4 2" xfId="16154" xr:uid="{00000000-0005-0000-0000-0000123F0000}"/>
    <cellStyle name="Berechnungsfeld 2 2 2 4 4 2 2" xfId="16155" xr:uid="{00000000-0005-0000-0000-0000133F0000}"/>
    <cellStyle name="Berechnungsfeld 2 2 2 4 4 2 2 2" xfId="16156" xr:uid="{00000000-0005-0000-0000-0000143F0000}"/>
    <cellStyle name="Berechnungsfeld 2 2 2 4 4 2 3" xfId="16157" xr:uid="{00000000-0005-0000-0000-0000153F0000}"/>
    <cellStyle name="Berechnungsfeld 2 2 2 4 4 3" xfId="16158" xr:uid="{00000000-0005-0000-0000-0000163F0000}"/>
    <cellStyle name="Berechnungsfeld 2 2 2 4 5" xfId="16159" xr:uid="{00000000-0005-0000-0000-0000173F0000}"/>
    <cellStyle name="Berechnungsfeld 2 2 2 4 5 2" xfId="16160" xr:uid="{00000000-0005-0000-0000-0000183F0000}"/>
    <cellStyle name="Berechnungsfeld 2 2 2 4 5 2 2" xfId="16161" xr:uid="{00000000-0005-0000-0000-0000193F0000}"/>
    <cellStyle name="Berechnungsfeld 2 2 2 4 5 3" xfId="16162" xr:uid="{00000000-0005-0000-0000-00001A3F0000}"/>
    <cellStyle name="Berechnungsfeld 2 2 2 4 6" xfId="16163" xr:uid="{00000000-0005-0000-0000-00001B3F0000}"/>
    <cellStyle name="Berechnungsfeld 2 2 2 4 6 2" xfId="16164" xr:uid="{00000000-0005-0000-0000-00001C3F0000}"/>
    <cellStyle name="Berechnungsfeld 2 2 2 4 6 2 2" xfId="16165" xr:uid="{00000000-0005-0000-0000-00001D3F0000}"/>
    <cellStyle name="Berechnungsfeld 2 2 2 4 6 3" xfId="16166" xr:uid="{00000000-0005-0000-0000-00001E3F0000}"/>
    <cellStyle name="Berechnungsfeld 2 2 2 4 7" xfId="16167" xr:uid="{00000000-0005-0000-0000-00001F3F0000}"/>
    <cellStyle name="Berechnungsfeld 2 2 2 4 7 2" xfId="16168" xr:uid="{00000000-0005-0000-0000-0000203F0000}"/>
    <cellStyle name="Berechnungsfeld 2 2 2 4 8" xfId="16169" xr:uid="{00000000-0005-0000-0000-0000213F0000}"/>
    <cellStyle name="Berechnungsfeld 2 2 2 4 8 2" xfId="16170" xr:uid="{00000000-0005-0000-0000-0000223F0000}"/>
    <cellStyle name="Berechnungsfeld 2 2 2 4 9" xfId="16171" xr:uid="{00000000-0005-0000-0000-0000233F0000}"/>
    <cellStyle name="Berechnungsfeld 2 2 2 5" xfId="16172" xr:uid="{00000000-0005-0000-0000-0000243F0000}"/>
    <cellStyle name="Berechnungsfeld 2 2 2 5 2" xfId="16173" xr:uid="{00000000-0005-0000-0000-0000253F0000}"/>
    <cellStyle name="Berechnungsfeld 2 2 2 5 2 2" xfId="16174" xr:uid="{00000000-0005-0000-0000-0000263F0000}"/>
    <cellStyle name="Berechnungsfeld 2 2 2 5 2 2 2" xfId="16175" xr:uid="{00000000-0005-0000-0000-0000273F0000}"/>
    <cellStyle name="Berechnungsfeld 2 2 2 5 2 2 2 2" xfId="16176" xr:uid="{00000000-0005-0000-0000-0000283F0000}"/>
    <cellStyle name="Berechnungsfeld 2 2 2 5 2 2 3" xfId="16177" xr:uid="{00000000-0005-0000-0000-0000293F0000}"/>
    <cellStyle name="Berechnungsfeld 2 2 2 5 2 3" xfId="16178" xr:uid="{00000000-0005-0000-0000-00002A3F0000}"/>
    <cellStyle name="Berechnungsfeld 2 2 2 5 2 3 2" xfId="16179" xr:uid="{00000000-0005-0000-0000-00002B3F0000}"/>
    <cellStyle name="Berechnungsfeld 2 2 2 5 2 4" xfId="16180" xr:uid="{00000000-0005-0000-0000-00002C3F0000}"/>
    <cellStyle name="Berechnungsfeld 2 2 2 5 2 4 2" xfId="16181" xr:uid="{00000000-0005-0000-0000-00002D3F0000}"/>
    <cellStyle name="Berechnungsfeld 2 2 2 5 2 5" xfId="16182" xr:uid="{00000000-0005-0000-0000-00002E3F0000}"/>
    <cellStyle name="Berechnungsfeld 2 2 2 5 3" xfId="16183" xr:uid="{00000000-0005-0000-0000-00002F3F0000}"/>
    <cellStyle name="Berechnungsfeld 2 2 2 5 3 2" xfId="16184" xr:uid="{00000000-0005-0000-0000-0000303F0000}"/>
    <cellStyle name="Berechnungsfeld 2 2 2 5 3 2 2" xfId="16185" xr:uid="{00000000-0005-0000-0000-0000313F0000}"/>
    <cellStyle name="Berechnungsfeld 2 2 2 5 3 2 2 2" xfId="16186" xr:uid="{00000000-0005-0000-0000-0000323F0000}"/>
    <cellStyle name="Berechnungsfeld 2 2 2 5 3 2 3" xfId="16187" xr:uid="{00000000-0005-0000-0000-0000333F0000}"/>
    <cellStyle name="Berechnungsfeld 2 2 2 5 3 3" xfId="16188" xr:uid="{00000000-0005-0000-0000-0000343F0000}"/>
    <cellStyle name="Berechnungsfeld 2 2 2 5 4" xfId="16189" xr:uid="{00000000-0005-0000-0000-0000353F0000}"/>
    <cellStyle name="Berechnungsfeld 2 2 2 5 4 2" xfId="16190" xr:uid="{00000000-0005-0000-0000-0000363F0000}"/>
    <cellStyle name="Berechnungsfeld 2 2 2 5 4 2 2" xfId="16191" xr:uid="{00000000-0005-0000-0000-0000373F0000}"/>
    <cellStyle name="Berechnungsfeld 2 2 2 5 4 3" xfId="16192" xr:uid="{00000000-0005-0000-0000-0000383F0000}"/>
    <cellStyle name="Berechnungsfeld 2 2 2 5 5" xfId="16193" xr:uid="{00000000-0005-0000-0000-0000393F0000}"/>
    <cellStyle name="Berechnungsfeld 2 2 2 5 5 2" xfId="16194" xr:uid="{00000000-0005-0000-0000-00003A3F0000}"/>
    <cellStyle name="Berechnungsfeld 2 2 2 5 6" xfId="16195" xr:uid="{00000000-0005-0000-0000-00003B3F0000}"/>
    <cellStyle name="Berechnungsfeld 2 2 2 5 6 2" xfId="16196" xr:uid="{00000000-0005-0000-0000-00003C3F0000}"/>
    <cellStyle name="Berechnungsfeld 2 2 2 5 7" xfId="16197" xr:uid="{00000000-0005-0000-0000-00003D3F0000}"/>
    <cellStyle name="Berechnungsfeld 2 2 2 6" xfId="16198" xr:uid="{00000000-0005-0000-0000-00003E3F0000}"/>
    <cellStyle name="Berechnungsfeld 2 2 2 6 2" xfId="16199" xr:uid="{00000000-0005-0000-0000-00003F3F0000}"/>
    <cellStyle name="Berechnungsfeld 2 2 2 6 2 2" xfId="16200" xr:uid="{00000000-0005-0000-0000-0000403F0000}"/>
    <cellStyle name="Berechnungsfeld 2 2 2 6 2 2 2" xfId="16201" xr:uid="{00000000-0005-0000-0000-0000413F0000}"/>
    <cellStyle name="Berechnungsfeld 2 2 2 6 2 3" xfId="16202" xr:uid="{00000000-0005-0000-0000-0000423F0000}"/>
    <cellStyle name="Berechnungsfeld 2 2 2 6 2 3 2" xfId="16203" xr:uid="{00000000-0005-0000-0000-0000433F0000}"/>
    <cellStyle name="Berechnungsfeld 2 2 2 6 2 4" xfId="16204" xr:uid="{00000000-0005-0000-0000-0000443F0000}"/>
    <cellStyle name="Berechnungsfeld 2 2 2 6 3" xfId="16205" xr:uid="{00000000-0005-0000-0000-0000453F0000}"/>
    <cellStyle name="Berechnungsfeld 2 2 2 6 3 2" xfId="16206" xr:uid="{00000000-0005-0000-0000-0000463F0000}"/>
    <cellStyle name="Berechnungsfeld 2 2 2 6 4" xfId="16207" xr:uid="{00000000-0005-0000-0000-0000473F0000}"/>
    <cellStyle name="Berechnungsfeld 2 2 2 6 4 2" xfId="16208" xr:uid="{00000000-0005-0000-0000-0000483F0000}"/>
    <cellStyle name="Berechnungsfeld 2 2 2 6 5" xfId="16209" xr:uid="{00000000-0005-0000-0000-0000493F0000}"/>
    <cellStyle name="Berechnungsfeld 2 2 2 7" xfId="16210" xr:uid="{00000000-0005-0000-0000-00004A3F0000}"/>
    <cellStyle name="Berechnungsfeld 2 2 2 7 2" xfId="16211" xr:uid="{00000000-0005-0000-0000-00004B3F0000}"/>
    <cellStyle name="Berechnungsfeld 2 2 2 7 2 2" xfId="16212" xr:uid="{00000000-0005-0000-0000-00004C3F0000}"/>
    <cellStyle name="Berechnungsfeld 2 2 2 7 2 2 2" xfId="16213" xr:uid="{00000000-0005-0000-0000-00004D3F0000}"/>
    <cellStyle name="Berechnungsfeld 2 2 2 7 2 3" xfId="16214" xr:uid="{00000000-0005-0000-0000-00004E3F0000}"/>
    <cellStyle name="Berechnungsfeld 2 2 2 7 3" xfId="16215" xr:uid="{00000000-0005-0000-0000-00004F3F0000}"/>
    <cellStyle name="Berechnungsfeld 2 2 2 7 3 2" xfId="16216" xr:uid="{00000000-0005-0000-0000-0000503F0000}"/>
    <cellStyle name="Berechnungsfeld 2 2 2 7 4" xfId="16217" xr:uid="{00000000-0005-0000-0000-0000513F0000}"/>
    <cellStyle name="Berechnungsfeld 2 2 2 7 4 2" xfId="16218" xr:uid="{00000000-0005-0000-0000-0000523F0000}"/>
    <cellStyle name="Berechnungsfeld 2 2 2 7 5" xfId="16219" xr:uid="{00000000-0005-0000-0000-0000533F0000}"/>
    <cellStyle name="Berechnungsfeld 2 2 2 8" xfId="16220" xr:uid="{00000000-0005-0000-0000-0000543F0000}"/>
    <cellStyle name="Berechnungsfeld 2 2 2 8 2" xfId="16221" xr:uid="{00000000-0005-0000-0000-0000553F0000}"/>
    <cellStyle name="Berechnungsfeld 2 2 2 8 2 2" xfId="16222" xr:uid="{00000000-0005-0000-0000-0000563F0000}"/>
    <cellStyle name="Berechnungsfeld 2 2 2 8 3" xfId="16223" xr:uid="{00000000-0005-0000-0000-0000573F0000}"/>
    <cellStyle name="Berechnungsfeld 2 2 2 9" xfId="16224" xr:uid="{00000000-0005-0000-0000-0000583F0000}"/>
    <cellStyle name="Berechnungsfeld 2 2 2 9 2" xfId="16225" xr:uid="{00000000-0005-0000-0000-0000593F0000}"/>
    <cellStyle name="Berechnungsfeld 2 2 3" xfId="16226" xr:uid="{00000000-0005-0000-0000-00005A3F0000}"/>
    <cellStyle name="Berechnungsfeld 2 2 3 10" xfId="16227" xr:uid="{00000000-0005-0000-0000-00005B3F0000}"/>
    <cellStyle name="Berechnungsfeld 2 2 3 10 2" xfId="16228" xr:uid="{00000000-0005-0000-0000-00005C3F0000}"/>
    <cellStyle name="Berechnungsfeld 2 2 3 11" xfId="16229" xr:uid="{00000000-0005-0000-0000-00005D3F0000}"/>
    <cellStyle name="Berechnungsfeld 2 2 3 11 2" xfId="16230" xr:uid="{00000000-0005-0000-0000-00005E3F0000}"/>
    <cellStyle name="Berechnungsfeld 2 2 3 12" xfId="16231" xr:uid="{00000000-0005-0000-0000-00005F3F0000}"/>
    <cellStyle name="Berechnungsfeld 2 2 3 12 2" xfId="16232" xr:uid="{00000000-0005-0000-0000-0000603F0000}"/>
    <cellStyle name="Berechnungsfeld 2 2 3 13" xfId="16233" xr:uid="{00000000-0005-0000-0000-0000613F0000}"/>
    <cellStyle name="Berechnungsfeld 2 2 3 2" xfId="16234" xr:uid="{00000000-0005-0000-0000-0000623F0000}"/>
    <cellStyle name="Berechnungsfeld 2 2 3 2 2" xfId="16235" xr:uid="{00000000-0005-0000-0000-0000633F0000}"/>
    <cellStyle name="Berechnungsfeld 2 2 3 2 2 2" xfId="16236" xr:uid="{00000000-0005-0000-0000-0000643F0000}"/>
    <cellStyle name="Berechnungsfeld 2 2 3 2 2 2 2" xfId="16237" xr:uid="{00000000-0005-0000-0000-0000653F0000}"/>
    <cellStyle name="Berechnungsfeld 2 2 3 2 2 2 2 2" xfId="16238" xr:uid="{00000000-0005-0000-0000-0000663F0000}"/>
    <cellStyle name="Berechnungsfeld 2 2 3 2 2 2 2 2 2" xfId="16239" xr:uid="{00000000-0005-0000-0000-0000673F0000}"/>
    <cellStyle name="Berechnungsfeld 2 2 3 2 2 2 2 3" xfId="16240" xr:uid="{00000000-0005-0000-0000-0000683F0000}"/>
    <cellStyle name="Berechnungsfeld 2 2 3 2 2 2 3" xfId="16241" xr:uid="{00000000-0005-0000-0000-0000693F0000}"/>
    <cellStyle name="Berechnungsfeld 2 2 3 2 2 2 3 2" xfId="16242" xr:uid="{00000000-0005-0000-0000-00006A3F0000}"/>
    <cellStyle name="Berechnungsfeld 2 2 3 2 2 2 4" xfId="16243" xr:uid="{00000000-0005-0000-0000-00006B3F0000}"/>
    <cellStyle name="Berechnungsfeld 2 2 3 2 2 2 4 2" xfId="16244" xr:uid="{00000000-0005-0000-0000-00006C3F0000}"/>
    <cellStyle name="Berechnungsfeld 2 2 3 2 2 2 5" xfId="16245" xr:uid="{00000000-0005-0000-0000-00006D3F0000}"/>
    <cellStyle name="Berechnungsfeld 2 2 3 2 2 3" xfId="16246" xr:uid="{00000000-0005-0000-0000-00006E3F0000}"/>
    <cellStyle name="Berechnungsfeld 2 2 3 2 2 3 2" xfId="16247" xr:uid="{00000000-0005-0000-0000-00006F3F0000}"/>
    <cellStyle name="Berechnungsfeld 2 2 3 2 2 3 2 2" xfId="16248" xr:uid="{00000000-0005-0000-0000-0000703F0000}"/>
    <cellStyle name="Berechnungsfeld 2 2 3 2 2 3 2 2 2" xfId="16249" xr:uid="{00000000-0005-0000-0000-0000713F0000}"/>
    <cellStyle name="Berechnungsfeld 2 2 3 2 2 3 2 3" xfId="16250" xr:uid="{00000000-0005-0000-0000-0000723F0000}"/>
    <cellStyle name="Berechnungsfeld 2 2 3 2 2 3 3" xfId="16251" xr:uid="{00000000-0005-0000-0000-0000733F0000}"/>
    <cellStyle name="Berechnungsfeld 2 2 3 2 2 4" xfId="16252" xr:uid="{00000000-0005-0000-0000-0000743F0000}"/>
    <cellStyle name="Berechnungsfeld 2 2 3 2 2 4 2" xfId="16253" xr:uid="{00000000-0005-0000-0000-0000753F0000}"/>
    <cellStyle name="Berechnungsfeld 2 2 3 2 2 4 2 2" xfId="16254" xr:uid="{00000000-0005-0000-0000-0000763F0000}"/>
    <cellStyle name="Berechnungsfeld 2 2 3 2 2 4 3" xfId="16255" xr:uid="{00000000-0005-0000-0000-0000773F0000}"/>
    <cellStyle name="Berechnungsfeld 2 2 3 2 2 5" xfId="16256" xr:uid="{00000000-0005-0000-0000-0000783F0000}"/>
    <cellStyle name="Berechnungsfeld 2 2 3 2 2 5 2" xfId="16257" xr:uid="{00000000-0005-0000-0000-0000793F0000}"/>
    <cellStyle name="Berechnungsfeld 2 2 3 2 2 6" xfId="16258" xr:uid="{00000000-0005-0000-0000-00007A3F0000}"/>
    <cellStyle name="Berechnungsfeld 2 2 3 2 2 6 2" xfId="16259" xr:uid="{00000000-0005-0000-0000-00007B3F0000}"/>
    <cellStyle name="Berechnungsfeld 2 2 3 2 2 7" xfId="16260" xr:uid="{00000000-0005-0000-0000-00007C3F0000}"/>
    <cellStyle name="Berechnungsfeld 2 2 3 2 3" xfId="16261" xr:uid="{00000000-0005-0000-0000-00007D3F0000}"/>
    <cellStyle name="Berechnungsfeld 2 2 3 2 3 2" xfId="16262" xr:uid="{00000000-0005-0000-0000-00007E3F0000}"/>
    <cellStyle name="Berechnungsfeld 2 2 3 2 3 2 2" xfId="16263" xr:uid="{00000000-0005-0000-0000-00007F3F0000}"/>
    <cellStyle name="Berechnungsfeld 2 2 3 2 3 2 2 2" xfId="16264" xr:uid="{00000000-0005-0000-0000-0000803F0000}"/>
    <cellStyle name="Berechnungsfeld 2 2 3 2 3 2 3" xfId="16265" xr:uid="{00000000-0005-0000-0000-0000813F0000}"/>
    <cellStyle name="Berechnungsfeld 2 2 3 2 3 3" xfId="16266" xr:uid="{00000000-0005-0000-0000-0000823F0000}"/>
    <cellStyle name="Berechnungsfeld 2 2 3 2 3 3 2" xfId="16267" xr:uid="{00000000-0005-0000-0000-0000833F0000}"/>
    <cellStyle name="Berechnungsfeld 2 2 3 2 3 4" xfId="16268" xr:uid="{00000000-0005-0000-0000-0000843F0000}"/>
    <cellStyle name="Berechnungsfeld 2 2 3 2 3 4 2" xfId="16269" xr:uid="{00000000-0005-0000-0000-0000853F0000}"/>
    <cellStyle name="Berechnungsfeld 2 2 3 2 3 5" xfId="16270" xr:uid="{00000000-0005-0000-0000-0000863F0000}"/>
    <cellStyle name="Berechnungsfeld 2 2 3 2 4" xfId="16271" xr:uid="{00000000-0005-0000-0000-0000873F0000}"/>
    <cellStyle name="Berechnungsfeld 2 2 3 2 4 2" xfId="16272" xr:uid="{00000000-0005-0000-0000-0000883F0000}"/>
    <cellStyle name="Berechnungsfeld 2 2 3 2 4 2 2" xfId="16273" xr:uid="{00000000-0005-0000-0000-0000893F0000}"/>
    <cellStyle name="Berechnungsfeld 2 2 3 2 4 2 2 2" xfId="16274" xr:uid="{00000000-0005-0000-0000-00008A3F0000}"/>
    <cellStyle name="Berechnungsfeld 2 2 3 2 4 2 3" xfId="16275" xr:uid="{00000000-0005-0000-0000-00008B3F0000}"/>
    <cellStyle name="Berechnungsfeld 2 2 3 2 4 3" xfId="16276" xr:uid="{00000000-0005-0000-0000-00008C3F0000}"/>
    <cellStyle name="Berechnungsfeld 2 2 3 2 5" xfId="16277" xr:uid="{00000000-0005-0000-0000-00008D3F0000}"/>
    <cellStyle name="Berechnungsfeld 2 2 3 2 5 2" xfId="16278" xr:uid="{00000000-0005-0000-0000-00008E3F0000}"/>
    <cellStyle name="Berechnungsfeld 2 2 3 2 5 2 2" xfId="16279" xr:uid="{00000000-0005-0000-0000-00008F3F0000}"/>
    <cellStyle name="Berechnungsfeld 2 2 3 2 5 3" xfId="16280" xr:uid="{00000000-0005-0000-0000-0000903F0000}"/>
    <cellStyle name="Berechnungsfeld 2 2 3 2 6" xfId="16281" xr:uid="{00000000-0005-0000-0000-0000913F0000}"/>
    <cellStyle name="Berechnungsfeld 2 2 3 2 6 2" xfId="16282" xr:uid="{00000000-0005-0000-0000-0000923F0000}"/>
    <cellStyle name="Berechnungsfeld 2 2 3 2 7" xfId="16283" xr:uid="{00000000-0005-0000-0000-0000933F0000}"/>
    <cellStyle name="Berechnungsfeld 2 2 3 2 7 2" xfId="16284" xr:uid="{00000000-0005-0000-0000-0000943F0000}"/>
    <cellStyle name="Berechnungsfeld 2 2 3 2 8" xfId="16285" xr:uid="{00000000-0005-0000-0000-0000953F0000}"/>
    <cellStyle name="Berechnungsfeld 2 2 3 3" xfId="16286" xr:uid="{00000000-0005-0000-0000-0000963F0000}"/>
    <cellStyle name="Berechnungsfeld 2 2 3 3 10" xfId="16287" xr:uid="{00000000-0005-0000-0000-0000973F0000}"/>
    <cellStyle name="Berechnungsfeld 2 2 3 3 2" xfId="16288" xr:uid="{00000000-0005-0000-0000-0000983F0000}"/>
    <cellStyle name="Berechnungsfeld 2 2 3 3 2 2" xfId="16289" xr:uid="{00000000-0005-0000-0000-0000993F0000}"/>
    <cellStyle name="Berechnungsfeld 2 2 3 3 2 2 2" xfId="16290" xr:uid="{00000000-0005-0000-0000-00009A3F0000}"/>
    <cellStyle name="Berechnungsfeld 2 2 3 3 2 2 2 2" xfId="16291" xr:uid="{00000000-0005-0000-0000-00009B3F0000}"/>
    <cellStyle name="Berechnungsfeld 2 2 3 3 2 2 2 2 2" xfId="16292" xr:uid="{00000000-0005-0000-0000-00009C3F0000}"/>
    <cellStyle name="Berechnungsfeld 2 2 3 3 2 2 2 3" xfId="16293" xr:uid="{00000000-0005-0000-0000-00009D3F0000}"/>
    <cellStyle name="Berechnungsfeld 2 2 3 3 2 2 3" xfId="16294" xr:uid="{00000000-0005-0000-0000-00009E3F0000}"/>
    <cellStyle name="Berechnungsfeld 2 2 3 3 2 2 3 2" xfId="16295" xr:uid="{00000000-0005-0000-0000-00009F3F0000}"/>
    <cellStyle name="Berechnungsfeld 2 2 3 3 2 2 4" xfId="16296" xr:uid="{00000000-0005-0000-0000-0000A03F0000}"/>
    <cellStyle name="Berechnungsfeld 2 2 3 3 2 2 4 2" xfId="16297" xr:uid="{00000000-0005-0000-0000-0000A13F0000}"/>
    <cellStyle name="Berechnungsfeld 2 2 3 3 2 2 5" xfId="16298" xr:uid="{00000000-0005-0000-0000-0000A23F0000}"/>
    <cellStyle name="Berechnungsfeld 2 2 3 3 2 3" xfId="16299" xr:uid="{00000000-0005-0000-0000-0000A33F0000}"/>
    <cellStyle name="Berechnungsfeld 2 2 3 3 2 3 2" xfId="16300" xr:uid="{00000000-0005-0000-0000-0000A43F0000}"/>
    <cellStyle name="Berechnungsfeld 2 2 3 3 2 3 2 2" xfId="16301" xr:uid="{00000000-0005-0000-0000-0000A53F0000}"/>
    <cellStyle name="Berechnungsfeld 2 2 3 3 2 3 2 2 2" xfId="16302" xr:uid="{00000000-0005-0000-0000-0000A63F0000}"/>
    <cellStyle name="Berechnungsfeld 2 2 3 3 2 3 2 3" xfId="16303" xr:uid="{00000000-0005-0000-0000-0000A73F0000}"/>
    <cellStyle name="Berechnungsfeld 2 2 3 3 2 3 3" xfId="16304" xr:uid="{00000000-0005-0000-0000-0000A83F0000}"/>
    <cellStyle name="Berechnungsfeld 2 2 3 3 2 3 3 2" xfId="16305" xr:uid="{00000000-0005-0000-0000-0000A93F0000}"/>
    <cellStyle name="Berechnungsfeld 2 2 3 3 2 3 4" xfId="16306" xr:uid="{00000000-0005-0000-0000-0000AA3F0000}"/>
    <cellStyle name="Berechnungsfeld 2 2 3 3 2 4" xfId="16307" xr:uid="{00000000-0005-0000-0000-0000AB3F0000}"/>
    <cellStyle name="Berechnungsfeld 2 2 3 3 2 4 2" xfId="16308" xr:uid="{00000000-0005-0000-0000-0000AC3F0000}"/>
    <cellStyle name="Berechnungsfeld 2 2 3 3 2 4 2 2" xfId="16309" xr:uid="{00000000-0005-0000-0000-0000AD3F0000}"/>
    <cellStyle name="Berechnungsfeld 2 2 3 3 2 4 2 2 2" xfId="16310" xr:uid="{00000000-0005-0000-0000-0000AE3F0000}"/>
    <cellStyle name="Berechnungsfeld 2 2 3 3 2 4 2 3" xfId="16311" xr:uid="{00000000-0005-0000-0000-0000AF3F0000}"/>
    <cellStyle name="Berechnungsfeld 2 2 3 3 2 4 3" xfId="16312" xr:uid="{00000000-0005-0000-0000-0000B03F0000}"/>
    <cellStyle name="Berechnungsfeld 2 2 3 3 2 5" xfId="16313" xr:uid="{00000000-0005-0000-0000-0000B13F0000}"/>
    <cellStyle name="Berechnungsfeld 2 2 3 3 2 5 2" xfId="16314" xr:uid="{00000000-0005-0000-0000-0000B23F0000}"/>
    <cellStyle name="Berechnungsfeld 2 2 3 3 2 5 2 2" xfId="16315" xr:uid="{00000000-0005-0000-0000-0000B33F0000}"/>
    <cellStyle name="Berechnungsfeld 2 2 3 3 2 5 3" xfId="16316" xr:uid="{00000000-0005-0000-0000-0000B43F0000}"/>
    <cellStyle name="Berechnungsfeld 2 2 3 3 2 6" xfId="16317" xr:uid="{00000000-0005-0000-0000-0000B53F0000}"/>
    <cellStyle name="Berechnungsfeld 2 2 3 3 2 6 2" xfId="16318" xr:uid="{00000000-0005-0000-0000-0000B63F0000}"/>
    <cellStyle name="Berechnungsfeld 2 2 3 3 2 6 2 2" xfId="16319" xr:uid="{00000000-0005-0000-0000-0000B73F0000}"/>
    <cellStyle name="Berechnungsfeld 2 2 3 3 2 6 3" xfId="16320" xr:uid="{00000000-0005-0000-0000-0000B83F0000}"/>
    <cellStyle name="Berechnungsfeld 2 2 3 3 2 7" xfId="16321" xr:uid="{00000000-0005-0000-0000-0000B93F0000}"/>
    <cellStyle name="Berechnungsfeld 2 2 3 3 2 7 2" xfId="16322" xr:uid="{00000000-0005-0000-0000-0000BA3F0000}"/>
    <cellStyle name="Berechnungsfeld 2 2 3 3 2 8" xfId="16323" xr:uid="{00000000-0005-0000-0000-0000BB3F0000}"/>
    <cellStyle name="Berechnungsfeld 2 2 3 3 2 8 2" xfId="16324" xr:uid="{00000000-0005-0000-0000-0000BC3F0000}"/>
    <cellStyle name="Berechnungsfeld 2 2 3 3 2 9" xfId="16325" xr:uid="{00000000-0005-0000-0000-0000BD3F0000}"/>
    <cellStyle name="Berechnungsfeld 2 2 3 3 3" xfId="16326" xr:uid="{00000000-0005-0000-0000-0000BE3F0000}"/>
    <cellStyle name="Berechnungsfeld 2 2 3 3 3 2" xfId="16327" xr:uid="{00000000-0005-0000-0000-0000BF3F0000}"/>
    <cellStyle name="Berechnungsfeld 2 2 3 3 3 2 2" xfId="16328" xr:uid="{00000000-0005-0000-0000-0000C03F0000}"/>
    <cellStyle name="Berechnungsfeld 2 2 3 3 3 2 2 2" xfId="16329" xr:uid="{00000000-0005-0000-0000-0000C13F0000}"/>
    <cellStyle name="Berechnungsfeld 2 2 3 3 3 2 3" xfId="16330" xr:uid="{00000000-0005-0000-0000-0000C23F0000}"/>
    <cellStyle name="Berechnungsfeld 2 2 3 3 3 2 3 2" xfId="16331" xr:uid="{00000000-0005-0000-0000-0000C33F0000}"/>
    <cellStyle name="Berechnungsfeld 2 2 3 3 3 2 4" xfId="16332" xr:uid="{00000000-0005-0000-0000-0000C43F0000}"/>
    <cellStyle name="Berechnungsfeld 2 2 3 3 3 3" xfId="16333" xr:uid="{00000000-0005-0000-0000-0000C53F0000}"/>
    <cellStyle name="Berechnungsfeld 2 2 3 3 3 3 2" xfId="16334" xr:uid="{00000000-0005-0000-0000-0000C63F0000}"/>
    <cellStyle name="Berechnungsfeld 2 2 3 3 3 4" xfId="16335" xr:uid="{00000000-0005-0000-0000-0000C73F0000}"/>
    <cellStyle name="Berechnungsfeld 2 2 3 3 3 4 2" xfId="16336" xr:uid="{00000000-0005-0000-0000-0000C83F0000}"/>
    <cellStyle name="Berechnungsfeld 2 2 3 3 3 5" xfId="16337" xr:uid="{00000000-0005-0000-0000-0000C93F0000}"/>
    <cellStyle name="Berechnungsfeld 2 2 3 3 4" xfId="16338" xr:uid="{00000000-0005-0000-0000-0000CA3F0000}"/>
    <cellStyle name="Berechnungsfeld 2 2 3 3 4 2" xfId="16339" xr:uid="{00000000-0005-0000-0000-0000CB3F0000}"/>
    <cellStyle name="Berechnungsfeld 2 2 3 3 4 2 2" xfId="16340" xr:uid="{00000000-0005-0000-0000-0000CC3F0000}"/>
    <cellStyle name="Berechnungsfeld 2 2 3 3 4 2 2 2" xfId="16341" xr:uid="{00000000-0005-0000-0000-0000CD3F0000}"/>
    <cellStyle name="Berechnungsfeld 2 2 3 3 4 2 3" xfId="16342" xr:uid="{00000000-0005-0000-0000-0000CE3F0000}"/>
    <cellStyle name="Berechnungsfeld 2 2 3 3 4 3" xfId="16343" xr:uid="{00000000-0005-0000-0000-0000CF3F0000}"/>
    <cellStyle name="Berechnungsfeld 2 2 3 3 4 3 2" xfId="16344" xr:uid="{00000000-0005-0000-0000-0000D03F0000}"/>
    <cellStyle name="Berechnungsfeld 2 2 3 3 4 4" xfId="16345" xr:uid="{00000000-0005-0000-0000-0000D13F0000}"/>
    <cellStyle name="Berechnungsfeld 2 2 3 3 4 4 2" xfId="16346" xr:uid="{00000000-0005-0000-0000-0000D23F0000}"/>
    <cellStyle name="Berechnungsfeld 2 2 3 3 4 5" xfId="16347" xr:uid="{00000000-0005-0000-0000-0000D33F0000}"/>
    <cellStyle name="Berechnungsfeld 2 2 3 3 5" xfId="16348" xr:uid="{00000000-0005-0000-0000-0000D43F0000}"/>
    <cellStyle name="Berechnungsfeld 2 2 3 3 5 2" xfId="16349" xr:uid="{00000000-0005-0000-0000-0000D53F0000}"/>
    <cellStyle name="Berechnungsfeld 2 2 3 3 5 2 2" xfId="16350" xr:uid="{00000000-0005-0000-0000-0000D63F0000}"/>
    <cellStyle name="Berechnungsfeld 2 2 3 3 5 2 2 2" xfId="16351" xr:uid="{00000000-0005-0000-0000-0000D73F0000}"/>
    <cellStyle name="Berechnungsfeld 2 2 3 3 5 2 3" xfId="16352" xr:uid="{00000000-0005-0000-0000-0000D83F0000}"/>
    <cellStyle name="Berechnungsfeld 2 2 3 3 5 3" xfId="16353" xr:uid="{00000000-0005-0000-0000-0000D93F0000}"/>
    <cellStyle name="Berechnungsfeld 2 2 3 3 6" xfId="16354" xr:uid="{00000000-0005-0000-0000-0000DA3F0000}"/>
    <cellStyle name="Berechnungsfeld 2 2 3 3 6 2" xfId="16355" xr:uid="{00000000-0005-0000-0000-0000DB3F0000}"/>
    <cellStyle name="Berechnungsfeld 2 2 3 3 6 2 2" xfId="16356" xr:uid="{00000000-0005-0000-0000-0000DC3F0000}"/>
    <cellStyle name="Berechnungsfeld 2 2 3 3 6 3" xfId="16357" xr:uid="{00000000-0005-0000-0000-0000DD3F0000}"/>
    <cellStyle name="Berechnungsfeld 2 2 3 3 7" xfId="16358" xr:uid="{00000000-0005-0000-0000-0000DE3F0000}"/>
    <cellStyle name="Berechnungsfeld 2 2 3 3 7 2" xfId="16359" xr:uid="{00000000-0005-0000-0000-0000DF3F0000}"/>
    <cellStyle name="Berechnungsfeld 2 2 3 3 7 2 2" xfId="16360" xr:uid="{00000000-0005-0000-0000-0000E03F0000}"/>
    <cellStyle name="Berechnungsfeld 2 2 3 3 7 3" xfId="16361" xr:uid="{00000000-0005-0000-0000-0000E13F0000}"/>
    <cellStyle name="Berechnungsfeld 2 2 3 3 8" xfId="16362" xr:uid="{00000000-0005-0000-0000-0000E23F0000}"/>
    <cellStyle name="Berechnungsfeld 2 2 3 3 8 2" xfId="16363" xr:uid="{00000000-0005-0000-0000-0000E33F0000}"/>
    <cellStyle name="Berechnungsfeld 2 2 3 3 9" xfId="16364" xr:uid="{00000000-0005-0000-0000-0000E43F0000}"/>
    <cellStyle name="Berechnungsfeld 2 2 3 3 9 2" xfId="16365" xr:uid="{00000000-0005-0000-0000-0000E53F0000}"/>
    <cellStyle name="Berechnungsfeld 2 2 3 4" xfId="16366" xr:uid="{00000000-0005-0000-0000-0000E63F0000}"/>
    <cellStyle name="Berechnungsfeld 2 2 3 4 2" xfId="16367" xr:uid="{00000000-0005-0000-0000-0000E73F0000}"/>
    <cellStyle name="Berechnungsfeld 2 2 3 4 2 2" xfId="16368" xr:uid="{00000000-0005-0000-0000-0000E83F0000}"/>
    <cellStyle name="Berechnungsfeld 2 2 3 4 2 2 2" xfId="16369" xr:uid="{00000000-0005-0000-0000-0000E93F0000}"/>
    <cellStyle name="Berechnungsfeld 2 2 3 4 2 2 2 2" xfId="16370" xr:uid="{00000000-0005-0000-0000-0000EA3F0000}"/>
    <cellStyle name="Berechnungsfeld 2 2 3 4 2 2 3" xfId="16371" xr:uid="{00000000-0005-0000-0000-0000EB3F0000}"/>
    <cellStyle name="Berechnungsfeld 2 2 3 4 2 2 3 2" xfId="16372" xr:uid="{00000000-0005-0000-0000-0000EC3F0000}"/>
    <cellStyle name="Berechnungsfeld 2 2 3 4 2 2 4" xfId="16373" xr:uid="{00000000-0005-0000-0000-0000ED3F0000}"/>
    <cellStyle name="Berechnungsfeld 2 2 3 4 2 2_Mappe2" xfId="16374" xr:uid="{00000000-0005-0000-0000-0000EE3F0000}"/>
    <cellStyle name="Berechnungsfeld 2 2 3 4 2 3" xfId="16375" xr:uid="{00000000-0005-0000-0000-0000EF3F0000}"/>
    <cellStyle name="Berechnungsfeld 2 2 3 4 2 3 2" xfId="16376" xr:uid="{00000000-0005-0000-0000-0000F03F0000}"/>
    <cellStyle name="Berechnungsfeld 2 2 3 4 2 4" xfId="16377" xr:uid="{00000000-0005-0000-0000-0000F13F0000}"/>
    <cellStyle name="Berechnungsfeld 2 2 3 4 2 4 2" xfId="16378" xr:uid="{00000000-0005-0000-0000-0000F23F0000}"/>
    <cellStyle name="Berechnungsfeld 2 2 3 4 2 5" xfId="16379" xr:uid="{00000000-0005-0000-0000-0000F33F0000}"/>
    <cellStyle name="Berechnungsfeld 2 2 3 4 2_Mappe2" xfId="16380" xr:uid="{00000000-0005-0000-0000-0000F43F0000}"/>
    <cellStyle name="Berechnungsfeld 2 2 3 4 3" xfId="16381" xr:uid="{00000000-0005-0000-0000-0000F53F0000}"/>
    <cellStyle name="Berechnungsfeld 2 2 3 4 3 2" xfId="16382" xr:uid="{00000000-0005-0000-0000-0000F63F0000}"/>
    <cellStyle name="Berechnungsfeld 2 2 3 4 3 2 2" xfId="16383" xr:uid="{00000000-0005-0000-0000-0000F73F0000}"/>
    <cellStyle name="Berechnungsfeld 2 2 3 4 3 2 2 2" xfId="16384" xr:uid="{00000000-0005-0000-0000-0000F83F0000}"/>
    <cellStyle name="Berechnungsfeld 2 2 3 4 3 2 3" xfId="16385" xr:uid="{00000000-0005-0000-0000-0000F93F0000}"/>
    <cellStyle name="Berechnungsfeld 2 2 3 4 3 2_Mappe2" xfId="16386" xr:uid="{00000000-0005-0000-0000-0000FA3F0000}"/>
    <cellStyle name="Berechnungsfeld 2 2 3 4 3 3" xfId="16387" xr:uid="{00000000-0005-0000-0000-0000FB3F0000}"/>
    <cellStyle name="Berechnungsfeld 2 2 3 4 3 3 2" xfId="16388" xr:uid="{00000000-0005-0000-0000-0000FC3F0000}"/>
    <cellStyle name="Berechnungsfeld 2 2 3 4 3 4" xfId="16389" xr:uid="{00000000-0005-0000-0000-0000FD3F0000}"/>
    <cellStyle name="Berechnungsfeld 2 2 3 4 3_Mappe2" xfId="16390" xr:uid="{00000000-0005-0000-0000-0000FE3F0000}"/>
    <cellStyle name="Berechnungsfeld 2 2 3 4 4" xfId="16391" xr:uid="{00000000-0005-0000-0000-0000FF3F0000}"/>
    <cellStyle name="Berechnungsfeld 2 2 3 4 4 2" xfId="16392" xr:uid="{00000000-0005-0000-0000-000000400000}"/>
    <cellStyle name="Berechnungsfeld 2 2 3 4 4 2 2" xfId="16393" xr:uid="{00000000-0005-0000-0000-000001400000}"/>
    <cellStyle name="Berechnungsfeld 2 2 3 4 4 3" xfId="16394" xr:uid="{00000000-0005-0000-0000-000002400000}"/>
    <cellStyle name="Berechnungsfeld 2 2 3 4 4_Mappe2" xfId="16395" xr:uid="{00000000-0005-0000-0000-000003400000}"/>
    <cellStyle name="Berechnungsfeld 2 2 3 4 5" xfId="16396" xr:uid="{00000000-0005-0000-0000-000004400000}"/>
    <cellStyle name="Berechnungsfeld 2 2 3 4 5 2" xfId="16397" xr:uid="{00000000-0005-0000-0000-000005400000}"/>
    <cellStyle name="Berechnungsfeld 2 2 3 4 6" xfId="16398" xr:uid="{00000000-0005-0000-0000-000006400000}"/>
    <cellStyle name="Berechnungsfeld 2 2 3 4 6 2" xfId="16399" xr:uid="{00000000-0005-0000-0000-000007400000}"/>
    <cellStyle name="Berechnungsfeld 2 2 3 4 7" xfId="16400" xr:uid="{00000000-0005-0000-0000-000008400000}"/>
    <cellStyle name="Berechnungsfeld 2 2 3 5" xfId="16401" xr:uid="{00000000-0005-0000-0000-000009400000}"/>
    <cellStyle name="Berechnungsfeld 2 2 3 5 2" xfId="16402" xr:uid="{00000000-0005-0000-0000-00000A400000}"/>
    <cellStyle name="Berechnungsfeld 2 2 3 5 2 2" xfId="16403" xr:uid="{00000000-0005-0000-0000-00000B400000}"/>
    <cellStyle name="Berechnungsfeld 2 2 3 5 2 2 2" xfId="16404" xr:uid="{00000000-0005-0000-0000-00000C400000}"/>
    <cellStyle name="Berechnungsfeld 2 2 3 5 2 3" xfId="16405" xr:uid="{00000000-0005-0000-0000-00000D400000}"/>
    <cellStyle name="Berechnungsfeld 2 2 3 5 2 3 2" xfId="16406" xr:uid="{00000000-0005-0000-0000-00000E400000}"/>
    <cellStyle name="Berechnungsfeld 2 2 3 5 2 4" xfId="16407" xr:uid="{00000000-0005-0000-0000-00000F400000}"/>
    <cellStyle name="Berechnungsfeld 2 2 3 5 2_Mappe2" xfId="16408" xr:uid="{00000000-0005-0000-0000-000010400000}"/>
    <cellStyle name="Berechnungsfeld 2 2 3 5 3" xfId="16409" xr:uid="{00000000-0005-0000-0000-000011400000}"/>
    <cellStyle name="Berechnungsfeld 2 2 3 5 3 2" xfId="16410" xr:uid="{00000000-0005-0000-0000-000012400000}"/>
    <cellStyle name="Berechnungsfeld 2 2 3 5 4" xfId="16411" xr:uid="{00000000-0005-0000-0000-000013400000}"/>
    <cellStyle name="Berechnungsfeld 2 2 3 5 4 2" xfId="16412" xr:uid="{00000000-0005-0000-0000-000014400000}"/>
    <cellStyle name="Berechnungsfeld 2 2 3 5 5" xfId="16413" xr:uid="{00000000-0005-0000-0000-000015400000}"/>
    <cellStyle name="Berechnungsfeld 2 2 3 5_Mappe2" xfId="16414" xr:uid="{00000000-0005-0000-0000-000016400000}"/>
    <cellStyle name="Berechnungsfeld 2 2 3 6" xfId="16415" xr:uid="{00000000-0005-0000-0000-000017400000}"/>
    <cellStyle name="Berechnungsfeld 2 2 3 6 2" xfId="16416" xr:uid="{00000000-0005-0000-0000-000018400000}"/>
    <cellStyle name="Berechnungsfeld 2 2 3 6 2 2" xfId="16417" xr:uid="{00000000-0005-0000-0000-000019400000}"/>
    <cellStyle name="Berechnungsfeld 2 2 3 6 2 2 2" xfId="16418" xr:uid="{00000000-0005-0000-0000-00001A400000}"/>
    <cellStyle name="Berechnungsfeld 2 2 3 6 2 3" xfId="16419" xr:uid="{00000000-0005-0000-0000-00001B400000}"/>
    <cellStyle name="Berechnungsfeld 2 2 3 6 2_Mappe2" xfId="16420" xr:uid="{00000000-0005-0000-0000-00001C400000}"/>
    <cellStyle name="Berechnungsfeld 2 2 3 6 3" xfId="16421" xr:uid="{00000000-0005-0000-0000-00001D400000}"/>
    <cellStyle name="Berechnungsfeld 2 2 3 6 3 2" xfId="16422" xr:uid="{00000000-0005-0000-0000-00001E400000}"/>
    <cellStyle name="Berechnungsfeld 2 2 3 6 4" xfId="16423" xr:uid="{00000000-0005-0000-0000-00001F400000}"/>
    <cellStyle name="Berechnungsfeld 2 2 3 6 4 2" xfId="16424" xr:uid="{00000000-0005-0000-0000-000020400000}"/>
    <cellStyle name="Berechnungsfeld 2 2 3 6 5" xfId="16425" xr:uid="{00000000-0005-0000-0000-000021400000}"/>
    <cellStyle name="Berechnungsfeld 2 2 3 6_Mappe2" xfId="16426" xr:uid="{00000000-0005-0000-0000-000022400000}"/>
    <cellStyle name="Berechnungsfeld 2 2 3 7" xfId="16427" xr:uid="{00000000-0005-0000-0000-000023400000}"/>
    <cellStyle name="Berechnungsfeld 2 2 3 7 2" xfId="16428" xr:uid="{00000000-0005-0000-0000-000024400000}"/>
    <cellStyle name="Berechnungsfeld 2 2 3 7 2 2" xfId="16429" xr:uid="{00000000-0005-0000-0000-000025400000}"/>
    <cellStyle name="Berechnungsfeld 2 2 3 7 3" xfId="16430" xr:uid="{00000000-0005-0000-0000-000026400000}"/>
    <cellStyle name="Berechnungsfeld 2 2 3 7_Mappe2" xfId="16431" xr:uid="{00000000-0005-0000-0000-000027400000}"/>
    <cellStyle name="Berechnungsfeld 2 2 3 8" xfId="16432" xr:uid="{00000000-0005-0000-0000-000028400000}"/>
    <cellStyle name="Berechnungsfeld 2 2 3 8 2" xfId="16433" xr:uid="{00000000-0005-0000-0000-000029400000}"/>
    <cellStyle name="Berechnungsfeld 2 2 3 9" xfId="16434" xr:uid="{00000000-0005-0000-0000-00002A400000}"/>
    <cellStyle name="Berechnungsfeld 2 2 3 9 2" xfId="16435" xr:uid="{00000000-0005-0000-0000-00002B400000}"/>
    <cellStyle name="Berechnungsfeld 2 2 4" xfId="16436" xr:uid="{00000000-0005-0000-0000-00002C400000}"/>
    <cellStyle name="Berechnungsfeld 2 2 4 10" xfId="16437" xr:uid="{00000000-0005-0000-0000-00002D400000}"/>
    <cellStyle name="Berechnungsfeld 2 2 4 10 2" xfId="16438" xr:uid="{00000000-0005-0000-0000-00002E400000}"/>
    <cellStyle name="Berechnungsfeld 2 2 4 11" xfId="16439" xr:uid="{00000000-0005-0000-0000-00002F400000}"/>
    <cellStyle name="Berechnungsfeld 2 2 4 2" xfId="16440" xr:uid="{00000000-0005-0000-0000-000030400000}"/>
    <cellStyle name="Berechnungsfeld 2 2 4 2 2" xfId="16441" xr:uid="{00000000-0005-0000-0000-000031400000}"/>
    <cellStyle name="Berechnungsfeld 2 2 4 2 2 2" xfId="16442" xr:uid="{00000000-0005-0000-0000-000032400000}"/>
    <cellStyle name="Berechnungsfeld 2 2 4 2 2 2 2" xfId="16443" xr:uid="{00000000-0005-0000-0000-000033400000}"/>
    <cellStyle name="Berechnungsfeld 2 2 4 2 2 2 2 2" xfId="16444" xr:uid="{00000000-0005-0000-0000-000034400000}"/>
    <cellStyle name="Berechnungsfeld 2 2 4 2 2 2 3" xfId="16445" xr:uid="{00000000-0005-0000-0000-000035400000}"/>
    <cellStyle name="Berechnungsfeld 2 2 4 2 2 2 3 2" xfId="16446" xr:uid="{00000000-0005-0000-0000-000036400000}"/>
    <cellStyle name="Berechnungsfeld 2 2 4 2 2 2 4" xfId="16447" xr:uid="{00000000-0005-0000-0000-000037400000}"/>
    <cellStyle name="Berechnungsfeld 2 2 4 2 2 2_Mappe2" xfId="16448" xr:uid="{00000000-0005-0000-0000-000038400000}"/>
    <cellStyle name="Berechnungsfeld 2 2 4 2 2 3" xfId="16449" xr:uid="{00000000-0005-0000-0000-000039400000}"/>
    <cellStyle name="Berechnungsfeld 2 2 4 2 2 3 2" xfId="16450" xr:uid="{00000000-0005-0000-0000-00003A400000}"/>
    <cellStyle name="Berechnungsfeld 2 2 4 2 2 4" xfId="16451" xr:uid="{00000000-0005-0000-0000-00003B400000}"/>
    <cellStyle name="Berechnungsfeld 2 2 4 2 2 4 2" xfId="16452" xr:uid="{00000000-0005-0000-0000-00003C400000}"/>
    <cellStyle name="Berechnungsfeld 2 2 4 2 2 5" xfId="16453" xr:uid="{00000000-0005-0000-0000-00003D400000}"/>
    <cellStyle name="Berechnungsfeld 2 2 4 2 2_Mappe2" xfId="16454" xr:uid="{00000000-0005-0000-0000-00003E400000}"/>
    <cellStyle name="Berechnungsfeld 2 2 4 2 3" xfId="16455" xr:uid="{00000000-0005-0000-0000-00003F400000}"/>
    <cellStyle name="Berechnungsfeld 2 2 4 2 3 2" xfId="16456" xr:uid="{00000000-0005-0000-0000-000040400000}"/>
    <cellStyle name="Berechnungsfeld 2 2 4 2 3 2 2" xfId="16457" xr:uid="{00000000-0005-0000-0000-000041400000}"/>
    <cellStyle name="Berechnungsfeld 2 2 4 2 3 2 2 2" xfId="16458" xr:uid="{00000000-0005-0000-0000-000042400000}"/>
    <cellStyle name="Berechnungsfeld 2 2 4 2 3 2 3" xfId="16459" xr:uid="{00000000-0005-0000-0000-000043400000}"/>
    <cellStyle name="Berechnungsfeld 2 2 4 2 3 2_Mappe2" xfId="16460" xr:uid="{00000000-0005-0000-0000-000044400000}"/>
    <cellStyle name="Berechnungsfeld 2 2 4 2 3 3" xfId="16461" xr:uid="{00000000-0005-0000-0000-000045400000}"/>
    <cellStyle name="Berechnungsfeld 2 2 4 2 3 3 2" xfId="16462" xr:uid="{00000000-0005-0000-0000-000046400000}"/>
    <cellStyle name="Berechnungsfeld 2 2 4 2 3 4" xfId="16463" xr:uid="{00000000-0005-0000-0000-000047400000}"/>
    <cellStyle name="Berechnungsfeld 2 2 4 2 3_Mappe2" xfId="16464" xr:uid="{00000000-0005-0000-0000-000048400000}"/>
    <cellStyle name="Berechnungsfeld 2 2 4 2 4" xfId="16465" xr:uid="{00000000-0005-0000-0000-000049400000}"/>
    <cellStyle name="Berechnungsfeld 2 2 4 2 4 2" xfId="16466" xr:uid="{00000000-0005-0000-0000-00004A400000}"/>
    <cellStyle name="Berechnungsfeld 2 2 4 2 4 2 2" xfId="16467" xr:uid="{00000000-0005-0000-0000-00004B400000}"/>
    <cellStyle name="Berechnungsfeld 2 2 4 2 4 3" xfId="16468" xr:uid="{00000000-0005-0000-0000-00004C400000}"/>
    <cellStyle name="Berechnungsfeld 2 2 4 2 4_Mappe2" xfId="16469" xr:uid="{00000000-0005-0000-0000-00004D400000}"/>
    <cellStyle name="Berechnungsfeld 2 2 4 2 5" xfId="16470" xr:uid="{00000000-0005-0000-0000-00004E400000}"/>
    <cellStyle name="Berechnungsfeld 2 2 4 2 5 2" xfId="16471" xr:uid="{00000000-0005-0000-0000-00004F400000}"/>
    <cellStyle name="Berechnungsfeld 2 2 4 2 6" xfId="16472" xr:uid="{00000000-0005-0000-0000-000050400000}"/>
    <cellStyle name="Berechnungsfeld 2 2 4 2 6 2" xfId="16473" xr:uid="{00000000-0005-0000-0000-000051400000}"/>
    <cellStyle name="Berechnungsfeld 2 2 4 2 7" xfId="16474" xr:uid="{00000000-0005-0000-0000-000052400000}"/>
    <cellStyle name="Berechnungsfeld 2 2 4 2_Mappe2" xfId="16475" xr:uid="{00000000-0005-0000-0000-000053400000}"/>
    <cellStyle name="Berechnungsfeld 2 2 4 3" xfId="16476" xr:uid="{00000000-0005-0000-0000-000054400000}"/>
    <cellStyle name="Berechnungsfeld 2 2 4 3 2" xfId="16477" xr:uid="{00000000-0005-0000-0000-000055400000}"/>
    <cellStyle name="Berechnungsfeld 2 2 4 3 2 2" xfId="16478" xr:uid="{00000000-0005-0000-0000-000056400000}"/>
    <cellStyle name="Berechnungsfeld 2 2 4 3 2 2 2" xfId="16479" xr:uid="{00000000-0005-0000-0000-000057400000}"/>
    <cellStyle name="Berechnungsfeld 2 2 4 3 2 2 2 2" xfId="16480" xr:uid="{00000000-0005-0000-0000-000058400000}"/>
    <cellStyle name="Berechnungsfeld 2 2 4 3 2 2 3" xfId="16481" xr:uid="{00000000-0005-0000-0000-000059400000}"/>
    <cellStyle name="Berechnungsfeld 2 2 4 3 2 3" xfId="16482" xr:uid="{00000000-0005-0000-0000-00005A400000}"/>
    <cellStyle name="Berechnungsfeld 2 2 4 3 2 3 2" xfId="16483" xr:uid="{00000000-0005-0000-0000-00005B400000}"/>
    <cellStyle name="Berechnungsfeld 2 2 4 3 2 4" xfId="16484" xr:uid="{00000000-0005-0000-0000-00005C400000}"/>
    <cellStyle name="Berechnungsfeld 2 2 4 3 2_Mappe2" xfId="16485" xr:uid="{00000000-0005-0000-0000-00005D400000}"/>
    <cellStyle name="Berechnungsfeld 2 2 4 3 3" xfId="16486" xr:uid="{00000000-0005-0000-0000-00005E400000}"/>
    <cellStyle name="Berechnungsfeld 2 2 4 3 3 2" xfId="16487" xr:uid="{00000000-0005-0000-0000-00005F400000}"/>
    <cellStyle name="Berechnungsfeld 2 2 4 3 3 2 2" xfId="16488" xr:uid="{00000000-0005-0000-0000-000060400000}"/>
    <cellStyle name="Berechnungsfeld 2 2 4 3 3 3" xfId="16489" xr:uid="{00000000-0005-0000-0000-000061400000}"/>
    <cellStyle name="Berechnungsfeld 2 2 4 3 3 3 2" xfId="16490" xr:uid="{00000000-0005-0000-0000-000062400000}"/>
    <cellStyle name="Berechnungsfeld 2 2 4 3 3 4" xfId="16491" xr:uid="{00000000-0005-0000-0000-000063400000}"/>
    <cellStyle name="Berechnungsfeld 2 2 4 3 4" xfId="16492" xr:uid="{00000000-0005-0000-0000-000064400000}"/>
    <cellStyle name="Berechnungsfeld 2 2 4 3 4 2" xfId="16493" xr:uid="{00000000-0005-0000-0000-000065400000}"/>
    <cellStyle name="Berechnungsfeld 2 2 4 3 5" xfId="16494" xr:uid="{00000000-0005-0000-0000-000066400000}"/>
    <cellStyle name="Berechnungsfeld 2 2 4 3 5 2" xfId="16495" xr:uid="{00000000-0005-0000-0000-000067400000}"/>
    <cellStyle name="Berechnungsfeld 2 2 4 3 6" xfId="16496" xr:uid="{00000000-0005-0000-0000-000068400000}"/>
    <cellStyle name="Berechnungsfeld 2 2 4 3_Mappe2" xfId="16497" xr:uid="{00000000-0005-0000-0000-000069400000}"/>
    <cellStyle name="Berechnungsfeld 2 2 4 4" xfId="16498" xr:uid="{00000000-0005-0000-0000-00006A400000}"/>
    <cellStyle name="Berechnungsfeld 2 2 4 4 2" xfId="16499" xr:uid="{00000000-0005-0000-0000-00006B400000}"/>
    <cellStyle name="Berechnungsfeld 2 2 4 4 2 2" xfId="16500" xr:uid="{00000000-0005-0000-0000-00006C400000}"/>
    <cellStyle name="Berechnungsfeld 2 2 4 4 2 2 2" xfId="16501" xr:uid="{00000000-0005-0000-0000-00006D400000}"/>
    <cellStyle name="Berechnungsfeld 2 2 4 4 2 2 2 2" xfId="16502" xr:uid="{00000000-0005-0000-0000-00006E400000}"/>
    <cellStyle name="Berechnungsfeld 2 2 4 4 2 2 3" xfId="16503" xr:uid="{00000000-0005-0000-0000-00006F400000}"/>
    <cellStyle name="Berechnungsfeld 2 2 4 4 2 3" xfId="16504" xr:uid="{00000000-0005-0000-0000-000070400000}"/>
    <cellStyle name="Berechnungsfeld 2 2 4 4 2 3 2" xfId="16505" xr:uid="{00000000-0005-0000-0000-000071400000}"/>
    <cellStyle name="Berechnungsfeld 2 2 4 4 2 4" xfId="16506" xr:uid="{00000000-0005-0000-0000-000072400000}"/>
    <cellStyle name="Berechnungsfeld 2 2 4 4 2_Mappe2" xfId="16507" xr:uid="{00000000-0005-0000-0000-000073400000}"/>
    <cellStyle name="Berechnungsfeld 2 2 4 4 3" xfId="16508" xr:uid="{00000000-0005-0000-0000-000074400000}"/>
    <cellStyle name="Berechnungsfeld 2 2 4 4 3 2" xfId="16509" xr:uid="{00000000-0005-0000-0000-000075400000}"/>
    <cellStyle name="Berechnungsfeld 2 2 4 4 4" xfId="16510" xr:uid="{00000000-0005-0000-0000-000076400000}"/>
    <cellStyle name="Berechnungsfeld 2 2 4 4 4 2" xfId="16511" xr:uid="{00000000-0005-0000-0000-000077400000}"/>
    <cellStyle name="Berechnungsfeld 2 2 4 4 5" xfId="16512" xr:uid="{00000000-0005-0000-0000-000078400000}"/>
    <cellStyle name="Berechnungsfeld 2 2 4 4_Mappe2" xfId="16513" xr:uid="{00000000-0005-0000-0000-000079400000}"/>
    <cellStyle name="Berechnungsfeld 2 2 4 5" xfId="16514" xr:uid="{00000000-0005-0000-0000-00007A400000}"/>
    <cellStyle name="Berechnungsfeld 2 2 4 5 2" xfId="16515" xr:uid="{00000000-0005-0000-0000-00007B400000}"/>
    <cellStyle name="Berechnungsfeld 2 2 4 5 2 2" xfId="16516" xr:uid="{00000000-0005-0000-0000-00007C400000}"/>
    <cellStyle name="Berechnungsfeld 2 2 4 5 2 2 2" xfId="16517" xr:uid="{00000000-0005-0000-0000-00007D400000}"/>
    <cellStyle name="Berechnungsfeld 2 2 4 5 2 3" xfId="16518" xr:uid="{00000000-0005-0000-0000-00007E400000}"/>
    <cellStyle name="Berechnungsfeld 2 2 4 5 3" xfId="16519" xr:uid="{00000000-0005-0000-0000-00007F400000}"/>
    <cellStyle name="Berechnungsfeld 2 2 4 5 3 2" xfId="16520" xr:uid="{00000000-0005-0000-0000-000080400000}"/>
    <cellStyle name="Berechnungsfeld 2 2 4 5 4" xfId="16521" xr:uid="{00000000-0005-0000-0000-000081400000}"/>
    <cellStyle name="Berechnungsfeld 2 2 4 5_Mappe2" xfId="16522" xr:uid="{00000000-0005-0000-0000-000082400000}"/>
    <cellStyle name="Berechnungsfeld 2 2 4 6" xfId="16523" xr:uid="{00000000-0005-0000-0000-000083400000}"/>
    <cellStyle name="Berechnungsfeld 2 2 4 6 2" xfId="16524" xr:uid="{00000000-0005-0000-0000-000084400000}"/>
    <cellStyle name="Berechnungsfeld 2 2 4 6 2 2" xfId="16525" xr:uid="{00000000-0005-0000-0000-000085400000}"/>
    <cellStyle name="Berechnungsfeld 2 2 4 6 3" xfId="16526" xr:uid="{00000000-0005-0000-0000-000086400000}"/>
    <cellStyle name="Berechnungsfeld 2 2 4 7" xfId="16527" xr:uid="{00000000-0005-0000-0000-000087400000}"/>
    <cellStyle name="Berechnungsfeld 2 2 4 7 2" xfId="16528" xr:uid="{00000000-0005-0000-0000-000088400000}"/>
    <cellStyle name="Berechnungsfeld 2 2 4 8" xfId="16529" xr:uid="{00000000-0005-0000-0000-000089400000}"/>
    <cellStyle name="Berechnungsfeld 2 2 4 8 2" xfId="16530" xr:uid="{00000000-0005-0000-0000-00008A400000}"/>
    <cellStyle name="Berechnungsfeld 2 2 4 9" xfId="16531" xr:uid="{00000000-0005-0000-0000-00008B400000}"/>
    <cellStyle name="Berechnungsfeld 2 2 4 9 2" xfId="16532" xr:uid="{00000000-0005-0000-0000-00008C400000}"/>
    <cellStyle name="Berechnungsfeld 2 2 4_Mappe2" xfId="16533" xr:uid="{00000000-0005-0000-0000-00008D400000}"/>
    <cellStyle name="Berechnungsfeld 2 2 5" xfId="16534" xr:uid="{00000000-0005-0000-0000-00008E400000}"/>
    <cellStyle name="Berechnungsfeld 2 2 5 2" xfId="16535" xr:uid="{00000000-0005-0000-0000-00008F400000}"/>
    <cellStyle name="Berechnungsfeld 2 2 5 2 2" xfId="16536" xr:uid="{00000000-0005-0000-0000-000090400000}"/>
    <cellStyle name="Berechnungsfeld 2 2 5 2 2 2" xfId="16537" xr:uid="{00000000-0005-0000-0000-000091400000}"/>
    <cellStyle name="Berechnungsfeld 2 2 5 2 2 2 2" xfId="16538" xr:uid="{00000000-0005-0000-0000-000092400000}"/>
    <cellStyle name="Berechnungsfeld 2 2 5 2 2 3" xfId="16539" xr:uid="{00000000-0005-0000-0000-000093400000}"/>
    <cellStyle name="Berechnungsfeld 2 2 5 2 2 3 2" xfId="16540" xr:uid="{00000000-0005-0000-0000-000094400000}"/>
    <cellStyle name="Berechnungsfeld 2 2 5 2 2 4" xfId="16541" xr:uid="{00000000-0005-0000-0000-000095400000}"/>
    <cellStyle name="Berechnungsfeld 2 2 5 2 2_Mappe2" xfId="16542" xr:uid="{00000000-0005-0000-0000-000096400000}"/>
    <cellStyle name="Berechnungsfeld 2 2 5 2 3" xfId="16543" xr:uid="{00000000-0005-0000-0000-000097400000}"/>
    <cellStyle name="Berechnungsfeld 2 2 5 2 3 2" xfId="16544" xr:uid="{00000000-0005-0000-0000-000098400000}"/>
    <cellStyle name="Berechnungsfeld 2 2 5 2 4" xfId="16545" xr:uid="{00000000-0005-0000-0000-000099400000}"/>
    <cellStyle name="Berechnungsfeld 2 2 5 2 4 2" xfId="16546" xr:uid="{00000000-0005-0000-0000-00009A400000}"/>
    <cellStyle name="Berechnungsfeld 2 2 5 2 5" xfId="16547" xr:uid="{00000000-0005-0000-0000-00009B400000}"/>
    <cellStyle name="Berechnungsfeld 2 2 5 2_Mappe2" xfId="16548" xr:uid="{00000000-0005-0000-0000-00009C400000}"/>
    <cellStyle name="Berechnungsfeld 2 2 5 3" xfId="16549" xr:uid="{00000000-0005-0000-0000-00009D400000}"/>
    <cellStyle name="Berechnungsfeld 2 2 5 3 2" xfId="16550" xr:uid="{00000000-0005-0000-0000-00009E400000}"/>
    <cellStyle name="Berechnungsfeld 2 2 5 3 2 2" xfId="16551" xr:uid="{00000000-0005-0000-0000-00009F400000}"/>
    <cellStyle name="Berechnungsfeld 2 2 5 3 2 2 2" xfId="16552" xr:uid="{00000000-0005-0000-0000-0000A0400000}"/>
    <cellStyle name="Berechnungsfeld 2 2 5 3 2 3" xfId="16553" xr:uid="{00000000-0005-0000-0000-0000A1400000}"/>
    <cellStyle name="Berechnungsfeld 2 2 5 3 2 3 2" xfId="16554" xr:uid="{00000000-0005-0000-0000-0000A2400000}"/>
    <cellStyle name="Berechnungsfeld 2 2 5 3 2 4" xfId="16555" xr:uid="{00000000-0005-0000-0000-0000A3400000}"/>
    <cellStyle name="Berechnungsfeld 2 2 5 3 2_Mappe2" xfId="16556" xr:uid="{00000000-0005-0000-0000-0000A4400000}"/>
    <cellStyle name="Berechnungsfeld 2 2 5 3 3" xfId="16557" xr:uid="{00000000-0005-0000-0000-0000A5400000}"/>
    <cellStyle name="Berechnungsfeld 2 2 5 3 3 2" xfId="16558" xr:uid="{00000000-0005-0000-0000-0000A6400000}"/>
    <cellStyle name="Berechnungsfeld 2 2 5 3 4" xfId="16559" xr:uid="{00000000-0005-0000-0000-0000A7400000}"/>
    <cellStyle name="Berechnungsfeld 2 2 5 3_Mappe2" xfId="16560" xr:uid="{00000000-0005-0000-0000-0000A8400000}"/>
    <cellStyle name="Berechnungsfeld 2 2 5 4" xfId="16561" xr:uid="{00000000-0005-0000-0000-0000A9400000}"/>
    <cellStyle name="Berechnungsfeld 2 2 5 4 2" xfId="16562" xr:uid="{00000000-0005-0000-0000-0000AA400000}"/>
    <cellStyle name="Berechnungsfeld 2 2 5 4 2 2" xfId="16563" xr:uid="{00000000-0005-0000-0000-0000AB400000}"/>
    <cellStyle name="Berechnungsfeld 2 2 5 4 3" xfId="16564" xr:uid="{00000000-0005-0000-0000-0000AC400000}"/>
    <cellStyle name="Berechnungsfeld 2 2 5 4 3 2" xfId="16565" xr:uid="{00000000-0005-0000-0000-0000AD400000}"/>
    <cellStyle name="Berechnungsfeld 2 2 5 4 4" xfId="16566" xr:uid="{00000000-0005-0000-0000-0000AE400000}"/>
    <cellStyle name="Berechnungsfeld 2 2 5 4_Mappe2" xfId="16567" xr:uid="{00000000-0005-0000-0000-0000AF400000}"/>
    <cellStyle name="Berechnungsfeld 2 2 5 5" xfId="16568" xr:uid="{00000000-0005-0000-0000-0000B0400000}"/>
    <cellStyle name="Berechnungsfeld 2 2 5 5 2" xfId="16569" xr:uid="{00000000-0005-0000-0000-0000B1400000}"/>
    <cellStyle name="Berechnungsfeld 2 2 5 6" xfId="16570" xr:uid="{00000000-0005-0000-0000-0000B2400000}"/>
    <cellStyle name="Berechnungsfeld 2 2 5 6 2" xfId="16571" xr:uid="{00000000-0005-0000-0000-0000B3400000}"/>
    <cellStyle name="Berechnungsfeld 2 2 5 7" xfId="16572" xr:uid="{00000000-0005-0000-0000-0000B4400000}"/>
    <cellStyle name="Berechnungsfeld 2 2 5_Mappe2" xfId="16573" xr:uid="{00000000-0005-0000-0000-0000B5400000}"/>
    <cellStyle name="Berechnungsfeld 2 2 6" xfId="16574" xr:uid="{00000000-0005-0000-0000-0000B6400000}"/>
    <cellStyle name="Berechnungsfeld 2 2 6 2" xfId="16575" xr:uid="{00000000-0005-0000-0000-0000B7400000}"/>
    <cellStyle name="Berechnungsfeld 2 2 6 2 2" xfId="16576" xr:uid="{00000000-0005-0000-0000-0000B8400000}"/>
    <cellStyle name="Berechnungsfeld 2 2 6 2 2 2" xfId="16577" xr:uid="{00000000-0005-0000-0000-0000B9400000}"/>
    <cellStyle name="Berechnungsfeld 2 2 6 2 2 2 2" xfId="16578" xr:uid="{00000000-0005-0000-0000-0000BA400000}"/>
    <cellStyle name="Berechnungsfeld 2 2 6 2 2 3" xfId="16579" xr:uid="{00000000-0005-0000-0000-0000BB400000}"/>
    <cellStyle name="Berechnungsfeld 2 2 6 2 3" xfId="16580" xr:uid="{00000000-0005-0000-0000-0000BC400000}"/>
    <cellStyle name="Berechnungsfeld 2 2 6 2 3 2" xfId="16581" xr:uid="{00000000-0005-0000-0000-0000BD400000}"/>
    <cellStyle name="Berechnungsfeld 2 2 6 2 4" xfId="16582" xr:uid="{00000000-0005-0000-0000-0000BE400000}"/>
    <cellStyle name="Berechnungsfeld 2 2 6 2_Mappe2" xfId="16583" xr:uid="{00000000-0005-0000-0000-0000BF400000}"/>
    <cellStyle name="Berechnungsfeld 2 2 6 3" xfId="16584" xr:uid="{00000000-0005-0000-0000-0000C0400000}"/>
    <cellStyle name="Berechnungsfeld 2 2 6 3 2" xfId="16585" xr:uid="{00000000-0005-0000-0000-0000C1400000}"/>
    <cellStyle name="Berechnungsfeld 2 2 6 3 2 2" xfId="16586" xr:uid="{00000000-0005-0000-0000-0000C2400000}"/>
    <cellStyle name="Berechnungsfeld 2 2 6 3 3" xfId="16587" xr:uid="{00000000-0005-0000-0000-0000C3400000}"/>
    <cellStyle name="Berechnungsfeld 2 2 6 4" xfId="16588" xr:uid="{00000000-0005-0000-0000-0000C4400000}"/>
    <cellStyle name="Berechnungsfeld 2 2 6 4 2" xfId="16589" xr:uid="{00000000-0005-0000-0000-0000C5400000}"/>
    <cellStyle name="Berechnungsfeld 2 2 6 5" xfId="16590" xr:uid="{00000000-0005-0000-0000-0000C6400000}"/>
    <cellStyle name="Berechnungsfeld 2 2 6_Mappe2" xfId="16591" xr:uid="{00000000-0005-0000-0000-0000C7400000}"/>
    <cellStyle name="Berechnungsfeld 2 2 7" xfId="16592" xr:uid="{00000000-0005-0000-0000-0000C8400000}"/>
    <cellStyle name="Berechnungsfeld 2 2 7 2" xfId="16593" xr:uid="{00000000-0005-0000-0000-0000C9400000}"/>
    <cellStyle name="Berechnungsfeld 2 2 7 2 2" xfId="16594" xr:uid="{00000000-0005-0000-0000-0000CA400000}"/>
    <cellStyle name="Berechnungsfeld 2 2 7 2 2 2" xfId="16595" xr:uid="{00000000-0005-0000-0000-0000CB400000}"/>
    <cellStyle name="Berechnungsfeld 2 2 7 2 2 2 2" xfId="16596" xr:uid="{00000000-0005-0000-0000-0000CC400000}"/>
    <cellStyle name="Berechnungsfeld 2 2 7 2 2 3" xfId="16597" xr:uid="{00000000-0005-0000-0000-0000CD400000}"/>
    <cellStyle name="Berechnungsfeld 2 2 7 2 3" xfId="16598" xr:uid="{00000000-0005-0000-0000-0000CE400000}"/>
    <cellStyle name="Berechnungsfeld 2 2 7 2 3 2" xfId="16599" xr:uid="{00000000-0005-0000-0000-0000CF400000}"/>
    <cellStyle name="Berechnungsfeld 2 2 7 2 4" xfId="16600" xr:uid="{00000000-0005-0000-0000-0000D0400000}"/>
    <cellStyle name="Berechnungsfeld 2 2 7 2_Mappe2" xfId="16601" xr:uid="{00000000-0005-0000-0000-0000D1400000}"/>
    <cellStyle name="Berechnungsfeld 2 2 7 3" xfId="16602" xr:uid="{00000000-0005-0000-0000-0000D2400000}"/>
    <cellStyle name="Berechnungsfeld 2 2 7 3 2" xfId="16603" xr:uid="{00000000-0005-0000-0000-0000D3400000}"/>
    <cellStyle name="Berechnungsfeld 2 2 7 3 2 2" xfId="16604" xr:uid="{00000000-0005-0000-0000-0000D4400000}"/>
    <cellStyle name="Berechnungsfeld 2 2 7 3 3" xfId="16605" xr:uid="{00000000-0005-0000-0000-0000D5400000}"/>
    <cellStyle name="Berechnungsfeld 2 2 7 4" xfId="16606" xr:uid="{00000000-0005-0000-0000-0000D6400000}"/>
    <cellStyle name="Berechnungsfeld 2 2 7 4 2" xfId="16607" xr:uid="{00000000-0005-0000-0000-0000D7400000}"/>
    <cellStyle name="Berechnungsfeld 2 2 7 5" xfId="16608" xr:uid="{00000000-0005-0000-0000-0000D8400000}"/>
    <cellStyle name="Berechnungsfeld 2 2 7_Mappe2" xfId="16609" xr:uid="{00000000-0005-0000-0000-0000D9400000}"/>
    <cellStyle name="Berechnungsfeld 2 2 8" xfId="16610" xr:uid="{00000000-0005-0000-0000-0000DA400000}"/>
    <cellStyle name="Berechnungsfeld 2 2 8 2" xfId="16611" xr:uid="{00000000-0005-0000-0000-0000DB400000}"/>
    <cellStyle name="Berechnungsfeld 2 2 8 2 2" xfId="16612" xr:uid="{00000000-0005-0000-0000-0000DC400000}"/>
    <cellStyle name="Berechnungsfeld 2 2 8 2 2 2" xfId="16613" xr:uid="{00000000-0005-0000-0000-0000DD400000}"/>
    <cellStyle name="Berechnungsfeld 2 2 8 2 3" xfId="16614" xr:uid="{00000000-0005-0000-0000-0000DE400000}"/>
    <cellStyle name="Berechnungsfeld 2 2 8 3" xfId="16615" xr:uid="{00000000-0005-0000-0000-0000DF400000}"/>
    <cellStyle name="Berechnungsfeld 2 2 8 3 2" xfId="16616" xr:uid="{00000000-0005-0000-0000-0000E0400000}"/>
    <cellStyle name="Berechnungsfeld 2 2 8 4" xfId="16617" xr:uid="{00000000-0005-0000-0000-0000E1400000}"/>
    <cellStyle name="Berechnungsfeld 2 2 8_Mappe2" xfId="16618" xr:uid="{00000000-0005-0000-0000-0000E2400000}"/>
    <cellStyle name="Berechnungsfeld 2 2 9" xfId="16619" xr:uid="{00000000-0005-0000-0000-0000E3400000}"/>
    <cellStyle name="Berechnungsfeld 2 2 9 2" xfId="16620" xr:uid="{00000000-0005-0000-0000-0000E4400000}"/>
    <cellStyle name="Berechnungsfeld 2 2 9 2 2" xfId="16621" xr:uid="{00000000-0005-0000-0000-0000E5400000}"/>
    <cellStyle name="Berechnungsfeld 2 2 9 3" xfId="16622" xr:uid="{00000000-0005-0000-0000-0000E6400000}"/>
    <cellStyle name="Berechnungsfeld 2 2 9 3 2" xfId="16623" xr:uid="{00000000-0005-0000-0000-0000E7400000}"/>
    <cellStyle name="Berechnungsfeld 2 2 9 4" xfId="16624" xr:uid="{00000000-0005-0000-0000-0000E8400000}"/>
    <cellStyle name="Berechnungsfeld 2 20" xfId="16625" xr:uid="{00000000-0005-0000-0000-0000E9400000}"/>
    <cellStyle name="Berechnungsfeld 2 3" xfId="16626" xr:uid="{00000000-0005-0000-0000-0000EA400000}"/>
    <cellStyle name="Berechnungsfeld 2 3 10" xfId="16627" xr:uid="{00000000-0005-0000-0000-0000EB400000}"/>
    <cellStyle name="Berechnungsfeld 2 3 10 2" xfId="16628" xr:uid="{00000000-0005-0000-0000-0000EC400000}"/>
    <cellStyle name="Berechnungsfeld 2 3 11" xfId="16629" xr:uid="{00000000-0005-0000-0000-0000ED400000}"/>
    <cellStyle name="Berechnungsfeld 2 3 11 2" xfId="16630" xr:uid="{00000000-0005-0000-0000-0000EE400000}"/>
    <cellStyle name="Berechnungsfeld 2 3 12" xfId="16631" xr:uid="{00000000-0005-0000-0000-0000EF400000}"/>
    <cellStyle name="Berechnungsfeld 2 3 2" xfId="16632" xr:uid="{00000000-0005-0000-0000-0000F0400000}"/>
    <cellStyle name="Berechnungsfeld 2 3 2 10" xfId="16633" xr:uid="{00000000-0005-0000-0000-0000F1400000}"/>
    <cellStyle name="Berechnungsfeld 2 3 2 10 2" xfId="16634" xr:uid="{00000000-0005-0000-0000-0000F2400000}"/>
    <cellStyle name="Berechnungsfeld 2 3 2 11" xfId="16635" xr:uid="{00000000-0005-0000-0000-0000F3400000}"/>
    <cellStyle name="Berechnungsfeld 2 3 2 2" xfId="16636" xr:uid="{00000000-0005-0000-0000-0000F4400000}"/>
    <cellStyle name="Berechnungsfeld 2 3 2 2 2" xfId="16637" xr:uid="{00000000-0005-0000-0000-0000F5400000}"/>
    <cellStyle name="Berechnungsfeld 2 3 2 2 2 2" xfId="16638" xr:uid="{00000000-0005-0000-0000-0000F6400000}"/>
    <cellStyle name="Berechnungsfeld 2 3 2 2 2 2 2" xfId="16639" xr:uid="{00000000-0005-0000-0000-0000F7400000}"/>
    <cellStyle name="Berechnungsfeld 2 3 2 2 2 2 2 2" xfId="16640" xr:uid="{00000000-0005-0000-0000-0000F8400000}"/>
    <cellStyle name="Berechnungsfeld 2 3 2 2 2 2 2 2 2" xfId="16641" xr:uid="{00000000-0005-0000-0000-0000F9400000}"/>
    <cellStyle name="Berechnungsfeld 2 3 2 2 2 2 2 3" xfId="16642" xr:uid="{00000000-0005-0000-0000-0000FA400000}"/>
    <cellStyle name="Berechnungsfeld 2 3 2 2 2 2 2_Mappe2" xfId="16643" xr:uid="{00000000-0005-0000-0000-0000FB400000}"/>
    <cellStyle name="Berechnungsfeld 2 3 2 2 2 2 3" xfId="16644" xr:uid="{00000000-0005-0000-0000-0000FC400000}"/>
    <cellStyle name="Berechnungsfeld 2 3 2 2 2 2 3 2" xfId="16645" xr:uid="{00000000-0005-0000-0000-0000FD400000}"/>
    <cellStyle name="Berechnungsfeld 2 3 2 2 2 2 4" xfId="16646" xr:uid="{00000000-0005-0000-0000-0000FE400000}"/>
    <cellStyle name="Berechnungsfeld 2 3 2 2 2 2 4 2" xfId="16647" xr:uid="{00000000-0005-0000-0000-0000FF400000}"/>
    <cellStyle name="Berechnungsfeld 2 3 2 2 2 2 5" xfId="16648" xr:uid="{00000000-0005-0000-0000-000000410000}"/>
    <cellStyle name="Berechnungsfeld 2 3 2 2 2 2_Mappe2" xfId="16649" xr:uid="{00000000-0005-0000-0000-000001410000}"/>
    <cellStyle name="Berechnungsfeld 2 3 2 2 2 3" xfId="16650" xr:uid="{00000000-0005-0000-0000-000002410000}"/>
    <cellStyle name="Berechnungsfeld 2 3 2 2 2 3 2" xfId="16651" xr:uid="{00000000-0005-0000-0000-000003410000}"/>
    <cellStyle name="Berechnungsfeld 2 3 2 2 2 3 2 2" xfId="16652" xr:uid="{00000000-0005-0000-0000-000004410000}"/>
    <cellStyle name="Berechnungsfeld 2 3 2 2 2 3 2 2 2" xfId="16653" xr:uid="{00000000-0005-0000-0000-000005410000}"/>
    <cellStyle name="Berechnungsfeld 2 3 2 2 2 3 2 3" xfId="16654" xr:uid="{00000000-0005-0000-0000-000006410000}"/>
    <cellStyle name="Berechnungsfeld 2 3 2 2 2 3 2_Mappe2" xfId="16655" xr:uid="{00000000-0005-0000-0000-000007410000}"/>
    <cellStyle name="Berechnungsfeld 2 3 2 2 2 3 3" xfId="16656" xr:uid="{00000000-0005-0000-0000-000008410000}"/>
    <cellStyle name="Berechnungsfeld 2 3 2 2 2 3_Mappe2" xfId="16657" xr:uid="{00000000-0005-0000-0000-000009410000}"/>
    <cellStyle name="Berechnungsfeld 2 3 2 2 2 4" xfId="16658" xr:uid="{00000000-0005-0000-0000-00000A410000}"/>
    <cellStyle name="Berechnungsfeld 2 3 2 2 2 4 2" xfId="16659" xr:uid="{00000000-0005-0000-0000-00000B410000}"/>
    <cellStyle name="Berechnungsfeld 2 3 2 2 2 4 2 2" xfId="16660" xr:uid="{00000000-0005-0000-0000-00000C410000}"/>
    <cellStyle name="Berechnungsfeld 2 3 2 2 2 4 3" xfId="16661" xr:uid="{00000000-0005-0000-0000-00000D410000}"/>
    <cellStyle name="Berechnungsfeld 2 3 2 2 2 4_Mappe2" xfId="16662" xr:uid="{00000000-0005-0000-0000-00000E410000}"/>
    <cellStyle name="Berechnungsfeld 2 3 2 2 2 5" xfId="16663" xr:uid="{00000000-0005-0000-0000-00000F410000}"/>
    <cellStyle name="Berechnungsfeld 2 3 2 2 2 5 2" xfId="16664" xr:uid="{00000000-0005-0000-0000-000010410000}"/>
    <cellStyle name="Berechnungsfeld 2 3 2 2 2 6" xfId="16665" xr:uid="{00000000-0005-0000-0000-000011410000}"/>
    <cellStyle name="Berechnungsfeld 2 3 2 2 2 6 2" xfId="16666" xr:uid="{00000000-0005-0000-0000-000012410000}"/>
    <cellStyle name="Berechnungsfeld 2 3 2 2 2 7" xfId="16667" xr:uid="{00000000-0005-0000-0000-000013410000}"/>
    <cellStyle name="Berechnungsfeld 2 3 2 2 2_Mappe2" xfId="16668" xr:uid="{00000000-0005-0000-0000-000014410000}"/>
    <cellStyle name="Berechnungsfeld 2 3 2 2 3" xfId="16669" xr:uid="{00000000-0005-0000-0000-000015410000}"/>
    <cellStyle name="Berechnungsfeld 2 3 2 2 3 2" xfId="16670" xr:uid="{00000000-0005-0000-0000-000016410000}"/>
    <cellStyle name="Berechnungsfeld 2 3 2 2 3 2 2" xfId="16671" xr:uid="{00000000-0005-0000-0000-000017410000}"/>
    <cellStyle name="Berechnungsfeld 2 3 2 2 3 2 2 2" xfId="16672" xr:uid="{00000000-0005-0000-0000-000018410000}"/>
    <cellStyle name="Berechnungsfeld 2 3 2 2 3 2 3" xfId="16673" xr:uid="{00000000-0005-0000-0000-000019410000}"/>
    <cellStyle name="Berechnungsfeld 2 3 2 2 3 2_Mappe2" xfId="16674" xr:uid="{00000000-0005-0000-0000-00001A410000}"/>
    <cellStyle name="Berechnungsfeld 2 3 2 2 3 3" xfId="16675" xr:uid="{00000000-0005-0000-0000-00001B410000}"/>
    <cellStyle name="Berechnungsfeld 2 3 2 2 3 3 2" xfId="16676" xr:uid="{00000000-0005-0000-0000-00001C410000}"/>
    <cellStyle name="Berechnungsfeld 2 3 2 2 3 4" xfId="16677" xr:uid="{00000000-0005-0000-0000-00001D410000}"/>
    <cellStyle name="Berechnungsfeld 2 3 2 2 3 4 2" xfId="16678" xr:uid="{00000000-0005-0000-0000-00001E410000}"/>
    <cellStyle name="Berechnungsfeld 2 3 2 2 3 5" xfId="16679" xr:uid="{00000000-0005-0000-0000-00001F410000}"/>
    <cellStyle name="Berechnungsfeld 2 3 2 2 3_Mappe2" xfId="16680" xr:uid="{00000000-0005-0000-0000-000020410000}"/>
    <cellStyle name="Berechnungsfeld 2 3 2 2 4" xfId="16681" xr:uid="{00000000-0005-0000-0000-000021410000}"/>
    <cellStyle name="Berechnungsfeld 2 3 2 2 4 2" xfId="16682" xr:uid="{00000000-0005-0000-0000-000022410000}"/>
    <cellStyle name="Berechnungsfeld 2 3 2 2 4 2 2" xfId="16683" xr:uid="{00000000-0005-0000-0000-000023410000}"/>
    <cellStyle name="Berechnungsfeld 2 3 2 2 4 2 2 2" xfId="16684" xr:uid="{00000000-0005-0000-0000-000024410000}"/>
    <cellStyle name="Berechnungsfeld 2 3 2 2 4 2 3" xfId="16685" xr:uid="{00000000-0005-0000-0000-000025410000}"/>
    <cellStyle name="Berechnungsfeld 2 3 2 2 4 2_Mappe2" xfId="16686" xr:uid="{00000000-0005-0000-0000-000026410000}"/>
    <cellStyle name="Berechnungsfeld 2 3 2 2 4 3" xfId="16687" xr:uid="{00000000-0005-0000-0000-000027410000}"/>
    <cellStyle name="Berechnungsfeld 2 3 2 2 4_Mappe2" xfId="16688" xr:uid="{00000000-0005-0000-0000-000028410000}"/>
    <cellStyle name="Berechnungsfeld 2 3 2 2 5" xfId="16689" xr:uid="{00000000-0005-0000-0000-000029410000}"/>
    <cellStyle name="Berechnungsfeld 2 3 2 2 5 2" xfId="16690" xr:uid="{00000000-0005-0000-0000-00002A410000}"/>
    <cellStyle name="Berechnungsfeld 2 3 2 2 5 2 2" xfId="16691" xr:uid="{00000000-0005-0000-0000-00002B410000}"/>
    <cellStyle name="Berechnungsfeld 2 3 2 2 5 3" xfId="16692" xr:uid="{00000000-0005-0000-0000-00002C410000}"/>
    <cellStyle name="Berechnungsfeld 2 3 2 2 5_Mappe2" xfId="16693" xr:uid="{00000000-0005-0000-0000-00002D410000}"/>
    <cellStyle name="Berechnungsfeld 2 3 2 2 6" xfId="16694" xr:uid="{00000000-0005-0000-0000-00002E410000}"/>
    <cellStyle name="Berechnungsfeld 2 3 2 2 6 2" xfId="16695" xr:uid="{00000000-0005-0000-0000-00002F410000}"/>
    <cellStyle name="Berechnungsfeld 2 3 2 2 7" xfId="16696" xr:uid="{00000000-0005-0000-0000-000030410000}"/>
    <cellStyle name="Berechnungsfeld 2 3 2 2 7 2" xfId="16697" xr:uid="{00000000-0005-0000-0000-000031410000}"/>
    <cellStyle name="Berechnungsfeld 2 3 2 2 8" xfId="16698" xr:uid="{00000000-0005-0000-0000-000032410000}"/>
    <cellStyle name="Berechnungsfeld 2 3 2 2_Mappe2" xfId="16699" xr:uid="{00000000-0005-0000-0000-000033410000}"/>
    <cellStyle name="Berechnungsfeld 2 3 2 3" xfId="16700" xr:uid="{00000000-0005-0000-0000-000034410000}"/>
    <cellStyle name="Berechnungsfeld 2 3 2 3 2" xfId="16701" xr:uid="{00000000-0005-0000-0000-000035410000}"/>
    <cellStyle name="Berechnungsfeld 2 3 2 3 2 2" xfId="16702" xr:uid="{00000000-0005-0000-0000-000036410000}"/>
    <cellStyle name="Berechnungsfeld 2 3 2 3 2 2 2" xfId="16703" xr:uid="{00000000-0005-0000-0000-000037410000}"/>
    <cellStyle name="Berechnungsfeld 2 3 2 3 2 2 2 2" xfId="16704" xr:uid="{00000000-0005-0000-0000-000038410000}"/>
    <cellStyle name="Berechnungsfeld 2 3 2 3 2 2 3" xfId="16705" xr:uid="{00000000-0005-0000-0000-000039410000}"/>
    <cellStyle name="Berechnungsfeld 2 3 2 3 2 2 3 2" xfId="16706" xr:uid="{00000000-0005-0000-0000-00003A410000}"/>
    <cellStyle name="Berechnungsfeld 2 3 2 3 2 2 4" xfId="16707" xr:uid="{00000000-0005-0000-0000-00003B410000}"/>
    <cellStyle name="Berechnungsfeld 2 3 2 3 2 2_Mappe2" xfId="16708" xr:uid="{00000000-0005-0000-0000-00003C410000}"/>
    <cellStyle name="Berechnungsfeld 2 3 2 3 2 3" xfId="16709" xr:uid="{00000000-0005-0000-0000-00003D410000}"/>
    <cellStyle name="Berechnungsfeld 2 3 2 3 2 3 2" xfId="16710" xr:uid="{00000000-0005-0000-0000-00003E410000}"/>
    <cellStyle name="Berechnungsfeld 2 3 2 3 2 4" xfId="16711" xr:uid="{00000000-0005-0000-0000-00003F410000}"/>
    <cellStyle name="Berechnungsfeld 2 3 2 3 2 4 2" xfId="16712" xr:uid="{00000000-0005-0000-0000-000040410000}"/>
    <cellStyle name="Berechnungsfeld 2 3 2 3 2 5" xfId="16713" xr:uid="{00000000-0005-0000-0000-000041410000}"/>
    <cellStyle name="Berechnungsfeld 2 3 2 3 2_Mappe2" xfId="16714" xr:uid="{00000000-0005-0000-0000-000042410000}"/>
    <cellStyle name="Berechnungsfeld 2 3 2 3 3" xfId="16715" xr:uid="{00000000-0005-0000-0000-000043410000}"/>
    <cellStyle name="Berechnungsfeld 2 3 2 3 3 2" xfId="16716" xr:uid="{00000000-0005-0000-0000-000044410000}"/>
    <cellStyle name="Berechnungsfeld 2 3 2 3 3 2 2" xfId="16717" xr:uid="{00000000-0005-0000-0000-000045410000}"/>
    <cellStyle name="Berechnungsfeld 2 3 2 3 3 2 2 2" xfId="16718" xr:uid="{00000000-0005-0000-0000-000046410000}"/>
    <cellStyle name="Berechnungsfeld 2 3 2 3 3 2 3" xfId="16719" xr:uid="{00000000-0005-0000-0000-000047410000}"/>
    <cellStyle name="Berechnungsfeld 2 3 2 3 3 2 3 2" xfId="16720" xr:uid="{00000000-0005-0000-0000-000048410000}"/>
    <cellStyle name="Berechnungsfeld 2 3 2 3 3 2 4" xfId="16721" xr:uid="{00000000-0005-0000-0000-000049410000}"/>
    <cellStyle name="Berechnungsfeld 2 3 2 3 3 2_Mappe2" xfId="16722" xr:uid="{00000000-0005-0000-0000-00004A410000}"/>
    <cellStyle name="Berechnungsfeld 2 3 2 3 3 3" xfId="16723" xr:uid="{00000000-0005-0000-0000-00004B410000}"/>
    <cellStyle name="Berechnungsfeld 2 3 2 3 3 3 2" xfId="16724" xr:uid="{00000000-0005-0000-0000-00004C410000}"/>
    <cellStyle name="Berechnungsfeld 2 3 2 3 3 4" xfId="16725" xr:uid="{00000000-0005-0000-0000-00004D410000}"/>
    <cellStyle name="Berechnungsfeld 2 3 2 3 3_Mappe2" xfId="16726" xr:uid="{00000000-0005-0000-0000-00004E410000}"/>
    <cellStyle name="Berechnungsfeld 2 3 2 3 4" xfId="16727" xr:uid="{00000000-0005-0000-0000-00004F410000}"/>
    <cellStyle name="Berechnungsfeld 2 3 2 3 4 2" xfId="16728" xr:uid="{00000000-0005-0000-0000-000050410000}"/>
    <cellStyle name="Berechnungsfeld 2 3 2 3 4 2 2" xfId="16729" xr:uid="{00000000-0005-0000-0000-000051410000}"/>
    <cellStyle name="Berechnungsfeld 2 3 2 3 4 3" xfId="16730" xr:uid="{00000000-0005-0000-0000-000052410000}"/>
    <cellStyle name="Berechnungsfeld 2 3 2 3 4 3 2" xfId="16731" xr:uid="{00000000-0005-0000-0000-000053410000}"/>
    <cellStyle name="Berechnungsfeld 2 3 2 3 4 4" xfId="16732" xr:uid="{00000000-0005-0000-0000-000054410000}"/>
    <cellStyle name="Berechnungsfeld 2 3 2 3 4_Mappe2" xfId="16733" xr:uid="{00000000-0005-0000-0000-000055410000}"/>
    <cellStyle name="Berechnungsfeld 2 3 2 3 5" xfId="16734" xr:uid="{00000000-0005-0000-0000-000056410000}"/>
    <cellStyle name="Berechnungsfeld 2 3 2 3 5 2" xfId="16735" xr:uid="{00000000-0005-0000-0000-000057410000}"/>
    <cellStyle name="Berechnungsfeld 2 3 2 3 6" xfId="16736" xr:uid="{00000000-0005-0000-0000-000058410000}"/>
    <cellStyle name="Berechnungsfeld 2 3 2 3 6 2" xfId="16737" xr:uid="{00000000-0005-0000-0000-000059410000}"/>
    <cellStyle name="Berechnungsfeld 2 3 2 3 7" xfId="16738" xr:uid="{00000000-0005-0000-0000-00005A410000}"/>
    <cellStyle name="Berechnungsfeld 2 3 2 3_Mappe2" xfId="16739" xr:uid="{00000000-0005-0000-0000-00005B410000}"/>
    <cellStyle name="Berechnungsfeld 2 3 2 4" xfId="16740" xr:uid="{00000000-0005-0000-0000-00005C410000}"/>
    <cellStyle name="Berechnungsfeld 2 3 2 4 2" xfId="16741" xr:uid="{00000000-0005-0000-0000-00005D410000}"/>
    <cellStyle name="Berechnungsfeld 2 3 2 4 2 2" xfId="16742" xr:uid="{00000000-0005-0000-0000-00005E410000}"/>
    <cellStyle name="Berechnungsfeld 2 3 2 4 2 2 2" xfId="16743" xr:uid="{00000000-0005-0000-0000-00005F410000}"/>
    <cellStyle name="Berechnungsfeld 2 3 2 4 2 2 2 2" xfId="16744" xr:uid="{00000000-0005-0000-0000-000060410000}"/>
    <cellStyle name="Berechnungsfeld 2 3 2 4 2 2 3" xfId="16745" xr:uid="{00000000-0005-0000-0000-000061410000}"/>
    <cellStyle name="Berechnungsfeld 2 3 2 4 2 3" xfId="16746" xr:uid="{00000000-0005-0000-0000-000062410000}"/>
    <cellStyle name="Berechnungsfeld 2 3 2 4 2 3 2" xfId="16747" xr:uid="{00000000-0005-0000-0000-000063410000}"/>
    <cellStyle name="Berechnungsfeld 2 3 2 4 2 4" xfId="16748" xr:uid="{00000000-0005-0000-0000-000064410000}"/>
    <cellStyle name="Berechnungsfeld 2 3 2 4 2_Mappe2" xfId="16749" xr:uid="{00000000-0005-0000-0000-000065410000}"/>
    <cellStyle name="Berechnungsfeld 2 3 2 4 3" xfId="16750" xr:uid="{00000000-0005-0000-0000-000066410000}"/>
    <cellStyle name="Berechnungsfeld 2 3 2 4 3 2" xfId="16751" xr:uid="{00000000-0005-0000-0000-000067410000}"/>
    <cellStyle name="Berechnungsfeld 2 3 2 4 3 2 2" xfId="16752" xr:uid="{00000000-0005-0000-0000-000068410000}"/>
    <cellStyle name="Berechnungsfeld 2 3 2 4 3 3" xfId="16753" xr:uid="{00000000-0005-0000-0000-000069410000}"/>
    <cellStyle name="Berechnungsfeld 2 3 2 4 3 3 2" xfId="16754" xr:uid="{00000000-0005-0000-0000-00006A410000}"/>
    <cellStyle name="Berechnungsfeld 2 3 2 4 3 4" xfId="16755" xr:uid="{00000000-0005-0000-0000-00006B410000}"/>
    <cellStyle name="Berechnungsfeld 2 3 2 4 3_Mappe2" xfId="16756" xr:uid="{00000000-0005-0000-0000-00006C410000}"/>
    <cellStyle name="Berechnungsfeld 2 3 2 4 4" xfId="16757" xr:uid="{00000000-0005-0000-0000-00006D410000}"/>
    <cellStyle name="Berechnungsfeld 2 3 2 4 4 2" xfId="16758" xr:uid="{00000000-0005-0000-0000-00006E410000}"/>
    <cellStyle name="Berechnungsfeld 2 3 2 4 5" xfId="16759" xr:uid="{00000000-0005-0000-0000-00006F410000}"/>
    <cellStyle name="Berechnungsfeld 2 3 2 4 5 2" xfId="16760" xr:uid="{00000000-0005-0000-0000-000070410000}"/>
    <cellStyle name="Berechnungsfeld 2 3 2 4 6" xfId="16761" xr:uid="{00000000-0005-0000-0000-000071410000}"/>
    <cellStyle name="Berechnungsfeld 2 3 2 4_Mappe2" xfId="16762" xr:uid="{00000000-0005-0000-0000-000072410000}"/>
    <cellStyle name="Berechnungsfeld 2 3 2 5" xfId="16763" xr:uid="{00000000-0005-0000-0000-000073410000}"/>
    <cellStyle name="Berechnungsfeld 2 3 2 5 2" xfId="16764" xr:uid="{00000000-0005-0000-0000-000074410000}"/>
    <cellStyle name="Berechnungsfeld 2 3 2 5 2 2" xfId="16765" xr:uid="{00000000-0005-0000-0000-000075410000}"/>
    <cellStyle name="Berechnungsfeld 2 3 2 5 2 2 2" xfId="16766" xr:uid="{00000000-0005-0000-0000-000076410000}"/>
    <cellStyle name="Berechnungsfeld 2 3 2 5 2 3" xfId="16767" xr:uid="{00000000-0005-0000-0000-000077410000}"/>
    <cellStyle name="Berechnungsfeld 2 3 2 5 2 3 2" xfId="16768" xr:uid="{00000000-0005-0000-0000-000078410000}"/>
    <cellStyle name="Berechnungsfeld 2 3 2 5 2 4" xfId="16769" xr:uid="{00000000-0005-0000-0000-000079410000}"/>
    <cellStyle name="Berechnungsfeld 2 3 2 5 2_Mappe2" xfId="16770" xr:uid="{00000000-0005-0000-0000-00007A410000}"/>
    <cellStyle name="Berechnungsfeld 2 3 2 5 3" xfId="16771" xr:uid="{00000000-0005-0000-0000-00007B410000}"/>
    <cellStyle name="Berechnungsfeld 2 3 2 5 3 2" xfId="16772" xr:uid="{00000000-0005-0000-0000-00007C410000}"/>
    <cellStyle name="Berechnungsfeld 2 3 2 5 4" xfId="16773" xr:uid="{00000000-0005-0000-0000-00007D410000}"/>
    <cellStyle name="Berechnungsfeld 2 3 2 5 4 2" xfId="16774" xr:uid="{00000000-0005-0000-0000-00007E410000}"/>
    <cellStyle name="Berechnungsfeld 2 3 2 5 5" xfId="16775" xr:uid="{00000000-0005-0000-0000-00007F410000}"/>
    <cellStyle name="Berechnungsfeld 2 3 2 5_Mappe2" xfId="16776" xr:uid="{00000000-0005-0000-0000-000080410000}"/>
    <cellStyle name="Berechnungsfeld 2 3 2 6" xfId="16777" xr:uid="{00000000-0005-0000-0000-000081410000}"/>
    <cellStyle name="Berechnungsfeld 2 3 2 6 2" xfId="16778" xr:uid="{00000000-0005-0000-0000-000082410000}"/>
    <cellStyle name="Berechnungsfeld 2 3 2 6 2 2" xfId="16779" xr:uid="{00000000-0005-0000-0000-000083410000}"/>
    <cellStyle name="Berechnungsfeld 2 3 2 6 3" xfId="16780" xr:uid="{00000000-0005-0000-0000-000084410000}"/>
    <cellStyle name="Berechnungsfeld 2 3 2 6 3 2" xfId="16781" xr:uid="{00000000-0005-0000-0000-000085410000}"/>
    <cellStyle name="Berechnungsfeld 2 3 2 6 4" xfId="16782" xr:uid="{00000000-0005-0000-0000-000086410000}"/>
    <cellStyle name="Berechnungsfeld 2 3 2 6_Mappe2" xfId="16783" xr:uid="{00000000-0005-0000-0000-000087410000}"/>
    <cellStyle name="Berechnungsfeld 2 3 2 7" xfId="16784" xr:uid="{00000000-0005-0000-0000-000088410000}"/>
    <cellStyle name="Berechnungsfeld 2 3 2 7 2" xfId="16785" xr:uid="{00000000-0005-0000-0000-000089410000}"/>
    <cellStyle name="Berechnungsfeld 2 3 2 8" xfId="16786" xr:uid="{00000000-0005-0000-0000-00008A410000}"/>
    <cellStyle name="Berechnungsfeld 2 3 2 8 2" xfId="16787" xr:uid="{00000000-0005-0000-0000-00008B410000}"/>
    <cellStyle name="Berechnungsfeld 2 3 2 9" xfId="16788" xr:uid="{00000000-0005-0000-0000-00008C410000}"/>
    <cellStyle name="Berechnungsfeld 2 3 2 9 2" xfId="16789" xr:uid="{00000000-0005-0000-0000-00008D410000}"/>
    <cellStyle name="Berechnungsfeld 2 3 2_Mappe2" xfId="16790" xr:uid="{00000000-0005-0000-0000-00008E410000}"/>
    <cellStyle name="Berechnungsfeld 2 3 3" xfId="16791" xr:uid="{00000000-0005-0000-0000-00008F410000}"/>
    <cellStyle name="Berechnungsfeld 2 3 3 2" xfId="16792" xr:uid="{00000000-0005-0000-0000-000090410000}"/>
    <cellStyle name="Berechnungsfeld 2 3 3 2 2" xfId="16793" xr:uid="{00000000-0005-0000-0000-000091410000}"/>
    <cellStyle name="Berechnungsfeld 2 3 3 2 2 2" xfId="16794" xr:uid="{00000000-0005-0000-0000-000092410000}"/>
    <cellStyle name="Berechnungsfeld 2 3 3 2 2 2 2" xfId="16795" xr:uid="{00000000-0005-0000-0000-000093410000}"/>
    <cellStyle name="Berechnungsfeld 2 3 3 2 2 2 2 2" xfId="16796" xr:uid="{00000000-0005-0000-0000-000094410000}"/>
    <cellStyle name="Berechnungsfeld 2 3 3 2 2 2 3" xfId="16797" xr:uid="{00000000-0005-0000-0000-000095410000}"/>
    <cellStyle name="Berechnungsfeld 2 3 3 2 2 2_Mappe2" xfId="16798" xr:uid="{00000000-0005-0000-0000-000096410000}"/>
    <cellStyle name="Berechnungsfeld 2 3 3 2 2 3" xfId="16799" xr:uid="{00000000-0005-0000-0000-000097410000}"/>
    <cellStyle name="Berechnungsfeld 2 3 3 2 2 3 2" xfId="16800" xr:uid="{00000000-0005-0000-0000-000098410000}"/>
    <cellStyle name="Berechnungsfeld 2 3 3 2 2 4" xfId="16801" xr:uid="{00000000-0005-0000-0000-000099410000}"/>
    <cellStyle name="Berechnungsfeld 2 3 3 2 2 4 2" xfId="16802" xr:uid="{00000000-0005-0000-0000-00009A410000}"/>
    <cellStyle name="Berechnungsfeld 2 3 3 2 2 5" xfId="16803" xr:uid="{00000000-0005-0000-0000-00009B410000}"/>
    <cellStyle name="Berechnungsfeld 2 3 3 2 2_Mappe2" xfId="16804" xr:uid="{00000000-0005-0000-0000-00009C410000}"/>
    <cellStyle name="Berechnungsfeld 2 3 3 2 3" xfId="16805" xr:uid="{00000000-0005-0000-0000-00009D410000}"/>
    <cellStyle name="Berechnungsfeld 2 3 3 2 3 2" xfId="16806" xr:uid="{00000000-0005-0000-0000-00009E410000}"/>
    <cellStyle name="Berechnungsfeld 2 3 3 2 3 2 2" xfId="16807" xr:uid="{00000000-0005-0000-0000-00009F410000}"/>
    <cellStyle name="Berechnungsfeld 2 3 3 2 3 2 2 2" xfId="16808" xr:uid="{00000000-0005-0000-0000-0000A0410000}"/>
    <cellStyle name="Berechnungsfeld 2 3 3 2 3 2 3" xfId="16809" xr:uid="{00000000-0005-0000-0000-0000A1410000}"/>
    <cellStyle name="Berechnungsfeld 2 3 3 2 3 2_Mappe2" xfId="16810" xr:uid="{00000000-0005-0000-0000-0000A2410000}"/>
    <cellStyle name="Berechnungsfeld 2 3 3 2 3 3" xfId="16811" xr:uid="{00000000-0005-0000-0000-0000A3410000}"/>
    <cellStyle name="Berechnungsfeld 2 3 3 2 3_Mappe2" xfId="16812" xr:uid="{00000000-0005-0000-0000-0000A4410000}"/>
    <cellStyle name="Berechnungsfeld 2 3 3 2 4" xfId="16813" xr:uid="{00000000-0005-0000-0000-0000A5410000}"/>
    <cellStyle name="Berechnungsfeld 2 3 3 2 4 2" xfId="16814" xr:uid="{00000000-0005-0000-0000-0000A6410000}"/>
    <cellStyle name="Berechnungsfeld 2 3 3 2 4 2 2" xfId="16815" xr:uid="{00000000-0005-0000-0000-0000A7410000}"/>
    <cellStyle name="Berechnungsfeld 2 3 3 2 4 3" xfId="16816" xr:uid="{00000000-0005-0000-0000-0000A8410000}"/>
    <cellStyle name="Berechnungsfeld 2 3 3 2 4_Mappe2" xfId="16817" xr:uid="{00000000-0005-0000-0000-0000A9410000}"/>
    <cellStyle name="Berechnungsfeld 2 3 3 2 5" xfId="16818" xr:uid="{00000000-0005-0000-0000-0000AA410000}"/>
    <cellStyle name="Berechnungsfeld 2 3 3 2 5 2" xfId="16819" xr:uid="{00000000-0005-0000-0000-0000AB410000}"/>
    <cellStyle name="Berechnungsfeld 2 3 3 2 6" xfId="16820" xr:uid="{00000000-0005-0000-0000-0000AC410000}"/>
    <cellStyle name="Berechnungsfeld 2 3 3 2 6 2" xfId="16821" xr:uid="{00000000-0005-0000-0000-0000AD410000}"/>
    <cellStyle name="Berechnungsfeld 2 3 3 2 7" xfId="16822" xr:uid="{00000000-0005-0000-0000-0000AE410000}"/>
    <cellStyle name="Berechnungsfeld 2 3 3 2_Mappe2" xfId="16823" xr:uid="{00000000-0005-0000-0000-0000AF410000}"/>
    <cellStyle name="Berechnungsfeld 2 3 3 3" xfId="16824" xr:uid="{00000000-0005-0000-0000-0000B0410000}"/>
    <cellStyle name="Berechnungsfeld 2 3 3 3 2" xfId="16825" xr:uid="{00000000-0005-0000-0000-0000B1410000}"/>
    <cellStyle name="Berechnungsfeld 2 3 3 3 2 2" xfId="16826" xr:uid="{00000000-0005-0000-0000-0000B2410000}"/>
    <cellStyle name="Berechnungsfeld 2 3 3 3 2 2 2" xfId="16827" xr:uid="{00000000-0005-0000-0000-0000B3410000}"/>
    <cellStyle name="Berechnungsfeld 2 3 3 3 2 3" xfId="16828" xr:uid="{00000000-0005-0000-0000-0000B4410000}"/>
    <cellStyle name="Berechnungsfeld 2 3 3 3 2_Mappe2" xfId="16829" xr:uid="{00000000-0005-0000-0000-0000B5410000}"/>
    <cellStyle name="Berechnungsfeld 2 3 3 3 3" xfId="16830" xr:uid="{00000000-0005-0000-0000-0000B6410000}"/>
    <cellStyle name="Berechnungsfeld 2 3 3 3 3 2" xfId="16831" xr:uid="{00000000-0005-0000-0000-0000B7410000}"/>
    <cellStyle name="Berechnungsfeld 2 3 3 3 4" xfId="16832" xr:uid="{00000000-0005-0000-0000-0000B8410000}"/>
    <cellStyle name="Berechnungsfeld 2 3 3 3 4 2" xfId="16833" xr:uid="{00000000-0005-0000-0000-0000B9410000}"/>
    <cellStyle name="Berechnungsfeld 2 3 3 3 5" xfId="16834" xr:uid="{00000000-0005-0000-0000-0000BA410000}"/>
    <cellStyle name="Berechnungsfeld 2 3 3 3_Mappe2" xfId="16835" xr:uid="{00000000-0005-0000-0000-0000BB410000}"/>
    <cellStyle name="Berechnungsfeld 2 3 3 4" xfId="16836" xr:uid="{00000000-0005-0000-0000-0000BC410000}"/>
    <cellStyle name="Berechnungsfeld 2 3 3 4 2" xfId="16837" xr:uid="{00000000-0005-0000-0000-0000BD410000}"/>
    <cellStyle name="Berechnungsfeld 2 3 3 4 2 2" xfId="16838" xr:uid="{00000000-0005-0000-0000-0000BE410000}"/>
    <cellStyle name="Berechnungsfeld 2 3 3 4 2 2 2" xfId="16839" xr:uid="{00000000-0005-0000-0000-0000BF410000}"/>
    <cellStyle name="Berechnungsfeld 2 3 3 4 2 3" xfId="16840" xr:uid="{00000000-0005-0000-0000-0000C0410000}"/>
    <cellStyle name="Berechnungsfeld 2 3 3 4 2_Mappe2" xfId="16841" xr:uid="{00000000-0005-0000-0000-0000C1410000}"/>
    <cellStyle name="Berechnungsfeld 2 3 3 4 3" xfId="16842" xr:uid="{00000000-0005-0000-0000-0000C2410000}"/>
    <cellStyle name="Berechnungsfeld 2 3 3 4_Mappe2" xfId="16843" xr:uid="{00000000-0005-0000-0000-0000C3410000}"/>
    <cellStyle name="Berechnungsfeld 2 3 3 5" xfId="16844" xr:uid="{00000000-0005-0000-0000-0000C4410000}"/>
    <cellStyle name="Berechnungsfeld 2 3 3 5 2" xfId="16845" xr:uid="{00000000-0005-0000-0000-0000C5410000}"/>
    <cellStyle name="Berechnungsfeld 2 3 3 5 2 2" xfId="16846" xr:uid="{00000000-0005-0000-0000-0000C6410000}"/>
    <cellStyle name="Berechnungsfeld 2 3 3 5 3" xfId="16847" xr:uid="{00000000-0005-0000-0000-0000C7410000}"/>
    <cellStyle name="Berechnungsfeld 2 3 3 5_Mappe2" xfId="16848" xr:uid="{00000000-0005-0000-0000-0000C8410000}"/>
    <cellStyle name="Berechnungsfeld 2 3 3 6" xfId="16849" xr:uid="{00000000-0005-0000-0000-0000C9410000}"/>
    <cellStyle name="Berechnungsfeld 2 3 3 6 2" xfId="16850" xr:uid="{00000000-0005-0000-0000-0000CA410000}"/>
    <cellStyle name="Berechnungsfeld 2 3 3 7" xfId="16851" xr:uid="{00000000-0005-0000-0000-0000CB410000}"/>
    <cellStyle name="Berechnungsfeld 2 3 3 7 2" xfId="16852" xr:uid="{00000000-0005-0000-0000-0000CC410000}"/>
    <cellStyle name="Berechnungsfeld 2 3 3 8" xfId="16853" xr:uid="{00000000-0005-0000-0000-0000CD410000}"/>
    <cellStyle name="Berechnungsfeld 2 3 3_Mappe2" xfId="16854" xr:uid="{00000000-0005-0000-0000-0000CE410000}"/>
    <cellStyle name="Berechnungsfeld 2 3 4" xfId="16855" xr:uid="{00000000-0005-0000-0000-0000CF410000}"/>
    <cellStyle name="Berechnungsfeld 2 3 4 2" xfId="16856" xr:uid="{00000000-0005-0000-0000-0000D0410000}"/>
    <cellStyle name="Berechnungsfeld 2 3 4 2 2" xfId="16857" xr:uid="{00000000-0005-0000-0000-0000D1410000}"/>
    <cellStyle name="Berechnungsfeld 2 3 4 2 2 2" xfId="16858" xr:uid="{00000000-0005-0000-0000-0000D2410000}"/>
    <cellStyle name="Berechnungsfeld 2 3 4 2 2 2 2" xfId="16859" xr:uid="{00000000-0005-0000-0000-0000D3410000}"/>
    <cellStyle name="Berechnungsfeld 2 3 4 2 2 3" xfId="16860" xr:uid="{00000000-0005-0000-0000-0000D4410000}"/>
    <cellStyle name="Berechnungsfeld 2 3 4 2 2 3 2" xfId="16861" xr:uid="{00000000-0005-0000-0000-0000D5410000}"/>
    <cellStyle name="Berechnungsfeld 2 3 4 2 2 4" xfId="16862" xr:uid="{00000000-0005-0000-0000-0000D6410000}"/>
    <cellStyle name="Berechnungsfeld 2 3 4 2 2_Mappe2" xfId="16863" xr:uid="{00000000-0005-0000-0000-0000D7410000}"/>
    <cellStyle name="Berechnungsfeld 2 3 4 2 3" xfId="16864" xr:uid="{00000000-0005-0000-0000-0000D8410000}"/>
    <cellStyle name="Berechnungsfeld 2 3 4 2 3 2" xfId="16865" xr:uid="{00000000-0005-0000-0000-0000D9410000}"/>
    <cellStyle name="Berechnungsfeld 2 3 4 2 4" xfId="16866" xr:uid="{00000000-0005-0000-0000-0000DA410000}"/>
    <cellStyle name="Berechnungsfeld 2 3 4 2 4 2" xfId="16867" xr:uid="{00000000-0005-0000-0000-0000DB410000}"/>
    <cellStyle name="Berechnungsfeld 2 3 4 2 5" xfId="16868" xr:uid="{00000000-0005-0000-0000-0000DC410000}"/>
    <cellStyle name="Berechnungsfeld 2 3 4 2_Mappe2" xfId="16869" xr:uid="{00000000-0005-0000-0000-0000DD410000}"/>
    <cellStyle name="Berechnungsfeld 2 3 4 3" xfId="16870" xr:uid="{00000000-0005-0000-0000-0000DE410000}"/>
    <cellStyle name="Berechnungsfeld 2 3 4 3 2" xfId="16871" xr:uid="{00000000-0005-0000-0000-0000DF410000}"/>
    <cellStyle name="Berechnungsfeld 2 3 4 3 2 2" xfId="16872" xr:uid="{00000000-0005-0000-0000-0000E0410000}"/>
    <cellStyle name="Berechnungsfeld 2 3 4 3 2 2 2" xfId="16873" xr:uid="{00000000-0005-0000-0000-0000E1410000}"/>
    <cellStyle name="Berechnungsfeld 2 3 4 3 2 3" xfId="16874" xr:uid="{00000000-0005-0000-0000-0000E2410000}"/>
    <cellStyle name="Berechnungsfeld 2 3 4 3 2_Mappe2" xfId="16875" xr:uid="{00000000-0005-0000-0000-0000E3410000}"/>
    <cellStyle name="Berechnungsfeld 2 3 4 3 3" xfId="16876" xr:uid="{00000000-0005-0000-0000-0000E4410000}"/>
    <cellStyle name="Berechnungsfeld 2 3 4 3 3 2" xfId="16877" xr:uid="{00000000-0005-0000-0000-0000E5410000}"/>
    <cellStyle name="Berechnungsfeld 2 3 4 3 4" xfId="16878" xr:uid="{00000000-0005-0000-0000-0000E6410000}"/>
    <cellStyle name="Berechnungsfeld 2 3 4 3_Mappe2" xfId="16879" xr:uid="{00000000-0005-0000-0000-0000E7410000}"/>
    <cellStyle name="Berechnungsfeld 2 3 4 4" xfId="16880" xr:uid="{00000000-0005-0000-0000-0000E8410000}"/>
    <cellStyle name="Berechnungsfeld 2 3 4 4 2" xfId="16881" xr:uid="{00000000-0005-0000-0000-0000E9410000}"/>
    <cellStyle name="Berechnungsfeld 2 3 4 4 2 2" xfId="16882" xr:uid="{00000000-0005-0000-0000-0000EA410000}"/>
    <cellStyle name="Berechnungsfeld 2 3 4 4 3" xfId="16883" xr:uid="{00000000-0005-0000-0000-0000EB410000}"/>
    <cellStyle name="Berechnungsfeld 2 3 4 4_Mappe2" xfId="16884" xr:uid="{00000000-0005-0000-0000-0000EC410000}"/>
    <cellStyle name="Berechnungsfeld 2 3 4 5" xfId="16885" xr:uid="{00000000-0005-0000-0000-0000ED410000}"/>
    <cellStyle name="Berechnungsfeld 2 3 4 5 2" xfId="16886" xr:uid="{00000000-0005-0000-0000-0000EE410000}"/>
    <cellStyle name="Berechnungsfeld 2 3 4 6" xfId="16887" xr:uid="{00000000-0005-0000-0000-0000EF410000}"/>
    <cellStyle name="Berechnungsfeld 2 3 4 6 2" xfId="16888" xr:uid="{00000000-0005-0000-0000-0000F0410000}"/>
    <cellStyle name="Berechnungsfeld 2 3 4 7" xfId="16889" xr:uid="{00000000-0005-0000-0000-0000F1410000}"/>
    <cellStyle name="Berechnungsfeld 2 3 4_Mappe2" xfId="16890" xr:uid="{00000000-0005-0000-0000-0000F2410000}"/>
    <cellStyle name="Berechnungsfeld 2 3 5" xfId="16891" xr:uid="{00000000-0005-0000-0000-0000F3410000}"/>
    <cellStyle name="Berechnungsfeld 2 3 5 2" xfId="16892" xr:uid="{00000000-0005-0000-0000-0000F4410000}"/>
    <cellStyle name="Berechnungsfeld 2 3 5 2 2" xfId="16893" xr:uid="{00000000-0005-0000-0000-0000F5410000}"/>
    <cellStyle name="Berechnungsfeld 2 3 5 2 2 2" xfId="16894" xr:uid="{00000000-0005-0000-0000-0000F6410000}"/>
    <cellStyle name="Berechnungsfeld 2 3 5 2 2 2 2" xfId="16895" xr:uid="{00000000-0005-0000-0000-0000F7410000}"/>
    <cellStyle name="Berechnungsfeld 2 3 5 2 2 3" xfId="16896" xr:uid="{00000000-0005-0000-0000-0000F8410000}"/>
    <cellStyle name="Berechnungsfeld 2 3 5 2 3" xfId="16897" xr:uid="{00000000-0005-0000-0000-0000F9410000}"/>
    <cellStyle name="Berechnungsfeld 2 3 5 2 3 2" xfId="16898" xr:uid="{00000000-0005-0000-0000-0000FA410000}"/>
    <cellStyle name="Berechnungsfeld 2 3 5 2 4" xfId="16899" xr:uid="{00000000-0005-0000-0000-0000FB410000}"/>
    <cellStyle name="Berechnungsfeld 2 3 5 2_Mappe2" xfId="16900" xr:uid="{00000000-0005-0000-0000-0000FC410000}"/>
    <cellStyle name="Berechnungsfeld 2 3 5 3" xfId="16901" xr:uid="{00000000-0005-0000-0000-0000FD410000}"/>
    <cellStyle name="Berechnungsfeld 2 3 5 3 2" xfId="16902" xr:uid="{00000000-0005-0000-0000-0000FE410000}"/>
    <cellStyle name="Berechnungsfeld 2 3 5 3 2 2" xfId="16903" xr:uid="{00000000-0005-0000-0000-0000FF410000}"/>
    <cellStyle name="Berechnungsfeld 2 3 5 3 2 2 2" xfId="16904" xr:uid="{00000000-0005-0000-0000-000000420000}"/>
    <cellStyle name="Berechnungsfeld 2 3 5 3 2 3" xfId="16905" xr:uid="{00000000-0005-0000-0000-000001420000}"/>
    <cellStyle name="Berechnungsfeld 2 3 5 3 3" xfId="16906" xr:uid="{00000000-0005-0000-0000-000002420000}"/>
    <cellStyle name="Berechnungsfeld 2 3 5 3 3 2" xfId="16907" xr:uid="{00000000-0005-0000-0000-000003420000}"/>
    <cellStyle name="Berechnungsfeld 2 3 5 3 4" xfId="16908" xr:uid="{00000000-0005-0000-0000-000004420000}"/>
    <cellStyle name="Berechnungsfeld 2 3 5 3_Mappe2" xfId="16909" xr:uid="{00000000-0005-0000-0000-000005420000}"/>
    <cellStyle name="Berechnungsfeld 2 3 5 4" xfId="16910" xr:uid="{00000000-0005-0000-0000-000006420000}"/>
    <cellStyle name="Berechnungsfeld 2 3 5 4 2" xfId="16911" xr:uid="{00000000-0005-0000-0000-000007420000}"/>
    <cellStyle name="Berechnungsfeld 2 3 5 4 2 2" xfId="16912" xr:uid="{00000000-0005-0000-0000-000008420000}"/>
    <cellStyle name="Berechnungsfeld 2 3 5 4 3" xfId="16913" xr:uid="{00000000-0005-0000-0000-000009420000}"/>
    <cellStyle name="Berechnungsfeld 2 3 5 5" xfId="16914" xr:uid="{00000000-0005-0000-0000-00000A420000}"/>
    <cellStyle name="Berechnungsfeld 2 3 5 5 2" xfId="16915" xr:uid="{00000000-0005-0000-0000-00000B420000}"/>
    <cellStyle name="Berechnungsfeld 2 3 5 6" xfId="16916" xr:uid="{00000000-0005-0000-0000-00000C420000}"/>
    <cellStyle name="Berechnungsfeld 2 3 5_Mappe2" xfId="16917" xr:uid="{00000000-0005-0000-0000-00000D420000}"/>
    <cellStyle name="Berechnungsfeld 2 3 6" xfId="16918" xr:uid="{00000000-0005-0000-0000-00000E420000}"/>
    <cellStyle name="Berechnungsfeld 2 3 6 2" xfId="16919" xr:uid="{00000000-0005-0000-0000-00000F420000}"/>
    <cellStyle name="Berechnungsfeld 2 3 6 2 2" xfId="16920" xr:uid="{00000000-0005-0000-0000-000010420000}"/>
    <cellStyle name="Berechnungsfeld 2 3 6 2 2 2" xfId="16921" xr:uid="{00000000-0005-0000-0000-000011420000}"/>
    <cellStyle name="Berechnungsfeld 2 3 6 2 2 2 2" xfId="16922" xr:uid="{00000000-0005-0000-0000-000012420000}"/>
    <cellStyle name="Berechnungsfeld 2 3 6 2 2 3" xfId="16923" xr:uid="{00000000-0005-0000-0000-000013420000}"/>
    <cellStyle name="Berechnungsfeld 2 3 6 2 3" xfId="16924" xr:uid="{00000000-0005-0000-0000-000014420000}"/>
    <cellStyle name="Berechnungsfeld 2 3 6 2 3 2" xfId="16925" xr:uid="{00000000-0005-0000-0000-000015420000}"/>
    <cellStyle name="Berechnungsfeld 2 3 6 2 4" xfId="16926" xr:uid="{00000000-0005-0000-0000-000016420000}"/>
    <cellStyle name="Berechnungsfeld 2 3 6 2_Mappe2" xfId="16927" xr:uid="{00000000-0005-0000-0000-000017420000}"/>
    <cellStyle name="Berechnungsfeld 2 3 6 3" xfId="16928" xr:uid="{00000000-0005-0000-0000-000018420000}"/>
    <cellStyle name="Berechnungsfeld 2 3 6 3 2" xfId="16929" xr:uid="{00000000-0005-0000-0000-000019420000}"/>
    <cellStyle name="Berechnungsfeld 2 3 6 3 2 2" xfId="16930" xr:uid="{00000000-0005-0000-0000-00001A420000}"/>
    <cellStyle name="Berechnungsfeld 2 3 6 3 3" xfId="16931" xr:uid="{00000000-0005-0000-0000-00001B420000}"/>
    <cellStyle name="Berechnungsfeld 2 3 6 4" xfId="16932" xr:uid="{00000000-0005-0000-0000-00001C420000}"/>
    <cellStyle name="Berechnungsfeld 2 3 6 4 2" xfId="16933" xr:uid="{00000000-0005-0000-0000-00001D420000}"/>
    <cellStyle name="Berechnungsfeld 2 3 6 5" xfId="16934" xr:uid="{00000000-0005-0000-0000-00001E420000}"/>
    <cellStyle name="Berechnungsfeld 2 3 6_Mappe2" xfId="16935" xr:uid="{00000000-0005-0000-0000-00001F420000}"/>
    <cellStyle name="Berechnungsfeld 2 3 7" xfId="16936" xr:uid="{00000000-0005-0000-0000-000020420000}"/>
    <cellStyle name="Berechnungsfeld 2 3 7 2" xfId="16937" xr:uid="{00000000-0005-0000-0000-000021420000}"/>
    <cellStyle name="Berechnungsfeld 2 3 7 2 2" xfId="16938" xr:uid="{00000000-0005-0000-0000-000022420000}"/>
    <cellStyle name="Berechnungsfeld 2 3 7 2 2 2" xfId="16939" xr:uid="{00000000-0005-0000-0000-000023420000}"/>
    <cellStyle name="Berechnungsfeld 2 3 7 2 3" xfId="16940" xr:uid="{00000000-0005-0000-0000-000024420000}"/>
    <cellStyle name="Berechnungsfeld 2 3 7 3" xfId="16941" xr:uid="{00000000-0005-0000-0000-000025420000}"/>
    <cellStyle name="Berechnungsfeld 2 3 7 3 2" xfId="16942" xr:uid="{00000000-0005-0000-0000-000026420000}"/>
    <cellStyle name="Berechnungsfeld 2 3 7 4" xfId="16943" xr:uid="{00000000-0005-0000-0000-000027420000}"/>
    <cellStyle name="Berechnungsfeld 2 3 7_Mappe2" xfId="16944" xr:uid="{00000000-0005-0000-0000-000028420000}"/>
    <cellStyle name="Berechnungsfeld 2 3 8" xfId="16945" xr:uid="{00000000-0005-0000-0000-000029420000}"/>
    <cellStyle name="Berechnungsfeld 2 3 8 2" xfId="16946" xr:uid="{00000000-0005-0000-0000-00002A420000}"/>
    <cellStyle name="Berechnungsfeld 2 3 8 2 2" xfId="16947" xr:uid="{00000000-0005-0000-0000-00002B420000}"/>
    <cellStyle name="Berechnungsfeld 2 3 8 3" xfId="16948" xr:uid="{00000000-0005-0000-0000-00002C420000}"/>
    <cellStyle name="Berechnungsfeld 2 3 9" xfId="16949" xr:uid="{00000000-0005-0000-0000-00002D420000}"/>
    <cellStyle name="Berechnungsfeld 2 3 9 2" xfId="16950" xr:uid="{00000000-0005-0000-0000-00002E420000}"/>
    <cellStyle name="Berechnungsfeld 2 3_Mappe2" xfId="16951" xr:uid="{00000000-0005-0000-0000-00002F420000}"/>
    <cellStyle name="Berechnungsfeld 2 4" xfId="16952" xr:uid="{00000000-0005-0000-0000-000030420000}"/>
    <cellStyle name="Berechnungsfeld 2 4 10" xfId="16953" xr:uid="{00000000-0005-0000-0000-000031420000}"/>
    <cellStyle name="Berechnungsfeld 2 4 10 2" xfId="16954" xr:uid="{00000000-0005-0000-0000-000032420000}"/>
    <cellStyle name="Berechnungsfeld 2 4 11" xfId="16955" xr:uid="{00000000-0005-0000-0000-000033420000}"/>
    <cellStyle name="Berechnungsfeld 2 4 11 2" xfId="16956" xr:uid="{00000000-0005-0000-0000-000034420000}"/>
    <cellStyle name="Berechnungsfeld 2 4 12" xfId="16957" xr:uid="{00000000-0005-0000-0000-000035420000}"/>
    <cellStyle name="Berechnungsfeld 2 4 12 2" xfId="16958" xr:uid="{00000000-0005-0000-0000-000036420000}"/>
    <cellStyle name="Berechnungsfeld 2 4 13" xfId="16959" xr:uid="{00000000-0005-0000-0000-000037420000}"/>
    <cellStyle name="Berechnungsfeld 2 4 13 2" xfId="16960" xr:uid="{00000000-0005-0000-0000-000038420000}"/>
    <cellStyle name="Berechnungsfeld 2 4 14" xfId="16961" xr:uid="{00000000-0005-0000-0000-000039420000}"/>
    <cellStyle name="Berechnungsfeld 2 4 2" xfId="16962" xr:uid="{00000000-0005-0000-0000-00003A420000}"/>
    <cellStyle name="Berechnungsfeld 2 4 2 10" xfId="16963" xr:uid="{00000000-0005-0000-0000-00003B420000}"/>
    <cellStyle name="Berechnungsfeld 2 4 2 10 2" xfId="16964" xr:uid="{00000000-0005-0000-0000-00003C420000}"/>
    <cellStyle name="Berechnungsfeld 2 4 2 11" xfId="16965" xr:uid="{00000000-0005-0000-0000-00003D420000}"/>
    <cellStyle name="Berechnungsfeld 2 4 2 11 2" xfId="16966" xr:uid="{00000000-0005-0000-0000-00003E420000}"/>
    <cellStyle name="Berechnungsfeld 2 4 2 12" xfId="16967" xr:uid="{00000000-0005-0000-0000-00003F420000}"/>
    <cellStyle name="Berechnungsfeld 2 4 2 12 2" xfId="16968" xr:uid="{00000000-0005-0000-0000-000040420000}"/>
    <cellStyle name="Berechnungsfeld 2 4 2 13" xfId="16969" xr:uid="{00000000-0005-0000-0000-000041420000}"/>
    <cellStyle name="Berechnungsfeld 2 4 2 13 2" xfId="16970" xr:uid="{00000000-0005-0000-0000-000042420000}"/>
    <cellStyle name="Berechnungsfeld 2 4 2 14" xfId="16971" xr:uid="{00000000-0005-0000-0000-000043420000}"/>
    <cellStyle name="Berechnungsfeld 2 4 2 2" xfId="16972" xr:uid="{00000000-0005-0000-0000-000044420000}"/>
    <cellStyle name="Berechnungsfeld 2 4 2 2 10" xfId="16973" xr:uid="{00000000-0005-0000-0000-000045420000}"/>
    <cellStyle name="Berechnungsfeld 2 4 2 2 2" xfId="16974" xr:uid="{00000000-0005-0000-0000-000046420000}"/>
    <cellStyle name="Berechnungsfeld 2 4 2 2 2 2" xfId="16975" xr:uid="{00000000-0005-0000-0000-000047420000}"/>
    <cellStyle name="Berechnungsfeld 2 4 2 2 2 2 2" xfId="16976" xr:uid="{00000000-0005-0000-0000-000048420000}"/>
    <cellStyle name="Berechnungsfeld 2 4 2 2 2 2 2 2" xfId="16977" xr:uid="{00000000-0005-0000-0000-000049420000}"/>
    <cellStyle name="Berechnungsfeld 2 4 2 2 2 2 2 2 2" xfId="16978" xr:uid="{00000000-0005-0000-0000-00004A420000}"/>
    <cellStyle name="Berechnungsfeld 2 4 2 2 2 2 2 3" xfId="16979" xr:uid="{00000000-0005-0000-0000-00004B420000}"/>
    <cellStyle name="Berechnungsfeld 2 4 2 2 2 2 2_Mappe2" xfId="16980" xr:uid="{00000000-0005-0000-0000-00004C420000}"/>
    <cellStyle name="Berechnungsfeld 2 4 2 2 2 2 3" xfId="16981" xr:uid="{00000000-0005-0000-0000-00004D420000}"/>
    <cellStyle name="Berechnungsfeld 2 4 2 2 2 2 3 2" xfId="16982" xr:uid="{00000000-0005-0000-0000-00004E420000}"/>
    <cellStyle name="Berechnungsfeld 2 4 2 2 2 2 4" xfId="16983" xr:uid="{00000000-0005-0000-0000-00004F420000}"/>
    <cellStyle name="Berechnungsfeld 2 4 2 2 2 2 4 2" xfId="16984" xr:uid="{00000000-0005-0000-0000-000050420000}"/>
    <cellStyle name="Berechnungsfeld 2 4 2 2 2 2 5" xfId="16985" xr:uid="{00000000-0005-0000-0000-000051420000}"/>
    <cellStyle name="Berechnungsfeld 2 4 2 2 2 2_Mappe2" xfId="16986" xr:uid="{00000000-0005-0000-0000-000052420000}"/>
    <cellStyle name="Berechnungsfeld 2 4 2 2 2 3" xfId="16987" xr:uid="{00000000-0005-0000-0000-000053420000}"/>
    <cellStyle name="Berechnungsfeld 2 4 2 2 2 3 2" xfId="16988" xr:uid="{00000000-0005-0000-0000-000054420000}"/>
    <cellStyle name="Berechnungsfeld 2 4 2 2 2 3 2 2" xfId="16989" xr:uid="{00000000-0005-0000-0000-000055420000}"/>
    <cellStyle name="Berechnungsfeld 2 4 2 2 2 3 2 2 2" xfId="16990" xr:uid="{00000000-0005-0000-0000-000056420000}"/>
    <cellStyle name="Berechnungsfeld 2 4 2 2 2 3 2 3" xfId="16991" xr:uid="{00000000-0005-0000-0000-000057420000}"/>
    <cellStyle name="Berechnungsfeld 2 4 2 2 2 3 2_Mappe2" xfId="16992" xr:uid="{00000000-0005-0000-0000-000058420000}"/>
    <cellStyle name="Berechnungsfeld 2 4 2 2 2 3 3" xfId="16993" xr:uid="{00000000-0005-0000-0000-000059420000}"/>
    <cellStyle name="Berechnungsfeld 2 4 2 2 2 3 3 2" xfId="16994" xr:uid="{00000000-0005-0000-0000-00005A420000}"/>
    <cellStyle name="Berechnungsfeld 2 4 2 2 2 3 4" xfId="16995" xr:uid="{00000000-0005-0000-0000-00005B420000}"/>
    <cellStyle name="Berechnungsfeld 2 4 2 2 2 3_Mappe2" xfId="16996" xr:uid="{00000000-0005-0000-0000-00005C420000}"/>
    <cellStyle name="Berechnungsfeld 2 4 2 2 2 4" xfId="16997" xr:uid="{00000000-0005-0000-0000-00005D420000}"/>
    <cellStyle name="Berechnungsfeld 2 4 2 2 2 4 2" xfId="16998" xr:uid="{00000000-0005-0000-0000-00005E420000}"/>
    <cellStyle name="Berechnungsfeld 2 4 2 2 2 4 2 2" xfId="16999" xr:uid="{00000000-0005-0000-0000-00005F420000}"/>
    <cellStyle name="Berechnungsfeld 2 4 2 2 2 4 2 2 2" xfId="17000" xr:uid="{00000000-0005-0000-0000-000060420000}"/>
    <cellStyle name="Berechnungsfeld 2 4 2 2 2 4 2 3" xfId="17001" xr:uid="{00000000-0005-0000-0000-000061420000}"/>
    <cellStyle name="Berechnungsfeld 2 4 2 2 2 4 2_Mappe2" xfId="17002" xr:uid="{00000000-0005-0000-0000-000062420000}"/>
    <cellStyle name="Berechnungsfeld 2 4 2 2 2 4 3" xfId="17003" xr:uid="{00000000-0005-0000-0000-000063420000}"/>
    <cellStyle name="Berechnungsfeld 2 4 2 2 2 4_Mappe2" xfId="17004" xr:uid="{00000000-0005-0000-0000-000064420000}"/>
    <cellStyle name="Berechnungsfeld 2 4 2 2 2 5" xfId="17005" xr:uid="{00000000-0005-0000-0000-000065420000}"/>
    <cellStyle name="Berechnungsfeld 2 4 2 2 2 5 2" xfId="17006" xr:uid="{00000000-0005-0000-0000-000066420000}"/>
    <cellStyle name="Berechnungsfeld 2 4 2 2 2 5 2 2" xfId="17007" xr:uid="{00000000-0005-0000-0000-000067420000}"/>
    <cellStyle name="Berechnungsfeld 2 4 2 2 2 5 3" xfId="17008" xr:uid="{00000000-0005-0000-0000-000068420000}"/>
    <cellStyle name="Berechnungsfeld 2 4 2 2 2 5_Mappe2" xfId="17009" xr:uid="{00000000-0005-0000-0000-000069420000}"/>
    <cellStyle name="Berechnungsfeld 2 4 2 2 2 6" xfId="17010" xr:uid="{00000000-0005-0000-0000-00006A420000}"/>
    <cellStyle name="Berechnungsfeld 2 4 2 2 2 6 2" xfId="17011" xr:uid="{00000000-0005-0000-0000-00006B420000}"/>
    <cellStyle name="Berechnungsfeld 2 4 2 2 2 6 2 2" xfId="17012" xr:uid="{00000000-0005-0000-0000-00006C420000}"/>
    <cellStyle name="Berechnungsfeld 2 4 2 2 2 6 3" xfId="17013" xr:uid="{00000000-0005-0000-0000-00006D420000}"/>
    <cellStyle name="Berechnungsfeld 2 4 2 2 2 6_Mappe2" xfId="17014" xr:uid="{00000000-0005-0000-0000-00006E420000}"/>
    <cellStyle name="Berechnungsfeld 2 4 2 2 2 7" xfId="17015" xr:uid="{00000000-0005-0000-0000-00006F420000}"/>
    <cellStyle name="Berechnungsfeld 2 4 2 2 2 7 2" xfId="17016" xr:uid="{00000000-0005-0000-0000-000070420000}"/>
    <cellStyle name="Berechnungsfeld 2 4 2 2 2 8" xfId="17017" xr:uid="{00000000-0005-0000-0000-000071420000}"/>
    <cellStyle name="Berechnungsfeld 2 4 2 2 2 8 2" xfId="17018" xr:uid="{00000000-0005-0000-0000-000072420000}"/>
    <cellStyle name="Berechnungsfeld 2 4 2 2 2 9" xfId="17019" xr:uid="{00000000-0005-0000-0000-000073420000}"/>
    <cellStyle name="Berechnungsfeld 2 4 2 2 2_Mappe2" xfId="17020" xr:uid="{00000000-0005-0000-0000-000074420000}"/>
    <cellStyle name="Berechnungsfeld 2 4 2 2 3" xfId="17021" xr:uid="{00000000-0005-0000-0000-000075420000}"/>
    <cellStyle name="Berechnungsfeld 2 4 2 2 3 2" xfId="17022" xr:uid="{00000000-0005-0000-0000-000076420000}"/>
    <cellStyle name="Berechnungsfeld 2 4 2 2 3 2 2" xfId="17023" xr:uid="{00000000-0005-0000-0000-000077420000}"/>
    <cellStyle name="Berechnungsfeld 2 4 2 2 3 2 2 2" xfId="17024" xr:uid="{00000000-0005-0000-0000-000078420000}"/>
    <cellStyle name="Berechnungsfeld 2 4 2 2 3 2 2 2 2" xfId="17025" xr:uid="{00000000-0005-0000-0000-000079420000}"/>
    <cellStyle name="Berechnungsfeld 2 4 2 2 3 2 2 3" xfId="17026" xr:uid="{00000000-0005-0000-0000-00007A420000}"/>
    <cellStyle name="Berechnungsfeld 2 4 2 2 3 2 2_Mappe2" xfId="17027" xr:uid="{00000000-0005-0000-0000-00007B420000}"/>
    <cellStyle name="Berechnungsfeld 2 4 2 2 3 2 3" xfId="17028" xr:uid="{00000000-0005-0000-0000-00007C420000}"/>
    <cellStyle name="Berechnungsfeld 2 4 2 2 3 2 3 2" xfId="17029" xr:uid="{00000000-0005-0000-0000-00007D420000}"/>
    <cellStyle name="Berechnungsfeld 2 4 2 2 3 2 4" xfId="17030" xr:uid="{00000000-0005-0000-0000-00007E420000}"/>
    <cellStyle name="Berechnungsfeld 2 4 2 2 3 2 4 2" xfId="17031" xr:uid="{00000000-0005-0000-0000-00007F420000}"/>
    <cellStyle name="Berechnungsfeld 2 4 2 2 3 2 5" xfId="17032" xr:uid="{00000000-0005-0000-0000-000080420000}"/>
    <cellStyle name="Berechnungsfeld 2 4 2 2 3 2_Mappe2" xfId="17033" xr:uid="{00000000-0005-0000-0000-000081420000}"/>
    <cellStyle name="Berechnungsfeld 2 4 2 2 3 3" xfId="17034" xr:uid="{00000000-0005-0000-0000-000082420000}"/>
    <cellStyle name="Berechnungsfeld 2 4 2 2 3 3 2" xfId="17035" xr:uid="{00000000-0005-0000-0000-000083420000}"/>
    <cellStyle name="Berechnungsfeld 2 4 2 2 3 3 2 2" xfId="17036" xr:uid="{00000000-0005-0000-0000-000084420000}"/>
    <cellStyle name="Berechnungsfeld 2 4 2 2 3 3 2 2 2" xfId="17037" xr:uid="{00000000-0005-0000-0000-000085420000}"/>
    <cellStyle name="Berechnungsfeld 2 4 2 2 3 3 2 3" xfId="17038" xr:uid="{00000000-0005-0000-0000-000086420000}"/>
    <cellStyle name="Berechnungsfeld 2 4 2 2 3 3 2_Mappe2" xfId="17039" xr:uid="{00000000-0005-0000-0000-000087420000}"/>
    <cellStyle name="Berechnungsfeld 2 4 2 2 3 3 3" xfId="17040" xr:uid="{00000000-0005-0000-0000-000088420000}"/>
    <cellStyle name="Berechnungsfeld 2 4 2 2 3 3_Mappe2" xfId="17041" xr:uid="{00000000-0005-0000-0000-000089420000}"/>
    <cellStyle name="Berechnungsfeld 2 4 2 2 3 4" xfId="17042" xr:uid="{00000000-0005-0000-0000-00008A420000}"/>
    <cellStyle name="Berechnungsfeld 2 4 2 2 3 4 2" xfId="17043" xr:uid="{00000000-0005-0000-0000-00008B420000}"/>
    <cellStyle name="Berechnungsfeld 2 4 2 2 3 4 2 2" xfId="17044" xr:uid="{00000000-0005-0000-0000-00008C420000}"/>
    <cellStyle name="Berechnungsfeld 2 4 2 2 3 4 3" xfId="17045" xr:uid="{00000000-0005-0000-0000-00008D420000}"/>
    <cellStyle name="Berechnungsfeld 2 4 2 2 3 4_Mappe2" xfId="17046" xr:uid="{00000000-0005-0000-0000-00008E420000}"/>
    <cellStyle name="Berechnungsfeld 2 4 2 2 3 5" xfId="17047" xr:uid="{00000000-0005-0000-0000-00008F420000}"/>
    <cellStyle name="Berechnungsfeld 2 4 2 2 3 5 2" xfId="17048" xr:uid="{00000000-0005-0000-0000-000090420000}"/>
    <cellStyle name="Berechnungsfeld 2 4 2 2 3 6" xfId="17049" xr:uid="{00000000-0005-0000-0000-000091420000}"/>
    <cellStyle name="Berechnungsfeld 2 4 2 2 3 6 2" xfId="17050" xr:uid="{00000000-0005-0000-0000-000092420000}"/>
    <cellStyle name="Berechnungsfeld 2 4 2 2 3 7" xfId="17051" xr:uid="{00000000-0005-0000-0000-000093420000}"/>
    <cellStyle name="Berechnungsfeld 2 4 2 2 3_Mappe2" xfId="17052" xr:uid="{00000000-0005-0000-0000-000094420000}"/>
    <cellStyle name="Berechnungsfeld 2 4 2 2 4" xfId="17053" xr:uid="{00000000-0005-0000-0000-000095420000}"/>
    <cellStyle name="Berechnungsfeld 2 4 2 2 4 2" xfId="17054" xr:uid="{00000000-0005-0000-0000-000096420000}"/>
    <cellStyle name="Berechnungsfeld 2 4 2 2 4 2 2" xfId="17055" xr:uid="{00000000-0005-0000-0000-000097420000}"/>
    <cellStyle name="Berechnungsfeld 2 4 2 2 4 2 2 2" xfId="17056" xr:uid="{00000000-0005-0000-0000-000098420000}"/>
    <cellStyle name="Berechnungsfeld 2 4 2 2 4 2 3" xfId="17057" xr:uid="{00000000-0005-0000-0000-000099420000}"/>
    <cellStyle name="Berechnungsfeld 2 4 2 2 4 2_Mappe2" xfId="17058" xr:uid="{00000000-0005-0000-0000-00009A420000}"/>
    <cellStyle name="Berechnungsfeld 2 4 2 2 4 3" xfId="17059" xr:uid="{00000000-0005-0000-0000-00009B420000}"/>
    <cellStyle name="Berechnungsfeld 2 4 2 2 4 3 2" xfId="17060" xr:uid="{00000000-0005-0000-0000-00009C420000}"/>
    <cellStyle name="Berechnungsfeld 2 4 2 2 4 4" xfId="17061" xr:uid="{00000000-0005-0000-0000-00009D420000}"/>
    <cellStyle name="Berechnungsfeld 2 4 2 2 4 4 2" xfId="17062" xr:uid="{00000000-0005-0000-0000-00009E420000}"/>
    <cellStyle name="Berechnungsfeld 2 4 2 2 4 5" xfId="17063" xr:uid="{00000000-0005-0000-0000-00009F420000}"/>
    <cellStyle name="Berechnungsfeld 2 4 2 2 4_Mappe2" xfId="17064" xr:uid="{00000000-0005-0000-0000-0000A0420000}"/>
    <cellStyle name="Berechnungsfeld 2 4 2 2 5" xfId="17065" xr:uid="{00000000-0005-0000-0000-0000A1420000}"/>
    <cellStyle name="Berechnungsfeld 2 4 2 2 5 2" xfId="17066" xr:uid="{00000000-0005-0000-0000-0000A2420000}"/>
    <cellStyle name="Berechnungsfeld 2 4 2 2 5 2 2" xfId="17067" xr:uid="{00000000-0005-0000-0000-0000A3420000}"/>
    <cellStyle name="Berechnungsfeld 2 4 2 2 5 2 2 2" xfId="17068" xr:uid="{00000000-0005-0000-0000-0000A4420000}"/>
    <cellStyle name="Berechnungsfeld 2 4 2 2 5 2 3" xfId="17069" xr:uid="{00000000-0005-0000-0000-0000A5420000}"/>
    <cellStyle name="Berechnungsfeld 2 4 2 2 5 2_Mappe2" xfId="17070" xr:uid="{00000000-0005-0000-0000-0000A6420000}"/>
    <cellStyle name="Berechnungsfeld 2 4 2 2 5 3" xfId="17071" xr:uid="{00000000-0005-0000-0000-0000A7420000}"/>
    <cellStyle name="Berechnungsfeld 2 4 2 2 5 3 2" xfId="17072" xr:uid="{00000000-0005-0000-0000-0000A8420000}"/>
    <cellStyle name="Berechnungsfeld 2 4 2 2 5 4" xfId="17073" xr:uid="{00000000-0005-0000-0000-0000A9420000}"/>
    <cellStyle name="Berechnungsfeld 2 4 2 2 5_Mappe2" xfId="17074" xr:uid="{00000000-0005-0000-0000-0000AA420000}"/>
    <cellStyle name="Berechnungsfeld 2 4 2 2 6" xfId="17075" xr:uid="{00000000-0005-0000-0000-0000AB420000}"/>
    <cellStyle name="Berechnungsfeld 2 4 2 2 6 2" xfId="17076" xr:uid="{00000000-0005-0000-0000-0000AC420000}"/>
    <cellStyle name="Berechnungsfeld 2 4 2 2 6 2 2" xfId="17077" xr:uid="{00000000-0005-0000-0000-0000AD420000}"/>
    <cellStyle name="Berechnungsfeld 2 4 2 2 6 3" xfId="17078" xr:uid="{00000000-0005-0000-0000-0000AE420000}"/>
    <cellStyle name="Berechnungsfeld 2 4 2 2 6_Mappe2" xfId="17079" xr:uid="{00000000-0005-0000-0000-0000AF420000}"/>
    <cellStyle name="Berechnungsfeld 2 4 2 2 7" xfId="17080" xr:uid="{00000000-0005-0000-0000-0000B0420000}"/>
    <cellStyle name="Berechnungsfeld 2 4 2 2 7 2" xfId="17081" xr:uid="{00000000-0005-0000-0000-0000B1420000}"/>
    <cellStyle name="Berechnungsfeld 2 4 2 2 7 2 2" xfId="17082" xr:uid="{00000000-0005-0000-0000-0000B2420000}"/>
    <cellStyle name="Berechnungsfeld 2 4 2 2 7 3" xfId="17083" xr:uid="{00000000-0005-0000-0000-0000B3420000}"/>
    <cellStyle name="Berechnungsfeld 2 4 2 2 7_Mappe2" xfId="17084" xr:uid="{00000000-0005-0000-0000-0000B4420000}"/>
    <cellStyle name="Berechnungsfeld 2 4 2 2 8" xfId="17085" xr:uid="{00000000-0005-0000-0000-0000B5420000}"/>
    <cellStyle name="Berechnungsfeld 2 4 2 2 8 2" xfId="17086" xr:uid="{00000000-0005-0000-0000-0000B6420000}"/>
    <cellStyle name="Berechnungsfeld 2 4 2 2 9" xfId="17087" xr:uid="{00000000-0005-0000-0000-0000B7420000}"/>
    <cellStyle name="Berechnungsfeld 2 4 2 2 9 2" xfId="17088" xr:uid="{00000000-0005-0000-0000-0000B8420000}"/>
    <cellStyle name="Berechnungsfeld 2 4 2 2_Mappe2" xfId="17089" xr:uid="{00000000-0005-0000-0000-0000B9420000}"/>
    <cellStyle name="Berechnungsfeld 2 4 2 3" xfId="17090" xr:uid="{00000000-0005-0000-0000-0000BA420000}"/>
    <cellStyle name="Berechnungsfeld 2 4 2 3 2" xfId="17091" xr:uid="{00000000-0005-0000-0000-0000BB420000}"/>
    <cellStyle name="Berechnungsfeld 2 4 2 3 2 2" xfId="17092" xr:uid="{00000000-0005-0000-0000-0000BC420000}"/>
    <cellStyle name="Berechnungsfeld 2 4 2 3 2 2 2" xfId="17093" xr:uid="{00000000-0005-0000-0000-0000BD420000}"/>
    <cellStyle name="Berechnungsfeld 2 4 2 3 2 2 2 2" xfId="17094" xr:uid="{00000000-0005-0000-0000-0000BE420000}"/>
    <cellStyle name="Berechnungsfeld 2 4 2 3 2 2 3" xfId="17095" xr:uid="{00000000-0005-0000-0000-0000BF420000}"/>
    <cellStyle name="Berechnungsfeld 2 4 2 3 2 2 3 2" xfId="17096" xr:uid="{00000000-0005-0000-0000-0000C0420000}"/>
    <cellStyle name="Berechnungsfeld 2 4 2 3 2 2 4" xfId="17097" xr:uid="{00000000-0005-0000-0000-0000C1420000}"/>
    <cellStyle name="Berechnungsfeld 2 4 2 3 2 2_Mappe2" xfId="17098" xr:uid="{00000000-0005-0000-0000-0000C2420000}"/>
    <cellStyle name="Berechnungsfeld 2 4 2 3 2 3" xfId="17099" xr:uid="{00000000-0005-0000-0000-0000C3420000}"/>
    <cellStyle name="Berechnungsfeld 2 4 2 3 2 3 2" xfId="17100" xr:uid="{00000000-0005-0000-0000-0000C4420000}"/>
    <cellStyle name="Berechnungsfeld 2 4 2 3 2 4" xfId="17101" xr:uid="{00000000-0005-0000-0000-0000C5420000}"/>
    <cellStyle name="Berechnungsfeld 2 4 2 3 2 4 2" xfId="17102" xr:uid="{00000000-0005-0000-0000-0000C6420000}"/>
    <cellStyle name="Berechnungsfeld 2 4 2 3 2 5" xfId="17103" xr:uid="{00000000-0005-0000-0000-0000C7420000}"/>
    <cellStyle name="Berechnungsfeld 2 4 2 3 2_Mappe2" xfId="17104" xr:uid="{00000000-0005-0000-0000-0000C8420000}"/>
    <cellStyle name="Berechnungsfeld 2 4 2 3 3" xfId="17105" xr:uid="{00000000-0005-0000-0000-0000C9420000}"/>
    <cellStyle name="Berechnungsfeld 2 4 2 3 3 2" xfId="17106" xr:uid="{00000000-0005-0000-0000-0000CA420000}"/>
    <cellStyle name="Berechnungsfeld 2 4 2 3 3 2 2" xfId="17107" xr:uid="{00000000-0005-0000-0000-0000CB420000}"/>
    <cellStyle name="Berechnungsfeld 2 4 2 3 3 2 2 2" xfId="17108" xr:uid="{00000000-0005-0000-0000-0000CC420000}"/>
    <cellStyle name="Berechnungsfeld 2 4 2 3 3 2 3" xfId="17109" xr:uid="{00000000-0005-0000-0000-0000CD420000}"/>
    <cellStyle name="Berechnungsfeld 2 4 2 3 3 2_Mappe2" xfId="17110" xr:uid="{00000000-0005-0000-0000-0000CE420000}"/>
    <cellStyle name="Berechnungsfeld 2 4 2 3 3 3" xfId="17111" xr:uid="{00000000-0005-0000-0000-0000CF420000}"/>
    <cellStyle name="Berechnungsfeld 2 4 2 3 3 3 2" xfId="17112" xr:uid="{00000000-0005-0000-0000-0000D0420000}"/>
    <cellStyle name="Berechnungsfeld 2 4 2 3 3 4" xfId="17113" xr:uid="{00000000-0005-0000-0000-0000D1420000}"/>
    <cellStyle name="Berechnungsfeld 2 4 2 3 3 4 2" xfId="17114" xr:uid="{00000000-0005-0000-0000-0000D2420000}"/>
    <cellStyle name="Berechnungsfeld 2 4 2 3 3 5" xfId="17115" xr:uid="{00000000-0005-0000-0000-0000D3420000}"/>
    <cellStyle name="Berechnungsfeld 2 4 2 3 3_Mappe2" xfId="17116" xr:uid="{00000000-0005-0000-0000-0000D4420000}"/>
    <cellStyle name="Berechnungsfeld 2 4 2 3 4" xfId="17117" xr:uid="{00000000-0005-0000-0000-0000D5420000}"/>
    <cellStyle name="Berechnungsfeld 2 4 2 3 4 2" xfId="17118" xr:uid="{00000000-0005-0000-0000-0000D6420000}"/>
    <cellStyle name="Berechnungsfeld 2 4 2 3 4 2 2" xfId="17119" xr:uid="{00000000-0005-0000-0000-0000D7420000}"/>
    <cellStyle name="Berechnungsfeld 2 4 2 3 4 2 2 2" xfId="17120" xr:uid="{00000000-0005-0000-0000-0000D8420000}"/>
    <cellStyle name="Berechnungsfeld 2 4 2 3 4 2 3" xfId="17121" xr:uid="{00000000-0005-0000-0000-0000D9420000}"/>
    <cellStyle name="Berechnungsfeld 2 4 2 3 4 2_Mappe2" xfId="17122" xr:uid="{00000000-0005-0000-0000-0000DA420000}"/>
    <cellStyle name="Berechnungsfeld 2 4 2 3 4 3" xfId="17123" xr:uid="{00000000-0005-0000-0000-0000DB420000}"/>
    <cellStyle name="Berechnungsfeld 2 4 2 3 4_Mappe2" xfId="17124" xr:uid="{00000000-0005-0000-0000-0000DC420000}"/>
    <cellStyle name="Berechnungsfeld 2 4 2 3 5" xfId="17125" xr:uid="{00000000-0005-0000-0000-0000DD420000}"/>
    <cellStyle name="Berechnungsfeld 2 4 2 3 5 2" xfId="17126" xr:uid="{00000000-0005-0000-0000-0000DE420000}"/>
    <cellStyle name="Berechnungsfeld 2 4 2 3 5 2 2" xfId="17127" xr:uid="{00000000-0005-0000-0000-0000DF420000}"/>
    <cellStyle name="Berechnungsfeld 2 4 2 3 5 3" xfId="17128" xr:uid="{00000000-0005-0000-0000-0000E0420000}"/>
    <cellStyle name="Berechnungsfeld 2 4 2 3 5_Mappe2" xfId="17129" xr:uid="{00000000-0005-0000-0000-0000E1420000}"/>
    <cellStyle name="Berechnungsfeld 2 4 2 3 6" xfId="17130" xr:uid="{00000000-0005-0000-0000-0000E2420000}"/>
    <cellStyle name="Berechnungsfeld 2 4 2 3 6 2" xfId="17131" xr:uid="{00000000-0005-0000-0000-0000E3420000}"/>
    <cellStyle name="Berechnungsfeld 2 4 2 3 6 2 2" xfId="17132" xr:uid="{00000000-0005-0000-0000-0000E4420000}"/>
    <cellStyle name="Berechnungsfeld 2 4 2 3 6 3" xfId="17133" xr:uid="{00000000-0005-0000-0000-0000E5420000}"/>
    <cellStyle name="Berechnungsfeld 2 4 2 3 6_Mappe2" xfId="17134" xr:uid="{00000000-0005-0000-0000-0000E6420000}"/>
    <cellStyle name="Berechnungsfeld 2 4 2 3 7" xfId="17135" xr:uid="{00000000-0005-0000-0000-0000E7420000}"/>
    <cellStyle name="Berechnungsfeld 2 4 2 3 7 2" xfId="17136" xr:uid="{00000000-0005-0000-0000-0000E8420000}"/>
    <cellStyle name="Berechnungsfeld 2 4 2 3 8" xfId="17137" xr:uid="{00000000-0005-0000-0000-0000E9420000}"/>
    <cellStyle name="Berechnungsfeld 2 4 2 3 8 2" xfId="17138" xr:uid="{00000000-0005-0000-0000-0000EA420000}"/>
    <cellStyle name="Berechnungsfeld 2 4 2 3 9" xfId="17139" xr:uid="{00000000-0005-0000-0000-0000EB420000}"/>
    <cellStyle name="Berechnungsfeld 2 4 2 3_Mappe2" xfId="17140" xr:uid="{00000000-0005-0000-0000-0000EC420000}"/>
    <cellStyle name="Berechnungsfeld 2 4 2 4" xfId="17141" xr:uid="{00000000-0005-0000-0000-0000ED420000}"/>
    <cellStyle name="Berechnungsfeld 2 4 2 4 2" xfId="17142" xr:uid="{00000000-0005-0000-0000-0000EE420000}"/>
    <cellStyle name="Berechnungsfeld 2 4 2 4 2 2" xfId="17143" xr:uid="{00000000-0005-0000-0000-0000EF420000}"/>
    <cellStyle name="Berechnungsfeld 2 4 2 4 2 2 2" xfId="17144" xr:uid="{00000000-0005-0000-0000-0000F0420000}"/>
    <cellStyle name="Berechnungsfeld 2 4 2 4 2 2 2 2" xfId="17145" xr:uid="{00000000-0005-0000-0000-0000F1420000}"/>
    <cellStyle name="Berechnungsfeld 2 4 2 4 2 2 3" xfId="17146" xr:uid="{00000000-0005-0000-0000-0000F2420000}"/>
    <cellStyle name="Berechnungsfeld 2 4 2 4 2 2_Mappe2" xfId="17147" xr:uid="{00000000-0005-0000-0000-0000F3420000}"/>
    <cellStyle name="Berechnungsfeld 2 4 2 4 2 3" xfId="17148" xr:uid="{00000000-0005-0000-0000-0000F4420000}"/>
    <cellStyle name="Berechnungsfeld 2 4 2 4 2 3 2" xfId="17149" xr:uid="{00000000-0005-0000-0000-0000F5420000}"/>
    <cellStyle name="Berechnungsfeld 2 4 2 4 2 4" xfId="17150" xr:uid="{00000000-0005-0000-0000-0000F6420000}"/>
    <cellStyle name="Berechnungsfeld 2 4 2 4 2 4 2" xfId="17151" xr:uid="{00000000-0005-0000-0000-0000F7420000}"/>
    <cellStyle name="Berechnungsfeld 2 4 2 4 2 5" xfId="17152" xr:uid="{00000000-0005-0000-0000-0000F8420000}"/>
    <cellStyle name="Berechnungsfeld 2 4 2 4 2_Mappe2" xfId="17153" xr:uid="{00000000-0005-0000-0000-0000F9420000}"/>
    <cellStyle name="Berechnungsfeld 2 4 2 4 3" xfId="17154" xr:uid="{00000000-0005-0000-0000-0000FA420000}"/>
    <cellStyle name="Berechnungsfeld 2 4 2 4 3 2" xfId="17155" xr:uid="{00000000-0005-0000-0000-0000FB420000}"/>
    <cellStyle name="Berechnungsfeld 2 4 2 4 3 2 2" xfId="17156" xr:uid="{00000000-0005-0000-0000-0000FC420000}"/>
    <cellStyle name="Berechnungsfeld 2 4 2 4 3 2 2 2" xfId="17157" xr:uid="{00000000-0005-0000-0000-0000FD420000}"/>
    <cellStyle name="Berechnungsfeld 2 4 2 4 3 2 3" xfId="17158" xr:uid="{00000000-0005-0000-0000-0000FE420000}"/>
    <cellStyle name="Berechnungsfeld 2 4 2 4 3 2_Mappe2" xfId="17159" xr:uid="{00000000-0005-0000-0000-0000FF420000}"/>
    <cellStyle name="Berechnungsfeld 2 4 2 4 3 3" xfId="17160" xr:uid="{00000000-0005-0000-0000-000000430000}"/>
    <cellStyle name="Berechnungsfeld 2 4 2 4 3_Mappe2" xfId="17161" xr:uid="{00000000-0005-0000-0000-000001430000}"/>
    <cellStyle name="Berechnungsfeld 2 4 2 4 4" xfId="17162" xr:uid="{00000000-0005-0000-0000-000002430000}"/>
    <cellStyle name="Berechnungsfeld 2 4 2 4 4 2" xfId="17163" xr:uid="{00000000-0005-0000-0000-000003430000}"/>
    <cellStyle name="Berechnungsfeld 2 4 2 4 4 2 2" xfId="17164" xr:uid="{00000000-0005-0000-0000-000004430000}"/>
    <cellStyle name="Berechnungsfeld 2 4 2 4 4 3" xfId="17165" xr:uid="{00000000-0005-0000-0000-000005430000}"/>
    <cellStyle name="Berechnungsfeld 2 4 2 4 4_Mappe2" xfId="17166" xr:uid="{00000000-0005-0000-0000-000006430000}"/>
    <cellStyle name="Berechnungsfeld 2 4 2 4 5" xfId="17167" xr:uid="{00000000-0005-0000-0000-000007430000}"/>
    <cellStyle name="Berechnungsfeld 2 4 2 4 5 2" xfId="17168" xr:uid="{00000000-0005-0000-0000-000008430000}"/>
    <cellStyle name="Berechnungsfeld 2 4 2 4 6" xfId="17169" xr:uid="{00000000-0005-0000-0000-000009430000}"/>
    <cellStyle name="Berechnungsfeld 2 4 2 4 6 2" xfId="17170" xr:uid="{00000000-0005-0000-0000-00000A430000}"/>
    <cellStyle name="Berechnungsfeld 2 4 2 4 7" xfId="17171" xr:uid="{00000000-0005-0000-0000-00000B430000}"/>
    <cellStyle name="Berechnungsfeld 2 4 2 4_Mappe2" xfId="17172" xr:uid="{00000000-0005-0000-0000-00000C430000}"/>
    <cellStyle name="Berechnungsfeld 2 4 2 5" xfId="17173" xr:uid="{00000000-0005-0000-0000-00000D430000}"/>
    <cellStyle name="Berechnungsfeld 2 4 2 5 2" xfId="17174" xr:uid="{00000000-0005-0000-0000-00000E430000}"/>
    <cellStyle name="Berechnungsfeld 2 4 2 5 2 2" xfId="17175" xr:uid="{00000000-0005-0000-0000-00000F430000}"/>
    <cellStyle name="Berechnungsfeld 2 4 2 5 2 2 2" xfId="17176" xr:uid="{00000000-0005-0000-0000-000010430000}"/>
    <cellStyle name="Berechnungsfeld 2 4 2 5 2 3" xfId="17177" xr:uid="{00000000-0005-0000-0000-000011430000}"/>
    <cellStyle name="Berechnungsfeld 2 4 2 5 2 3 2" xfId="17178" xr:uid="{00000000-0005-0000-0000-000012430000}"/>
    <cellStyle name="Berechnungsfeld 2 4 2 5 2 4" xfId="17179" xr:uid="{00000000-0005-0000-0000-000013430000}"/>
    <cellStyle name="Berechnungsfeld 2 4 2 5 2_Mappe2" xfId="17180" xr:uid="{00000000-0005-0000-0000-000014430000}"/>
    <cellStyle name="Berechnungsfeld 2 4 2 5 3" xfId="17181" xr:uid="{00000000-0005-0000-0000-000015430000}"/>
    <cellStyle name="Berechnungsfeld 2 4 2 5 3 2" xfId="17182" xr:uid="{00000000-0005-0000-0000-000016430000}"/>
    <cellStyle name="Berechnungsfeld 2 4 2 5 4" xfId="17183" xr:uid="{00000000-0005-0000-0000-000017430000}"/>
    <cellStyle name="Berechnungsfeld 2 4 2 5 4 2" xfId="17184" xr:uid="{00000000-0005-0000-0000-000018430000}"/>
    <cellStyle name="Berechnungsfeld 2 4 2 5 5" xfId="17185" xr:uid="{00000000-0005-0000-0000-000019430000}"/>
    <cellStyle name="Berechnungsfeld 2 4 2 5_Mappe2" xfId="17186" xr:uid="{00000000-0005-0000-0000-00001A430000}"/>
    <cellStyle name="Berechnungsfeld 2 4 2 6" xfId="17187" xr:uid="{00000000-0005-0000-0000-00001B430000}"/>
    <cellStyle name="Berechnungsfeld 2 4 2 6 2" xfId="17188" xr:uid="{00000000-0005-0000-0000-00001C430000}"/>
    <cellStyle name="Berechnungsfeld 2 4 2 6 2 2" xfId="17189" xr:uid="{00000000-0005-0000-0000-00001D430000}"/>
    <cellStyle name="Berechnungsfeld 2 4 2 6 2 2 2" xfId="17190" xr:uid="{00000000-0005-0000-0000-00001E430000}"/>
    <cellStyle name="Berechnungsfeld 2 4 2 6 2 3" xfId="17191" xr:uid="{00000000-0005-0000-0000-00001F430000}"/>
    <cellStyle name="Berechnungsfeld 2 4 2 6 2 3 2" xfId="17192" xr:uid="{00000000-0005-0000-0000-000020430000}"/>
    <cellStyle name="Berechnungsfeld 2 4 2 6 2 4" xfId="17193" xr:uid="{00000000-0005-0000-0000-000021430000}"/>
    <cellStyle name="Berechnungsfeld 2 4 2 6 2_Mappe2" xfId="17194" xr:uid="{00000000-0005-0000-0000-000022430000}"/>
    <cellStyle name="Berechnungsfeld 2 4 2 6 3" xfId="17195" xr:uid="{00000000-0005-0000-0000-000023430000}"/>
    <cellStyle name="Berechnungsfeld 2 4 2 6 3 2" xfId="17196" xr:uid="{00000000-0005-0000-0000-000024430000}"/>
    <cellStyle name="Berechnungsfeld 2 4 2 6 4" xfId="17197" xr:uid="{00000000-0005-0000-0000-000025430000}"/>
    <cellStyle name="Berechnungsfeld 2 4 2 6 4 2" xfId="17198" xr:uid="{00000000-0005-0000-0000-000026430000}"/>
    <cellStyle name="Berechnungsfeld 2 4 2 6 5" xfId="17199" xr:uid="{00000000-0005-0000-0000-000027430000}"/>
    <cellStyle name="Berechnungsfeld 2 4 2 6_Mappe2" xfId="17200" xr:uid="{00000000-0005-0000-0000-000028430000}"/>
    <cellStyle name="Berechnungsfeld 2 4 2 7" xfId="17201" xr:uid="{00000000-0005-0000-0000-000029430000}"/>
    <cellStyle name="Berechnungsfeld 2 4 2 7 2" xfId="17202" xr:uid="{00000000-0005-0000-0000-00002A430000}"/>
    <cellStyle name="Berechnungsfeld 2 4 2 7 2 2" xfId="17203" xr:uid="{00000000-0005-0000-0000-00002B430000}"/>
    <cellStyle name="Berechnungsfeld 2 4 2 7 3" xfId="17204" xr:uid="{00000000-0005-0000-0000-00002C430000}"/>
    <cellStyle name="Berechnungsfeld 2 4 2 7 3 2" xfId="17205" xr:uid="{00000000-0005-0000-0000-00002D430000}"/>
    <cellStyle name="Berechnungsfeld 2 4 2 7 4" xfId="17206" xr:uid="{00000000-0005-0000-0000-00002E430000}"/>
    <cellStyle name="Berechnungsfeld 2 4 2 7_Mappe2" xfId="17207" xr:uid="{00000000-0005-0000-0000-00002F430000}"/>
    <cellStyle name="Berechnungsfeld 2 4 2 8" xfId="17208" xr:uid="{00000000-0005-0000-0000-000030430000}"/>
    <cellStyle name="Berechnungsfeld 2 4 2 8 2" xfId="17209" xr:uid="{00000000-0005-0000-0000-000031430000}"/>
    <cellStyle name="Berechnungsfeld 2 4 2 8 2 2" xfId="17210" xr:uid="{00000000-0005-0000-0000-000032430000}"/>
    <cellStyle name="Berechnungsfeld 2 4 2 8 3" xfId="17211" xr:uid="{00000000-0005-0000-0000-000033430000}"/>
    <cellStyle name="Berechnungsfeld 2 4 2 8_Mappe2" xfId="17212" xr:uid="{00000000-0005-0000-0000-000034430000}"/>
    <cellStyle name="Berechnungsfeld 2 4 2 9" xfId="17213" xr:uid="{00000000-0005-0000-0000-000035430000}"/>
    <cellStyle name="Berechnungsfeld 2 4 2 9 2" xfId="17214" xr:uid="{00000000-0005-0000-0000-000036430000}"/>
    <cellStyle name="Berechnungsfeld 2 4 2_Mappe2" xfId="17215" xr:uid="{00000000-0005-0000-0000-000037430000}"/>
    <cellStyle name="Berechnungsfeld 2 4 3" xfId="17216" xr:uid="{00000000-0005-0000-0000-000038430000}"/>
    <cellStyle name="Berechnungsfeld 2 4 3 10" xfId="17217" xr:uid="{00000000-0005-0000-0000-000039430000}"/>
    <cellStyle name="Berechnungsfeld 2 4 3 10 2" xfId="17218" xr:uid="{00000000-0005-0000-0000-00003A430000}"/>
    <cellStyle name="Berechnungsfeld 2 4 3 11" xfId="17219" xr:uid="{00000000-0005-0000-0000-00003B430000}"/>
    <cellStyle name="Berechnungsfeld 2 4 3 2" xfId="17220" xr:uid="{00000000-0005-0000-0000-00003C430000}"/>
    <cellStyle name="Berechnungsfeld 2 4 3 2 2" xfId="17221" xr:uid="{00000000-0005-0000-0000-00003D430000}"/>
    <cellStyle name="Berechnungsfeld 2 4 3 2 2 2" xfId="17222" xr:uid="{00000000-0005-0000-0000-00003E430000}"/>
    <cellStyle name="Berechnungsfeld 2 4 3 2 2 2 2" xfId="17223" xr:uid="{00000000-0005-0000-0000-00003F430000}"/>
    <cellStyle name="Berechnungsfeld 2 4 3 2 2 2 2 2" xfId="17224" xr:uid="{00000000-0005-0000-0000-000040430000}"/>
    <cellStyle name="Berechnungsfeld 2 4 3 2 2 2 3" xfId="17225" xr:uid="{00000000-0005-0000-0000-000041430000}"/>
    <cellStyle name="Berechnungsfeld 2 4 3 2 2 2 3 2" xfId="17226" xr:uid="{00000000-0005-0000-0000-000042430000}"/>
    <cellStyle name="Berechnungsfeld 2 4 3 2 2 2 4" xfId="17227" xr:uid="{00000000-0005-0000-0000-000043430000}"/>
    <cellStyle name="Berechnungsfeld 2 4 3 2 2 2_Mappe2" xfId="17228" xr:uid="{00000000-0005-0000-0000-000044430000}"/>
    <cellStyle name="Berechnungsfeld 2 4 3 2 2 3" xfId="17229" xr:uid="{00000000-0005-0000-0000-000045430000}"/>
    <cellStyle name="Berechnungsfeld 2 4 3 2 2 3 2" xfId="17230" xr:uid="{00000000-0005-0000-0000-000046430000}"/>
    <cellStyle name="Berechnungsfeld 2 4 3 2 2 4" xfId="17231" xr:uid="{00000000-0005-0000-0000-000047430000}"/>
    <cellStyle name="Berechnungsfeld 2 4 3 2 2 4 2" xfId="17232" xr:uid="{00000000-0005-0000-0000-000048430000}"/>
    <cellStyle name="Berechnungsfeld 2 4 3 2 2 5" xfId="17233" xr:uid="{00000000-0005-0000-0000-000049430000}"/>
    <cellStyle name="Berechnungsfeld 2 4 3 2 2_Mappe2" xfId="17234" xr:uid="{00000000-0005-0000-0000-00004A430000}"/>
    <cellStyle name="Berechnungsfeld 2 4 3 2 3" xfId="17235" xr:uid="{00000000-0005-0000-0000-00004B430000}"/>
    <cellStyle name="Berechnungsfeld 2 4 3 2 3 2" xfId="17236" xr:uid="{00000000-0005-0000-0000-00004C430000}"/>
    <cellStyle name="Berechnungsfeld 2 4 3 2 3 2 2" xfId="17237" xr:uid="{00000000-0005-0000-0000-00004D430000}"/>
    <cellStyle name="Berechnungsfeld 2 4 3 2 3 2 2 2" xfId="17238" xr:uid="{00000000-0005-0000-0000-00004E430000}"/>
    <cellStyle name="Berechnungsfeld 2 4 3 2 3 2 3" xfId="17239" xr:uid="{00000000-0005-0000-0000-00004F430000}"/>
    <cellStyle name="Berechnungsfeld 2 4 3 2 3 2_Mappe2" xfId="17240" xr:uid="{00000000-0005-0000-0000-000050430000}"/>
    <cellStyle name="Berechnungsfeld 2 4 3 2 3 3" xfId="17241" xr:uid="{00000000-0005-0000-0000-000051430000}"/>
    <cellStyle name="Berechnungsfeld 2 4 3 2 3 3 2" xfId="17242" xr:uid="{00000000-0005-0000-0000-000052430000}"/>
    <cellStyle name="Berechnungsfeld 2 4 3 2 3 4" xfId="17243" xr:uid="{00000000-0005-0000-0000-000053430000}"/>
    <cellStyle name="Berechnungsfeld 2 4 3 2 3_Mappe2" xfId="17244" xr:uid="{00000000-0005-0000-0000-000054430000}"/>
    <cellStyle name="Berechnungsfeld 2 4 3 2 4" xfId="17245" xr:uid="{00000000-0005-0000-0000-000055430000}"/>
    <cellStyle name="Berechnungsfeld 2 4 3 2 4 2" xfId="17246" xr:uid="{00000000-0005-0000-0000-000056430000}"/>
    <cellStyle name="Berechnungsfeld 2 4 3 2 4 2 2" xfId="17247" xr:uid="{00000000-0005-0000-0000-000057430000}"/>
    <cellStyle name="Berechnungsfeld 2 4 3 2 4 3" xfId="17248" xr:uid="{00000000-0005-0000-0000-000058430000}"/>
    <cellStyle name="Berechnungsfeld 2 4 3 2 4_Mappe2" xfId="17249" xr:uid="{00000000-0005-0000-0000-000059430000}"/>
    <cellStyle name="Berechnungsfeld 2 4 3 2 5" xfId="17250" xr:uid="{00000000-0005-0000-0000-00005A430000}"/>
    <cellStyle name="Berechnungsfeld 2 4 3 2 5 2" xfId="17251" xr:uid="{00000000-0005-0000-0000-00005B430000}"/>
    <cellStyle name="Berechnungsfeld 2 4 3 2 6" xfId="17252" xr:uid="{00000000-0005-0000-0000-00005C430000}"/>
    <cellStyle name="Berechnungsfeld 2 4 3 2 6 2" xfId="17253" xr:uid="{00000000-0005-0000-0000-00005D430000}"/>
    <cellStyle name="Berechnungsfeld 2 4 3 2 7" xfId="17254" xr:uid="{00000000-0005-0000-0000-00005E430000}"/>
    <cellStyle name="Berechnungsfeld 2 4 3 2_Mappe2" xfId="17255" xr:uid="{00000000-0005-0000-0000-00005F430000}"/>
    <cellStyle name="Berechnungsfeld 2 4 3 3" xfId="17256" xr:uid="{00000000-0005-0000-0000-000060430000}"/>
    <cellStyle name="Berechnungsfeld 2 4 3 3 2" xfId="17257" xr:uid="{00000000-0005-0000-0000-000061430000}"/>
    <cellStyle name="Berechnungsfeld 2 4 3 3 2 2" xfId="17258" xr:uid="{00000000-0005-0000-0000-000062430000}"/>
    <cellStyle name="Berechnungsfeld 2 4 3 3 2 2 2" xfId="17259" xr:uid="{00000000-0005-0000-0000-000063430000}"/>
    <cellStyle name="Berechnungsfeld 2 4 3 3 2 2 2 2" xfId="17260" xr:uid="{00000000-0005-0000-0000-000064430000}"/>
    <cellStyle name="Berechnungsfeld 2 4 3 3 2 2 3" xfId="17261" xr:uid="{00000000-0005-0000-0000-000065430000}"/>
    <cellStyle name="Berechnungsfeld 2 4 3 3 2 3" xfId="17262" xr:uid="{00000000-0005-0000-0000-000066430000}"/>
    <cellStyle name="Berechnungsfeld 2 4 3 3 2 3 2" xfId="17263" xr:uid="{00000000-0005-0000-0000-000067430000}"/>
    <cellStyle name="Berechnungsfeld 2 4 3 3 2 4" xfId="17264" xr:uid="{00000000-0005-0000-0000-000068430000}"/>
    <cellStyle name="Berechnungsfeld 2 4 3 3 2_Mappe2" xfId="17265" xr:uid="{00000000-0005-0000-0000-000069430000}"/>
    <cellStyle name="Berechnungsfeld 2 4 3 3 3" xfId="17266" xr:uid="{00000000-0005-0000-0000-00006A430000}"/>
    <cellStyle name="Berechnungsfeld 2 4 3 3 3 2" xfId="17267" xr:uid="{00000000-0005-0000-0000-00006B430000}"/>
    <cellStyle name="Berechnungsfeld 2 4 3 3 3 2 2" xfId="17268" xr:uid="{00000000-0005-0000-0000-00006C430000}"/>
    <cellStyle name="Berechnungsfeld 2 4 3 3 3 3" xfId="17269" xr:uid="{00000000-0005-0000-0000-00006D430000}"/>
    <cellStyle name="Berechnungsfeld 2 4 3 3 3 3 2" xfId="17270" xr:uid="{00000000-0005-0000-0000-00006E430000}"/>
    <cellStyle name="Berechnungsfeld 2 4 3 3 3 4" xfId="17271" xr:uid="{00000000-0005-0000-0000-00006F430000}"/>
    <cellStyle name="Berechnungsfeld 2 4 3 3 4" xfId="17272" xr:uid="{00000000-0005-0000-0000-000070430000}"/>
    <cellStyle name="Berechnungsfeld 2 4 3 3 4 2" xfId="17273" xr:uid="{00000000-0005-0000-0000-000071430000}"/>
    <cellStyle name="Berechnungsfeld 2 4 3 3 5" xfId="17274" xr:uid="{00000000-0005-0000-0000-000072430000}"/>
    <cellStyle name="Berechnungsfeld 2 4 3 3 5 2" xfId="17275" xr:uid="{00000000-0005-0000-0000-000073430000}"/>
    <cellStyle name="Berechnungsfeld 2 4 3 3 6" xfId="17276" xr:uid="{00000000-0005-0000-0000-000074430000}"/>
    <cellStyle name="Berechnungsfeld 2 4 3 3_Mappe2" xfId="17277" xr:uid="{00000000-0005-0000-0000-000075430000}"/>
    <cellStyle name="Berechnungsfeld 2 4 3 4" xfId="17278" xr:uid="{00000000-0005-0000-0000-000076430000}"/>
    <cellStyle name="Berechnungsfeld 2 4 3 4 2" xfId="17279" xr:uid="{00000000-0005-0000-0000-000077430000}"/>
    <cellStyle name="Berechnungsfeld 2 4 3 4 2 2" xfId="17280" xr:uid="{00000000-0005-0000-0000-000078430000}"/>
    <cellStyle name="Berechnungsfeld 2 4 3 4 2 2 2" xfId="17281" xr:uid="{00000000-0005-0000-0000-000079430000}"/>
    <cellStyle name="Berechnungsfeld 2 4 3 4 2 2 2 2" xfId="17282" xr:uid="{00000000-0005-0000-0000-00007A430000}"/>
    <cellStyle name="Berechnungsfeld 2 4 3 4 2 2 3" xfId="17283" xr:uid="{00000000-0005-0000-0000-00007B430000}"/>
    <cellStyle name="Berechnungsfeld 2 4 3 4 2 3" xfId="17284" xr:uid="{00000000-0005-0000-0000-00007C430000}"/>
    <cellStyle name="Berechnungsfeld 2 4 3 4 2 3 2" xfId="17285" xr:uid="{00000000-0005-0000-0000-00007D430000}"/>
    <cellStyle name="Berechnungsfeld 2 4 3 4 2 4" xfId="17286" xr:uid="{00000000-0005-0000-0000-00007E430000}"/>
    <cellStyle name="Berechnungsfeld 2 4 3 4 2_Mappe2" xfId="17287" xr:uid="{00000000-0005-0000-0000-00007F430000}"/>
    <cellStyle name="Berechnungsfeld 2 4 3 4 3" xfId="17288" xr:uid="{00000000-0005-0000-0000-000080430000}"/>
    <cellStyle name="Berechnungsfeld 2 4 3 4 3 2" xfId="17289" xr:uid="{00000000-0005-0000-0000-000081430000}"/>
    <cellStyle name="Berechnungsfeld 2 4 3 4 4" xfId="17290" xr:uid="{00000000-0005-0000-0000-000082430000}"/>
    <cellStyle name="Berechnungsfeld 2 4 3 4 4 2" xfId="17291" xr:uid="{00000000-0005-0000-0000-000083430000}"/>
    <cellStyle name="Berechnungsfeld 2 4 3 4 5" xfId="17292" xr:uid="{00000000-0005-0000-0000-000084430000}"/>
    <cellStyle name="Berechnungsfeld 2 4 3 4_Mappe2" xfId="17293" xr:uid="{00000000-0005-0000-0000-000085430000}"/>
    <cellStyle name="Berechnungsfeld 2 4 3 5" xfId="17294" xr:uid="{00000000-0005-0000-0000-000086430000}"/>
    <cellStyle name="Berechnungsfeld 2 4 3 5 2" xfId="17295" xr:uid="{00000000-0005-0000-0000-000087430000}"/>
    <cellStyle name="Berechnungsfeld 2 4 3 5 2 2" xfId="17296" xr:uid="{00000000-0005-0000-0000-000088430000}"/>
    <cellStyle name="Berechnungsfeld 2 4 3 5 2 2 2" xfId="17297" xr:uid="{00000000-0005-0000-0000-000089430000}"/>
    <cellStyle name="Berechnungsfeld 2 4 3 5 2 3" xfId="17298" xr:uid="{00000000-0005-0000-0000-00008A430000}"/>
    <cellStyle name="Berechnungsfeld 2 4 3 5 3" xfId="17299" xr:uid="{00000000-0005-0000-0000-00008B430000}"/>
    <cellStyle name="Berechnungsfeld 2 4 3 5 3 2" xfId="17300" xr:uid="{00000000-0005-0000-0000-00008C430000}"/>
    <cellStyle name="Berechnungsfeld 2 4 3 5 4" xfId="17301" xr:uid="{00000000-0005-0000-0000-00008D430000}"/>
    <cellStyle name="Berechnungsfeld 2 4 3 5_Mappe2" xfId="17302" xr:uid="{00000000-0005-0000-0000-00008E430000}"/>
    <cellStyle name="Berechnungsfeld 2 4 3 6" xfId="17303" xr:uid="{00000000-0005-0000-0000-00008F430000}"/>
    <cellStyle name="Berechnungsfeld 2 4 3 6 2" xfId="17304" xr:uid="{00000000-0005-0000-0000-000090430000}"/>
    <cellStyle name="Berechnungsfeld 2 4 3 6 2 2" xfId="17305" xr:uid="{00000000-0005-0000-0000-000091430000}"/>
    <cellStyle name="Berechnungsfeld 2 4 3 6 3" xfId="17306" xr:uid="{00000000-0005-0000-0000-000092430000}"/>
    <cellStyle name="Berechnungsfeld 2 4 3 7" xfId="17307" xr:uid="{00000000-0005-0000-0000-000093430000}"/>
    <cellStyle name="Berechnungsfeld 2 4 3 7 2" xfId="17308" xr:uid="{00000000-0005-0000-0000-000094430000}"/>
    <cellStyle name="Berechnungsfeld 2 4 3 8" xfId="17309" xr:uid="{00000000-0005-0000-0000-000095430000}"/>
    <cellStyle name="Berechnungsfeld 2 4 3 8 2" xfId="17310" xr:uid="{00000000-0005-0000-0000-000096430000}"/>
    <cellStyle name="Berechnungsfeld 2 4 3 9" xfId="17311" xr:uid="{00000000-0005-0000-0000-000097430000}"/>
    <cellStyle name="Berechnungsfeld 2 4 3 9 2" xfId="17312" xr:uid="{00000000-0005-0000-0000-000098430000}"/>
    <cellStyle name="Berechnungsfeld 2 4 3_Mappe2" xfId="17313" xr:uid="{00000000-0005-0000-0000-000099430000}"/>
    <cellStyle name="Berechnungsfeld 2 4 4" xfId="17314" xr:uid="{00000000-0005-0000-0000-00009A430000}"/>
    <cellStyle name="Berechnungsfeld 2 4 4 10" xfId="17315" xr:uid="{00000000-0005-0000-0000-00009B430000}"/>
    <cellStyle name="Berechnungsfeld 2 4 4 10 2" xfId="17316" xr:uid="{00000000-0005-0000-0000-00009C430000}"/>
    <cellStyle name="Berechnungsfeld 2 4 4 11" xfId="17317" xr:uid="{00000000-0005-0000-0000-00009D430000}"/>
    <cellStyle name="Berechnungsfeld 2 4 4 11 2" xfId="17318" xr:uid="{00000000-0005-0000-0000-00009E430000}"/>
    <cellStyle name="Berechnungsfeld 2 4 4 12" xfId="17319" xr:uid="{00000000-0005-0000-0000-00009F430000}"/>
    <cellStyle name="Berechnungsfeld 2 4 4 2" xfId="17320" xr:uid="{00000000-0005-0000-0000-0000A0430000}"/>
    <cellStyle name="Berechnungsfeld 2 4 4 2 2" xfId="17321" xr:uid="{00000000-0005-0000-0000-0000A1430000}"/>
    <cellStyle name="Berechnungsfeld 2 4 4 2 2 2" xfId="17322" xr:uid="{00000000-0005-0000-0000-0000A2430000}"/>
    <cellStyle name="Berechnungsfeld 2 4 4 2 2 2 2" xfId="17323" xr:uid="{00000000-0005-0000-0000-0000A3430000}"/>
    <cellStyle name="Berechnungsfeld 2 4 4 2 2 2 2 2" xfId="17324" xr:uid="{00000000-0005-0000-0000-0000A4430000}"/>
    <cellStyle name="Berechnungsfeld 2 4 4 2 2 2 3" xfId="17325" xr:uid="{00000000-0005-0000-0000-0000A5430000}"/>
    <cellStyle name="Berechnungsfeld 2 4 4 2 2 3" xfId="17326" xr:uid="{00000000-0005-0000-0000-0000A6430000}"/>
    <cellStyle name="Berechnungsfeld 2 4 4 2 2 3 2" xfId="17327" xr:uid="{00000000-0005-0000-0000-0000A7430000}"/>
    <cellStyle name="Berechnungsfeld 2 4 4 2 2 4" xfId="17328" xr:uid="{00000000-0005-0000-0000-0000A8430000}"/>
    <cellStyle name="Berechnungsfeld 2 4 4 2 2_Mappe2" xfId="17329" xr:uid="{00000000-0005-0000-0000-0000A9430000}"/>
    <cellStyle name="Berechnungsfeld 2 4 4 2 3" xfId="17330" xr:uid="{00000000-0005-0000-0000-0000AA430000}"/>
    <cellStyle name="Berechnungsfeld 2 4 4 2 3 2" xfId="17331" xr:uid="{00000000-0005-0000-0000-0000AB430000}"/>
    <cellStyle name="Berechnungsfeld 2 4 4 2 3 2 2" xfId="17332" xr:uid="{00000000-0005-0000-0000-0000AC430000}"/>
    <cellStyle name="Berechnungsfeld 2 4 4 2 3 3" xfId="17333" xr:uid="{00000000-0005-0000-0000-0000AD430000}"/>
    <cellStyle name="Berechnungsfeld 2 4 4 2 4" xfId="17334" xr:uid="{00000000-0005-0000-0000-0000AE430000}"/>
    <cellStyle name="Berechnungsfeld 2 4 4 2 4 2" xfId="17335" xr:uid="{00000000-0005-0000-0000-0000AF430000}"/>
    <cellStyle name="Berechnungsfeld 2 4 4 2 5" xfId="17336" xr:uid="{00000000-0005-0000-0000-0000B0430000}"/>
    <cellStyle name="Berechnungsfeld 2 4 4 2_Mappe2" xfId="17337" xr:uid="{00000000-0005-0000-0000-0000B1430000}"/>
    <cellStyle name="Berechnungsfeld 2 4 4 3" xfId="17338" xr:uid="{00000000-0005-0000-0000-0000B2430000}"/>
    <cellStyle name="Berechnungsfeld 2 4 4 3 2" xfId="17339" xr:uid="{00000000-0005-0000-0000-0000B3430000}"/>
    <cellStyle name="Berechnungsfeld 2 4 4 3 2 2" xfId="17340" xr:uid="{00000000-0005-0000-0000-0000B4430000}"/>
    <cellStyle name="Berechnungsfeld 2 4 4 3 2 2 2" xfId="17341" xr:uid="{00000000-0005-0000-0000-0000B5430000}"/>
    <cellStyle name="Berechnungsfeld 2 4 4 3 2 2 2 2" xfId="17342" xr:uid="{00000000-0005-0000-0000-0000B6430000}"/>
    <cellStyle name="Berechnungsfeld 2 4 4 3 2 2 3" xfId="17343" xr:uid="{00000000-0005-0000-0000-0000B7430000}"/>
    <cellStyle name="Berechnungsfeld 2 4 4 3 2 3" xfId="17344" xr:uid="{00000000-0005-0000-0000-0000B8430000}"/>
    <cellStyle name="Berechnungsfeld 2 4 4 3 2 3 2" xfId="17345" xr:uid="{00000000-0005-0000-0000-0000B9430000}"/>
    <cellStyle name="Berechnungsfeld 2 4 4 3 2 4" xfId="17346" xr:uid="{00000000-0005-0000-0000-0000BA430000}"/>
    <cellStyle name="Berechnungsfeld 2 4 4 3 2_Mappe2" xfId="17347" xr:uid="{00000000-0005-0000-0000-0000BB430000}"/>
    <cellStyle name="Berechnungsfeld 2 4 4 3 3" xfId="17348" xr:uid="{00000000-0005-0000-0000-0000BC430000}"/>
    <cellStyle name="Berechnungsfeld 2 4 4 3 3 2" xfId="17349" xr:uid="{00000000-0005-0000-0000-0000BD430000}"/>
    <cellStyle name="Berechnungsfeld 2 4 4 3 3 2 2" xfId="17350" xr:uid="{00000000-0005-0000-0000-0000BE430000}"/>
    <cellStyle name="Berechnungsfeld 2 4 4 3 3 3" xfId="17351" xr:uid="{00000000-0005-0000-0000-0000BF430000}"/>
    <cellStyle name="Berechnungsfeld 2 4 4 3 3 3 2" xfId="17352" xr:uid="{00000000-0005-0000-0000-0000C0430000}"/>
    <cellStyle name="Berechnungsfeld 2 4 4 3 3 4" xfId="17353" xr:uid="{00000000-0005-0000-0000-0000C1430000}"/>
    <cellStyle name="Berechnungsfeld 2 4 4 3 4" xfId="17354" xr:uid="{00000000-0005-0000-0000-0000C2430000}"/>
    <cellStyle name="Berechnungsfeld 2 4 4 3 4 2" xfId="17355" xr:uid="{00000000-0005-0000-0000-0000C3430000}"/>
    <cellStyle name="Berechnungsfeld 2 4 4 3 5" xfId="17356" xr:uid="{00000000-0005-0000-0000-0000C4430000}"/>
    <cellStyle name="Berechnungsfeld 2 4 4 3 5 2" xfId="17357" xr:uid="{00000000-0005-0000-0000-0000C5430000}"/>
    <cellStyle name="Berechnungsfeld 2 4 4 3 6" xfId="17358" xr:uid="{00000000-0005-0000-0000-0000C6430000}"/>
    <cellStyle name="Berechnungsfeld 2 4 4 3_Mappe2" xfId="17359" xr:uid="{00000000-0005-0000-0000-0000C7430000}"/>
    <cellStyle name="Berechnungsfeld 2 4 4 4" xfId="17360" xr:uid="{00000000-0005-0000-0000-0000C8430000}"/>
    <cellStyle name="Berechnungsfeld 2 4 4 4 2" xfId="17361" xr:uid="{00000000-0005-0000-0000-0000C9430000}"/>
    <cellStyle name="Berechnungsfeld 2 4 4 4 2 2" xfId="17362" xr:uid="{00000000-0005-0000-0000-0000CA430000}"/>
    <cellStyle name="Berechnungsfeld 2 4 4 4 2 2 2" xfId="17363" xr:uid="{00000000-0005-0000-0000-0000CB430000}"/>
    <cellStyle name="Berechnungsfeld 2 4 4 4 2 2 2 2" xfId="17364" xr:uid="{00000000-0005-0000-0000-0000CC430000}"/>
    <cellStyle name="Berechnungsfeld 2 4 4 4 2 2 3" xfId="17365" xr:uid="{00000000-0005-0000-0000-0000CD430000}"/>
    <cellStyle name="Berechnungsfeld 2 4 4 4 2 3" xfId="17366" xr:uid="{00000000-0005-0000-0000-0000CE430000}"/>
    <cellStyle name="Berechnungsfeld 2 4 4 4 2 3 2" xfId="17367" xr:uid="{00000000-0005-0000-0000-0000CF430000}"/>
    <cellStyle name="Berechnungsfeld 2 4 4 4 2 4" xfId="17368" xr:uid="{00000000-0005-0000-0000-0000D0430000}"/>
    <cellStyle name="Berechnungsfeld 2 4 4 4 2_Mappe2" xfId="17369" xr:uid="{00000000-0005-0000-0000-0000D1430000}"/>
    <cellStyle name="Berechnungsfeld 2 4 4 4 3" xfId="17370" xr:uid="{00000000-0005-0000-0000-0000D2430000}"/>
    <cellStyle name="Berechnungsfeld 2 4 4 4 3 2" xfId="17371" xr:uid="{00000000-0005-0000-0000-0000D3430000}"/>
    <cellStyle name="Berechnungsfeld 2 4 4 4 3 2 2" xfId="17372" xr:uid="{00000000-0005-0000-0000-0000D4430000}"/>
    <cellStyle name="Berechnungsfeld 2 4 4 4 3 3" xfId="17373" xr:uid="{00000000-0005-0000-0000-0000D5430000}"/>
    <cellStyle name="Berechnungsfeld 2 4 4 4 4" xfId="17374" xr:uid="{00000000-0005-0000-0000-0000D6430000}"/>
    <cellStyle name="Berechnungsfeld 2 4 4 4 4 2" xfId="17375" xr:uid="{00000000-0005-0000-0000-0000D7430000}"/>
    <cellStyle name="Berechnungsfeld 2 4 4 4 5" xfId="17376" xr:uid="{00000000-0005-0000-0000-0000D8430000}"/>
    <cellStyle name="Berechnungsfeld 2 4 4 4 5 2" xfId="17377" xr:uid="{00000000-0005-0000-0000-0000D9430000}"/>
    <cellStyle name="Berechnungsfeld 2 4 4 4 6" xfId="17378" xr:uid="{00000000-0005-0000-0000-0000DA430000}"/>
    <cellStyle name="Berechnungsfeld 2 4 4 4_Mappe2" xfId="17379" xr:uid="{00000000-0005-0000-0000-0000DB430000}"/>
    <cellStyle name="Berechnungsfeld 2 4 4 5" xfId="17380" xr:uid="{00000000-0005-0000-0000-0000DC430000}"/>
    <cellStyle name="Berechnungsfeld 2 4 4 5 2" xfId="17381" xr:uid="{00000000-0005-0000-0000-0000DD430000}"/>
    <cellStyle name="Berechnungsfeld 2 4 4 5 2 2" xfId="17382" xr:uid="{00000000-0005-0000-0000-0000DE430000}"/>
    <cellStyle name="Berechnungsfeld 2 4 4 5 2 2 2" xfId="17383" xr:uid="{00000000-0005-0000-0000-0000DF430000}"/>
    <cellStyle name="Berechnungsfeld 2 4 4 5 2 3" xfId="17384" xr:uid="{00000000-0005-0000-0000-0000E0430000}"/>
    <cellStyle name="Berechnungsfeld 2 4 4 5 2 3 2" xfId="17385" xr:uid="{00000000-0005-0000-0000-0000E1430000}"/>
    <cellStyle name="Berechnungsfeld 2 4 4 5 2 4" xfId="17386" xr:uid="{00000000-0005-0000-0000-0000E2430000}"/>
    <cellStyle name="Berechnungsfeld 2 4 4 5 3" xfId="17387" xr:uid="{00000000-0005-0000-0000-0000E3430000}"/>
    <cellStyle name="Berechnungsfeld 2 4 4 5 3 2" xfId="17388" xr:uid="{00000000-0005-0000-0000-0000E4430000}"/>
    <cellStyle name="Berechnungsfeld 2 4 4 5 4" xfId="17389" xr:uid="{00000000-0005-0000-0000-0000E5430000}"/>
    <cellStyle name="Berechnungsfeld 2 4 4 5_Mappe2" xfId="17390" xr:uid="{00000000-0005-0000-0000-0000E6430000}"/>
    <cellStyle name="Berechnungsfeld 2 4 4 6" xfId="17391" xr:uid="{00000000-0005-0000-0000-0000E7430000}"/>
    <cellStyle name="Berechnungsfeld 2 4 4 6 2" xfId="17392" xr:uid="{00000000-0005-0000-0000-0000E8430000}"/>
    <cellStyle name="Berechnungsfeld 2 4 4 6 2 2" xfId="17393" xr:uid="{00000000-0005-0000-0000-0000E9430000}"/>
    <cellStyle name="Berechnungsfeld 2 4 4 6 2 2 2" xfId="17394" xr:uid="{00000000-0005-0000-0000-0000EA430000}"/>
    <cellStyle name="Berechnungsfeld 2 4 4 6 2 3" xfId="17395" xr:uid="{00000000-0005-0000-0000-0000EB430000}"/>
    <cellStyle name="Berechnungsfeld 2 4 4 6 3" xfId="17396" xr:uid="{00000000-0005-0000-0000-0000EC430000}"/>
    <cellStyle name="Berechnungsfeld 2 4 4 6 3 2" xfId="17397" xr:uid="{00000000-0005-0000-0000-0000ED430000}"/>
    <cellStyle name="Berechnungsfeld 2 4 4 6 4" xfId="17398" xr:uid="{00000000-0005-0000-0000-0000EE430000}"/>
    <cellStyle name="Berechnungsfeld 2 4 4 6_Mappe2" xfId="17399" xr:uid="{00000000-0005-0000-0000-0000EF430000}"/>
    <cellStyle name="Berechnungsfeld 2 4 4 7" xfId="17400" xr:uid="{00000000-0005-0000-0000-0000F0430000}"/>
    <cellStyle name="Berechnungsfeld 2 4 4 7 2" xfId="17401" xr:uid="{00000000-0005-0000-0000-0000F1430000}"/>
    <cellStyle name="Berechnungsfeld 2 4 4 7 2 2" xfId="17402" xr:uid="{00000000-0005-0000-0000-0000F2430000}"/>
    <cellStyle name="Berechnungsfeld 2 4 4 7 3" xfId="17403" xr:uid="{00000000-0005-0000-0000-0000F3430000}"/>
    <cellStyle name="Berechnungsfeld 2 4 4 7 3 2" xfId="17404" xr:uid="{00000000-0005-0000-0000-0000F4430000}"/>
    <cellStyle name="Berechnungsfeld 2 4 4 7 4" xfId="17405" xr:uid="{00000000-0005-0000-0000-0000F5430000}"/>
    <cellStyle name="Berechnungsfeld 2 4 4 8" xfId="17406" xr:uid="{00000000-0005-0000-0000-0000F6430000}"/>
    <cellStyle name="Berechnungsfeld 2 4 4 8 2" xfId="17407" xr:uid="{00000000-0005-0000-0000-0000F7430000}"/>
    <cellStyle name="Berechnungsfeld 2 4 4 8 2 2" xfId="17408" xr:uid="{00000000-0005-0000-0000-0000F8430000}"/>
    <cellStyle name="Berechnungsfeld 2 4 4 8 3" xfId="17409" xr:uid="{00000000-0005-0000-0000-0000F9430000}"/>
    <cellStyle name="Berechnungsfeld 2 4 4 9" xfId="17410" xr:uid="{00000000-0005-0000-0000-0000FA430000}"/>
    <cellStyle name="Berechnungsfeld 2 4 4 9 2" xfId="17411" xr:uid="{00000000-0005-0000-0000-0000FB430000}"/>
    <cellStyle name="Berechnungsfeld 2 4 4_Mappe2" xfId="17412" xr:uid="{00000000-0005-0000-0000-0000FC430000}"/>
    <cellStyle name="Berechnungsfeld 2 4 5" xfId="17413" xr:uid="{00000000-0005-0000-0000-0000FD430000}"/>
    <cellStyle name="Berechnungsfeld 2 4 5 2" xfId="17414" xr:uid="{00000000-0005-0000-0000-0000FE430000}"/>
    <cellStyle name="Berechnungsfeld 2 4 5 2 2" xfId="17415" xr:uid="{00000000-0005-0000-0000-0000FF430000}"/>
    <cellStyle name="Berechnungsfeld 2 4 5 2 2 2" xfId="17416" xr:uid="{00000000-0005-0000-0000-000000440000}"/>
    <cellStyle name="Berechnungsfeld 2 4 5 2 2 2 2" xfId="17417" xr:uid="{00000000-0005-0000-0000-000001440000}"/>
    <cellStyle name="Berechnungsfeld 2 4 5 2 2 3" xfId="17418" xr:uid="{00000000-0005-0000-0000-000002440000}"/>
    <cellStyle name="Berechnungsfeld 2 4 5 2 2 3 2" xfId="17419" xr:uid="{00000000-0005-0000-0000-000003440000}"/>
    <cellStyle name="Berechnungsfeld 2 4 5 2 2 4" xfId="17420" xr:uid="{00000000-0005-0000-0000-000004440000}"/>
    <cellStyle name="Berechnungsfeld 2 4 5 2 2_Mappe2" xfId="17421" xr:uid="{00000000-0005-0000-0000-000005440000}"/>
    <cellStyle name="Berechnungsfeld 2 4 5 2 3" xfId="17422" xr:uid="{00000000-0005-0000-0000-000006440000}"/>
    <cellStyle name="Berechnungsfeld 2 4 5 2 3 2" xfId="17423" xr:uid="{00000000-0005-0000-0000-000007440000}"/>
    <cellStyle name="Berechnungsfeld 2 4 5 2 4" xfId="17424" xr:uid="{00000000-0005-0000-0000-000008440000}"/>
    <cellStyle name="Berechnungsfeld 2 4 5 2 4 2" xfId="17425" xr:uid="{00000000-0005-0000-0000-000009440000}"/>
    <cellStyle name="Berechnungsfeld 2 4 5 2 5" xfId="17426" xr:uid="{00000000-0005-0000-0000-00000A440000}"/>
    <cellStyle name="Berechnungsfeld 2 4 5 2_Mappe2" xfId="17427" xr:uid="{00000000-0005-0000-0000-00000B440000}"/>
    <cellStyle name="Berechnungsfeld 2 4 5 3" xfId="17428" xr:uid="{00000000-0005-0000-0000-00000C440000}"/>
    <cellStyle name="Berechnungsfeld 2 4 5 3 2" xfId="17429" xr:uid="{00000000-0005-0000-0000-00000D440000}"/>
    <cellStyle name="Berechnungsfeld 2 4 5 3 2 2" xfId="17430" xr:uid="{00000000-0005-0000-0000-00000E440000}"/>
    <cellStyle name="Berechnungsfeld 2 4 5 3 2 2 2" xfId="17431" xr:uid="{00000000-0005-0000-0000-00000F440000}"/>
    <cellStyle name="Berechnungsfeld 2 4 5 3 2 3" xfId="17432" xr:uid="{00000000-0005-0000-0000-000010440000}"/>
    <cellStyle name="Berechnungsfeld 2 4 5 3 2 3 2" xfId="17433" xr:uid="{00000000-0005-0000-0000-000011440000}"/>
    <cellStyle name="Berechnungsfeld 2 4 5 3 2 4" xfId="17434" xr:uid="{00000000-0005-0000-0000-000012440000}"/>
    <cellStyle name="Berechnungsfeld 2 4 5 3 2_Mappe2" xfId="17435" xr:uid="{00000000-0005-0000-0000-000013440000}"/>
    <cellStyle name="Berechnungsfeld 2 4 5 3 3" xfId="17436" xr:uid="{00000000-0005-0000-0000-000014440000}"/>
    <cellStyle name="Berechnungsfeld 2 4 5 3 3 2" xfId="17437" xr:uid="{00000000-0005-0000-0000-000015440000}"/>
    <cellStyle name="Berechnungsfeld 2 4 5 3 4" xfId="17438" xr:uid="{00000000-0005-0000-0000-000016440000}"/>
    <cellStyle name="Berechnungsfeld 2 4 5 3_Mappe2" xfId="17439" xr:uid="{00000000-0005-0000-0000-000017440000}"/>
    <cellStyle name="Berechnungsfeld 2 4 5 4" xfId="17440" xr:uid="{00000000-0005-0000-0000-000018440000}"/>
    <cellStyle name="Berechnungsfeld 2 4 5 4 2" xfId="17441" xr:uid="{00000000-0005-0000-0000-000019440000}"/>
    <cellStyle name="Berechnungsfeld 2 4 5 4 2 2" xfId="17442" xr:uid="{00000000-0005-0000-0000-00001A440000}"/>
    <cellStyle name="Berechnungsfeld 2 4 5 4 3" xfId="17443" xr:uid="{00000000-0005-0000-0000-00001B440000}"/>
    <cellStyle name="Berechnungsfeld 2 4 5 4 3 2" xfId="17444" xr:uid="{00000000-0005-0000-0000-00001C440000}"/>
    <cellStyle name="Berechnungsfeld 2 4 5 4 4" xfId="17445" xr:uid="{00000000-0005-0000-0000-00001D440000}"/>
    <cellStyle name="Berechnungsfeld 2 4 5 4_Mappe2" xfId="17446" xr:uid="{00000000-0005-0000-0000-00001E440000}"/>
    <cellStyle name="Berechnungsfeld 2 4 5 5" xfId="17447" xr:uid="{00000000-0005-0000-0000-00001F440000}"/>
    <cellStyle name="Berechnungsfeld 2 4 5 5 2" xfId="17448" xr:uid="{00000000-0005-0000-0000-000020440000}"/>
    <cellStyle name="Berechnungsfeld 2 4 5 6" xfId="17449" xr:uid="{00000000-0005-0000-0000-000021440000}"/>
    <cellStyle name="Berechnungsfeld 2 4 5 6 2" xfId="17450" xr:uid="{00000000-0005-0000-0000-000022440000}"/>
    <cellStyle name="Berechnungsfeld 2 4 5 7" xfId="17451" xr:uid="{00000000-0005-0000-0000-000023440000}"/>
    <cellStyle name="Berechnungsfeld 2 4 5_Mappe2" xfId="17452" xr:uid="{00000000-0005-0000-0000-000024440000}"/>
    <cellStyle name="Berechnungsfeld 2 4 6" xfId="17453" xr:uid="{00000000-0005-0000-0000-000025440000}"/>
    <cellStyle name="Berechnungsfeld 2 4 6 2" xfId="17454" xr:uid="{00000000-0005-0000-0000-000026440000}"/>
    <cellStyle name="Berechnungsfeld 2 4 6 2 2" xfId="17455" xr:uid="{00000000-0005-0000-0000-000027440000}"/>
    <cellStyle name="Berechnungsfeld 2 4 6 2 2 2" xfId="17456" xr:uid="{00000000-0005-0000-0000-000028440000}"/>
    <cellStyle name="Berechnungsfeld 2 4 6 2 2 2 2" xfId="17457" xr:uid="{00000000-0005-0000-0000-000029440000}"/>
    <cellStyle name="Berechnungsfeld 2 4 6 2 2 3" xfId="17458" xr:uid="{00000000-0005-0000-0000-00002A440000}"/>
    <cellStyle name="Berechnungsfeld 2 4 6 2 3" xfId="17459" xr:uid="{00000000-0005-0000-0000-00002B440000}"/>
    <cellStyle name="Berechnungsfeld 2 4 6 2 3 2" xfId="17460" xr:uid="{00000000-0005-0000-0000-00002C440000}"/>
    <cellStyle name="Berechnungsfeld 2 4 6 2 4" xfId="17461" xr:uid="{00000000-0005-0000-0000-00002D440000}"/>
    <cellStyle name="Berechnungsfeld 2 4 6 2_Mappe2" xfId="17462" xr:uid="{00000000-0005-0000-0000-00002E440000}"/>
    <cellStyle name="Berechnungsfeld 2 4 6 3" xfId="17463" xr:uid="{00000000-0005-0000-0000-00002F440000}"/>
    <cellStyle name="Berechnungsfeld 2 4 6 3 2" xfId="17464" xr:uid="{00000000-0005-0000-0000-000030440000}"/>
    <cellStyle name="Berechnungsfeld 2 4 6 3 2 2" xfId="17465" xr:uid="{00000000-0005-0000-0000-000031440000}"/>
    <cellStyle name="Berechnungsfeld 2 4 6 3 3" xfId="17466" xr:uid="{00000000-0005-0000-0000-000032440000}"/>
    <cellStyle name="Berechnungsfeld 2 4 6 3 3 2" xfId="17467" xr:uid="{00000000-0005-0000-0000-000033440000}"/>
    <cellStyle name="Berechnungsfeld 2 4 6 3 4" xfId="17468" xr:uid="{00000000-0005-0000-0000-000034440000}"/>
    <cellStyle name="Berechnungsfeld 2 4 6 4" xfId="17469" xr:uid="{00000000-0005-0000-0000-000035440000}"/>
    <cellStyle name="Berechnungsfeld 2 4 6 4 2" xfId="17470" xr:uid="{00000000-0005-0000-0000-000036440000}"/>
    <cellStyle name="Berechnungsfeld 2 4 6 5" xfId="17471" xr:uid="{00000000-0005-0000-0000-000037440000}"/>
    <cellStyle name="Berechnungsfeld 2 4 6 5 2" xfId="17472" xr:uid="{00000000-0005-0000-0000-000038440000}"/>
    <cellStyle name="Berechnungsfeld 2 4 6 6" xfId="17473" xr:uid="{00000000-0005-0000-0000-000039440000}"/>
    <cellStyle name="Berechnungsfeld 2 4 6_Mappe2" xfId="17474" xr:uid="{00000000-0005-0000-0000-00003A440000}"/>
    <cellStyle name="Berechnungsfeld 2 4 7" xfId="17475" xr:uid="{00000000-0005-0000-0000-00003B440000}"/>
    <cellStyle name="Berechnungsfeld 2 4 7 2" xfId="17476" xr:uid="{00000000-0005-0000-0000-00003C440000}"/>
    <cellStyle name="Berechnungsfeld 2 4 7 2 2" xfId="17477" xr:uid="{00000000-0005-0000-0000-00003D440000}"/>
    <cellStyle name="Berechnungsfeld 2 4 7 2 2 2" xfId="17478" xr:uid="{00000000-0005-0000-0000-00003E440000}"/>
    <cellStyle name="Berechnungsfeld 2 4 7 2 2 2 2" xfId="17479" xr:uid="{00000000-0005-0000-0000-00003F440000}"/>
    <cellStyle name="Berechnungsfeld 2 4 7 2 2 3" xfId="17480" xr:uid="{00000000-0005-0000-0000-000040440000}"/>
    <cellStyle name="Berechnungsfeld 2 4 7 2 3" xfId="17481" xr:uid="{00000000-0005-0000-0000-000041440000}"/>
    <cellStyle name="Berechnungsfeld 2 4 7 2 3 2" xfId="17482" xr:uid="{00000000-0005-0000-0000-000042440000}"/>
    <cellStyle name="Berechnungsfeld 2 4 7 2 4" xfId="17483" xr:uid="{00000000-0005-0000-0000-000043440000}"/>
    <cellStyle name="Berechnungsfeld 2 4 7 2_Mappe2" xfId="17484" xr:uid="{00000000-0005-0000-0000-000044440000}"/>
    <cellStyle name="Berechnungsfeld 2 4 7 3" xfId="17485" xr:uid="{00000000-0005-0000-0000-000045440000}"/>
    <cellStyle name="Berechnungsfeld 2 4 7 3 2" xfId="17486" xr:uid="{00000000-0005-0000-0000-000046440000}"/>
    <cellStyle name="Berechnungsfeld 2 4 7 3 2 2" xfId="17487" xr:uid="{00000000-0005-0000-0000-000047440000}"/>
    <cellStyle name="Berechnungsfeld 2 4 7 3 3" xfId="17488" xr:uid="{00000000-0005-0000-0000-000048440000}"/>
    <cellStyle name="Berechnungsfeld 2 4 7 4" xfId="17489" xr:uid="{00000000-0005-0000-0000-000049440000}"/>
    <cellStyle name="Berechnungsfeld 2 4 7 4 2" xfId="17490" xr:uid="{00000000-0005-0000-0000-00004A440000}"/>
    <cellStyle name="Berechnungsfeld 2 4 7 5" xfId="17491" xr:uid="{00000000-0005-0000-0000-00004B440000}"/>
    <cellStyle name="Berechnungsfeld 2 4 7_Mappe2" xfId="17492" xr:uid="{00000000-0005-0000-0000-00004C440000}"/>
    <cellStyle name="Berechnungsfeld 2 4 8" xfId="17493" xr:uid="{00000000-0005-0000-0000-00004D440000}"/>
    <cellStyle name="Berechnungsfeld 2 4 8 2" xfId="17494" xr:uid="{00000000-0005-0000-0000-00004E440000}"/>
    <cellStyle name="Berechnungsfeld 2 4 8 2 2" xfId="17495" xr:uid="{00000000-0005-0000-0000-00004F440000}"/>
    <cellStyle name="Berechnungsfeld 2 4 8 2 2 2" xfId="17496" xr:uid="{00000000-0005-0000-0000-000050440000}"/>
    <cellStyle name="Berechnungsfeld 2 4 8 2 3" xfId="17497" xr:uid="{00000000-0005-0000-0000-000051440000}"/>
    <cellStyle name="Berechnungsfeld 2 4 8 2 3 2" xfId="17498" xr:uid="{00000000-0005-0000-0000-000052440000}"/>
    <cellStyle name="Berechnungsfeld 2 4 8 2 4" xfId="17499" xr:uid="{00000000-0005-0000-0000-000053440000}"/>
    <cellStyle name="Berechnungsfeld 2 4 8 3" xfId="17500" xr:uid="{00000000-0005-0000-0000-000054440000}"/>
    <cellStyle name="Berechnungsfeld 2 4 8 3 2" xfId="17501" xr:uid="{00000000-0005-0000-0000-000055440000}"/>
    <cellStyle name="Berechnungsfeld 2 4 8 4" xfId="17502" xr:uid="{00000000-0005-0000-0000-000056440000}"/>
    <cellStyle name="Berechnungsfeld 2 4 8_Mappe2" xfId="17503" xr:uid="{00000000-0005-0000-0000-000057440000}"/>
    <cellStyle name="Berechnungsfeld 2 4 9" xfId="17504" xr:uid="{00000000-0005-0000-0000-000058440000}"/>
    <cellStyle name="Berechnungsfeld 2 4 9 2" xfId="17505" xr:uid="{00000000-0005-0000-0000-000059440000}"/>
    <cellStyle name="Berechnungsfeld 2 4_Mappe2" xfId="17506" xr:uid="{00000000-0005-0000-0000-00005A440000}"/>
    <cellStyle name="Berechnungsfeld 2 5" xfId="17507" xr:uid="{00000000-0005-0000-0000-00005B440000}"/>
    <cellStyle name="Berechnungsfeld 2 5 10" xfId="17508" xr:uid="{00000000-0005-0000-0000-00005C440000}"/>
    <cellStyle name="Berechnungsfeld 2 5 10 2" xfId="17509" xr:uid="{00000000-0005-0000-0000-00005D440000}"/>
    <cellStyle name="Berechnungsfeld 2 5 11" xfId="17510" xr:uid="{00000000-0005-0000-0000-00005E440000}"/>
    <cellStyle name="Berechnungsfeld 2 5 2" xfId="17511" xr:uid="{00000000-0005-0000-0000-00005F440000}"/>
    <cellStyle name="Berechnungsfeld 2 5 2 2" xfId="17512" xr:uid="{00000000-0005-0000-0000-000060440000}"/>
    <cellStyle name="Berechnungsfeld 2 5 2 2 2" xfId="17513" xr:uid="{00000000-0005-0000-0000-000061440000}"/>
    <cellStyle name="Berechnungsfeld 2 5 2 2 2 2" xfId="17514" xr:uid="{00000000-0005-0000-0000-000062440000}"/>
    <cellStyle name="Berechnungsfeld 2 5 2 2 2 2 2" xfId="17515" xr:uid="{00000000-0005-0000-0000-000063440000}"/>
    <cellStyle name="Berechnungsfeld 2 5 2 2 2 3" xfId="17516" xr:uid="{00000000-0005-0000-0000-000064440000}"/>
    <cellStyle name="Berechnungsfeld 2 5 2 2 2 3 2" xfId="17517" xr:uid="{00000000-0005-0000-0000-000065440000}"/>
    <cellStyle name="Berechnungsfeld 2 5 2 2 2 4" xfId="17518" xr:uid="{00000000-0005-0000-0000-000066440000}"/>
    <cellStyle name="Berechnungsfeld 2 5 2 2 2_Mappe2" xfId="17519" xr:uid="{00000000-0005-0000-0000-000067440000}"/>
    <cellStyle name="Berechnungsfeld 2 5 2 2 3" xfId="17520" xr:uid="{00000000-0005-0000-0000-000068440000}"/>
    <cellStyle name="Berechnungsfeld 2 5 2 2 3 2" xfId="17521" xr:uid="{00000000-0005-0000-0000-000069440000}"/>
    <cellStyle name="Berechnungsfeld 2 5 2 2 4" xfId="17522" xr:uid="{00000000-0005-0000-0000-00006A440000}"/>
    <cellStyle name="Berechnungsfeld 2 5 2 2 4 2" xfId="17523" xr:uid="{00000000-0005-0000-0000-00006B440000}"/>
    <cellStyle name="Berechnungsfeld 2 5 2 2 5" xfId="17524" xr:uid="{00000000-0005-0000-0000-00006C440000}"/>
    <cellStyle name="Berechnungsfeld 2 5 2 2_Mappe2" xfId="17525" xr:uid="{00000000-0005-0000-0000-00006D440000}"/>
    <cellStyle name="Berechnungsfeld 2 5 2 3" xfId="17526" xr:uid="{00000000-0005-0000-0000-00006E440000}"/>
    <cellStyle name="Berechnungsfeld 2 5 2 3 2" xfId="17527" xr:uid="{00000000-0005-0000-0000-00006F440000}"/>
    <cellStyle name="Berechnungsfeld 2 5 2 3 2 2" xfId="17528" xr:uid="{00000000-0005-0000-0000-000070440000}"/>
    <cellStyle name="Berechnungsfeld 2 5 2 3 2 2 2" xfId="17529" xr:uid="{00000000-0005-0000-0000-000071440000}"/>
    <cellStyle name="Berechnungsfeld 2 5 2 3 2 3" xfId="17530" xr:uid="{00000000-0005-0000-0000-000072440000}"/>
    <cellStyle name="Berechnungsfeld 2 5 2 3 2 3 2" xfId="17531" xr:uid="{00000000-0005-0000-0000-000073440000}"/>
    <cellStyle name="Berechnungsfeld 2 5 2 3 2 4" xfId="17532" xr:uid="{00000000-0005-0000-0000-000074440000}"/>
    <cellStyle name="Berechnungsfeld 2 5 2 3 2_Mappe2" xfId="17533" xr:uid="{00000000-0005-0000-0000-000075440000}"/>
    <cellStyle name="Berechnungsfeld 2 5 2 3 3" xfId="17534" xr:uid="{00000000-0005-0000-0000-000076440000}"/>
    <cellStyle name="Berechnungsfeld 2 5 2 3 3 2" xfId="17535" xr:uid="{00000000-0005-0000-0000-000077440000}"/>
    <cellStyle name="Berechnungsfeld 2 5 2 3 4" xfId="17536" xr:uid="{00000000-0005-0000-0000-000078440000}"/>
    <cellStyle name="Berechnungsfeld 2 5 2 3_Mappe2" xfId="17537" xr:uid="{00000000-0005-0000-0000-000079440000}"/>
    <cellStyle name="Berechnungsfeld 2 5 2 4" xfId="17538" xr:uid="{00000000-0005-0000-0000-00007A440000}"/>
    <cellStyle name="Berechnungsfeld 2 5 2 4 2" xfId="17539" xr:uid="{00000000-0005-0000-0000-00007B440000}"/>
    <cellStyle name="Berechnungsfeld 2 5 2 4 2 2" xfId="17540" xr:uid="{00000000-0005-0000-0000-00007C440000}"/>
    <cellStyle name="Berechnungsfeld 2 5 2 4 3" xfId="17541" xr:uid="{00000000-0005-0000-0000-00007D440000}"/>
    <cellStyle name="Berechnungsfeld 2 5 2 4 3 2" xfId="17542" xr:uid="{00000000-0005-0000-0000-00007E440000}"/>
    <cellStyle name="Berechnungsfeld 2 5 2 4 4" xfId="17543" xr:uid="{00000000-0005-0000-0000-00007F440000}"/>
    <cellStyle name="Berechnungsfeld 2 5 2 4_Mappe2" xfId="17544" xr:uid="{00000000-0005-0000-0000-000080440000}"/>
    <cellStyle name="Berechnungsfeld 2 5 2 5" xfId="17545" xr:uid="{00000000-0005-0000-0000-000081440000}"/>
    <cellStyle name="Berechnungsfeld 2 5 2 5 2" xfId="17546" xr:uid="{00000000-0005-0000-0000-000082440000}"/>
    <cellStyle name="Berechnungsfeld 2 5 2 6" xfId="17547" xr:uid="{00000000-0005-0000-0000-000083440000}"/>
    <cellStyle name="Berechnungsfeld 2 5 2 6 2" xfId="17548" xr:uid="{00000000-0005-0000-0000-000084440000}"/>
    <cellStyle name="Berechnungsfeld 2 5 2 7" xfId="17549" xr:uid="{00000000-0005-0000-0000-000085440000}"/>
    <cellStyle name="Berechnungsfeld 2 5 2_Mappe2" xfId="17550" xr:uid="{00000000-0005-0000-0000-000086440000}"/>
    <cellStyle name="Berechnungsfeld 2 5 3" xfId="17551" xr:uid="{00000000-0005-0000-0000-000087440000}"/>
    <cellStyle name="Berechnungsfeld 2 5 3 2" xfId="17552" xr:uid="{00000000-0005-0000-0000-000088440000}"/>
    <cellStyle name="Berechnungsfeld 2 5 3 2 2" xfId="17553" xr:uid="{00000000-0005-0000-0000-000089440000}"/>
    <cellStyle name="Berechnungsfeld 2 5 3 2 2 2" xfId="17554" xr:uid="{00000000-0005-0000-0000-00008A440000}"/>
    <cellStyle name="Berechnungsfeld 2 5 3 2 2 2 2" xfId="17555" xr:uid="{00000000-0005-0000-0000-00008B440000}"/>
    <cellStyle name="Berechnungsfeld 2 5 3 2 2 3" xfId="17556" xr:uid="{00000000-0005-0000-0000-00008C440000}"/>
    <cellStyle name="Berechnungsfeld 2 5 3 2 3" xfId="17557" xr:uid="{00000000-0005-0000-0000-00008D440000}"/>
    <cellStyle name="Berechnungsfeld 2 5 3 2 3 2" xfId="17558" xr:uid="{00000000-0005-0000-0000-00008E440000}"/>
    <cellStyle name="Berechnungsfeld 2 5 3 2 4" xfId="17559" xr:uid="{00000000-0005-0000-0000-00008F440000}"/>
    <cellStyle name="Berechnungsfeld 2 5 3 2_Mappe2" xfId="17560" xr:uid="{00000000-0005-0000-0000-000090440000}"/>
    <cellStyle name="Berechnungsfeld 2 5 3 3" xfId="17561" xr:uid="{00000000-0005-0000-0000-000091440000}"/>
    <cellStyle name="Berechnungsfeld 2 5 3 3 2" xfId="17562" xr:uid="{00000000-0005-0000-0000-000092440000}"/>
    <cellStyle name="Berechnungsfeld 2 5 3 3 2 2" xfId="17563" xr:uid="{00000000-0005-0000-0000-000093440000}"/>
    <cellStyle name="Berechnungsfeld 2 5 3 3 3" xfId="17564" xr:uid="{00000000-0005-0000-0000-000094440000}"/>
    <cellStyle name="Berechnungsfeld 2 5 3 4" xfId="17565" xr:uid="{00000000-0005-0000-0000-000095440000}"/>
    <cellStyle name="Berechnungsfeld 2 5 3 4 2" xfId="17566" xr:uid="{00000000-0005-0000-0000-000096440000}"/>
    <cellStyle name="Berechnungsfeld 2 5 3 5" xfId="17567" xr:uid="{00000000-0005-0000-0000-000097440000}"/>
    <cellStyle name="Berechnungsfeld 2 5 3_Mappe2" xfId="17568" xr:uid="{00000000-0005-0000-0000-000098440000}"/>
    <cellStyle name="Berechnungsfeld 2 5 4" xfId="17569" xr:uid="{00000000-0005-0000-0000-000099440000}"/>
    <cellStyle name="Berechnungsfeld 2 5 4 2" xfId="17570" xr:uid="{00000000-0005-0000-0000-00009A440000}"/>
    <cellStyle name="Berechnungsfeld 2 5 4 2 2" xfId="17571" xr:uid="{00000000-0005-0000-0000-00009B440000}"/>
    <cellStyle name="Berechnungsfeld 2 5 4 2 2 2" xfId="17572" xr:uid="{00000000-0005-0000-0000-00009C440000}"/>
    <cellStyle name="Berechnungsfeld 2 5 4 2 3" xfId="17573" xr:uid="{00000000-0005-0000-0000-00009D440000}"/>
    <cellStyle name="Berechnungsfeld 2 5 4 2 3 2" xfId="17574" xr:uid="{00000000-0005-0000-0000-00009E440000}"/>
    <cellStyle name="Berechnungsfeld 2 5 4 2 4" xfId="17575" xr:uid="{00000000-0005-0000-0000-00009F440000}"/>
    <cellStyle name="Berechnungsfeld 2 5 4 2_Mappe2" xfId="17576" xr:uid="{00000000-0005-0000-0000-0000A0440000}"/>
    <cellStyle name="Berechnungsfeld 2 5 4 3" xfId="17577" xr:uid="{00000000-0005-0000-0000-0000A1440000}"/>
    <cellStyle name="Berechnungsfeld 2 5 4 3 2" xfId="17578" xr:uid="{00000000-0005-0000-0000-0000A2440000}"/>
    <cellStyle name="Berechnungsfeld 2 5 4 4" xfId="17579" xr:uid="{00000000-0005-0000-0000-0000A3440000}"/>
    <cellStyle name="Berechnungsfeld 2 5 4_Mappe2" xfId="17580" xr:uid="{00000000-0005-0000-0000-0000A4440000}"/>
    <cellStyle name="Berechnungsfeld 2 5 5" xfId="17581" xr:uid="{00000000-0005-0000-0000-0000A5440000}"/>
    <cellStyle name="Berechnungsfeld 2 5 5 2" xfId="17582" xr:uid="{00000000-0005-0000-0000-0000A6440000}"/>
    <cellStyle name="Berechnungsfeld 2 5 5 2 2" xfId="17583" xr:uid="{00000000-0005-0000-0000-0000A7440000}"/>
    <cellStyle name="Berechnungsfeld 2 5 5 2 2 2" xfId="17584" xr:uid="{00000000-0005-0000-0000-0000A8440000}"/>
    <cellStyle name="Berechnungsfeld 2 5 5 2 3" xfId="17585" xr:uid="{00000000-0005-0000-0000-0000A9440000}"/>
    <cellStyle name="Berechnungsfeld 2 5 5 3" xfId="17586" xr:uid="{00000000-0005-0000-0000-0000AA440000}"/>
    <cellStyle name="Berechnungsfeld 2 5 5 3 2" xfId="17587" xr:uid="{00000000-0005-0000-0000-0000AB440000}"/>
    <cellStyle name="Berechnungsfeld 2 5 5 4" xfId="17588" xr:uid="{00000000-0005-0000-0000-0000AC440000}"/>
    <cellStyle name="Berechnungsfeld 2 5 5_Mappe2" xfId="17589" xr:uid="{00000000-0005-0000-0000-0000AD440000}"/>
    <cellStyle name="Berechnungsfeld 2 5 6" xfId="17590" xr:uid="{00000000-0005-0000-0000-0000AE440000}"/>
    <cellStyle name="Berechnungsfeld 2 5 6 2" xfId="17591" xr:uid="{00000000-0005-0000-0000-0000AF440000}"/>
    <cellStyle name="Berechnungsfeld 2 5 6 2 2" xfId="17592" xr:uid="{00000000-0005-0000-0000-0000B0440000}"/>
    <cellStyle name="Berechnungsfeld 2 5 6 3" xfId="17593" xr:uid="{00000000-0005-0000-0000-0000B1440000}"/>
    <cellStyle name="Berechnungsfeld 2 5 6 3 2" xfId="17594" xr:uid="{00000000-0005-0000-0000-0000B2440000}"/>
    <cellStyle name="Berechnungsfeld 2 5 6 4" xfId="17595" xr:uid="{00000000-0005-0000-0000-0000B3440000}"/>
    <cellStyle name="Berechnungsfeld 2 5 7" xfId="17596" xr:uid="{00000000-0005-0000-0000-0000B4440000}"/>
    <cellStyle name="Berechnungsfeld 2 5 7 2" xfId="17597" xr:uid="{00000000-0005-0000-0000-0000B5440000}"/>
    <cellStyle name="Berechnungsfeld 2 5 7 2 2" xfId="17598" xr:uid="{00000000-0005-0000-0000-0000B6440000}"/>
    <cellStyle name="Berechnungsfeld 2 5 7 3" xfId="17599" xr:uid="{00000000-0005-0000-0000-0000B7440000}"/>
    <cellStyle name="Berechnungsfeld 2 5 8" xfId="17600" xr:uid="{00000000-0005-0000-0000-0000B8440000}"/>
    <cellStyle name="Berechnungsfeld 2 5 8 2" xfId="17601" xr:uid="{00000000-0005-0000-0000-0000B9440000}"/>
    <cellStyle name="Berechnungsfeld 2 5 9" xfId="17602" xr:uid="{00000000-0005-0000-0000-0000BA440000}"/>
    <cellStyle name="Berechnungsfeld 2 5 9 2" xfId="17603" xr:uid="{00000000-0005-0000-0000-0000BB440000}"/>
    <cellStyle name="Berechnungsfeld 2 5_Mappe2" xfId="17604" xr:uid="{00000000-0005-0000-0000-0000BC440000}"/>
    <cellStyle name="Berechnungsfeld 2 6" xfId="17605" xr:uid="{00000000-0005-0000-0000-0000BD440000}"/>
    <cellStyle name="Berechnungsfeld 2 6 10" xfId="17606" xr:uid="{00000000-0005-0000-0000-0000BE440000}"/>
    <cellStyle name="Berechnungsfeld 2 6 2" xfId="17607" xr:uid="{00000000-0005-0000-0000-0000BF440000}"/>
    <cellStyle name="Berechnungsfeld 2 6 2 2" xfId="17608" xr:uid="{00000000-0005-0000-0000-0000C0440000}"/>
    <cellStyle name="Berechnungsfeld 2 6 2 2 2" xfId="17609" xr:uid="{00000000-0005-0000-0000-0000C1440000}"/>
    <cellStyle name="Berechnungsfeld 2 6 2 2 2 2" xfId="17610" xr:uid="{00000000-0005-0000-0000-0000C2440000}"/>
    <cellStyle name="Berechnungsfeld 2 6 2 2 2 2 2" xfId="17611" xr:uid="{00000000-0005-0000-0000-0000C3440000}"/>
    <cellStyle name="Berechnungsfeld 2 6 2 2 2 3" xfId="17612" xr:uid="{00000000-0005-0000-0000-0000C4440000}"/>
    <cellStyle name="Berechnungsfeld 2 6 2 2 3" xfId="17613" xr:uid="{00000000-0005-0000-0000-0000C5440000}"/>
    <cellStyle name="Berechnungsfeld 2 6 2 2 3 2" xfId="17614" xr:uid="{00000000-0005-0000-0000-0000C6440000}"/>
    <cellStyle name="Berechnungsfeld 2 6 2 2 4" xfId="17615" xr:uid="{00000000-0005-0000-0000-0000C7440000}"/>
    <cellStyle name="Berechnungsfeld 2 6 2 2_Mappe2" xfId="17616" xr:uid="{00000000-0005-0000-0000-0000C8440000}"/>
    <cellStyle name="Berechnungsfeld 2 6 2 3" xfId="17617" xr:uid="{00000000-0005-0000-0000-0000C9440000}"/>
    <cellStyle name="Berechnungsfeld 2 6 2 3 2" xfId="17618" xr:uid="{00000000-0005-0000-0000-0000CA440000}"/>
    <cellStyle name="Berechnungsfeld 2 6 2 3 2 2" xfId="17619" xr:uid="{00000000-0005-0000-0000-0000CB440000}"/>
    <cellStyle name="Berechnungsfeld 2 6 2 3 3" xfId="17620" xr:uid="{00000000-0005-0000-0000-0000CC440000}"/>
    <cellStyle name="Berechnungsfeld 2 6 2 4" xfId="17621" xr:uid="{00000000-0005-0000-0000-0000CD440000}"/>
    <cellStyle name="Berechnungsfeld 2 6 2 4 2" xfId="17622" xr:uid="{00000000-0005-0000-0000-0000CE440000}"/>
    <cellStyle name="Berechnungsfeld 2 6 2 5" xfId="17623" xr:uid="{00000000-0005-0000-0000-0000CF440000}"/>
    <cellStyle name="Berechnungsfeld 2 6 2_Mappe2" xfId="17624" xr:uid="{00000000-0005-0000-0000-0000D0440000}"/>
    <cellStyle name="Berechnungsfeld 2 6 3" xfId="17625" xr:uid="{00000000-0005-0000-0000-0000D1440000}"/>
    <cellStyle name="Berechnungsfeld 2 6 3 2" xfId="17626" xr:uid="{00000000-0005-0000-0000-0000D2440000}"/>
    <cellStyle name="Berechnungsfeld 2 6 3 2 2" xfId="17627" xr:uid="{00000000-0005-0000-0000-0000D3440000}"/>
    <cellStyle name="Berechnungsfeld 2 6 3 2 2 2" xfId="17628" xr:uid="{00000000-0005-0000-0000-0000D4440000}"/>
    <cellStyle name="Berechnungsfeld 2 6 3 2 2 2 2" xfId="17629" xr:uid="{00000000-0005-0000-0000-0000D5440000}"/>
    <cellStyle name="Berechnungsfeld 2 6 3 2 2 3" xfId="17630" xr:uid="{00000000-0005-0000-0000-0000D6440000}"/>
    <cellStyle name="Berechnungsfeld 2 6 3 2 3" xfId="17631" xr:uid="{00000000-0005-0000-0000-0000D7440000}"/>
    <cellStyle name="Berechnungsfeld 2 6 3 2 3 2" xfId="17632" xr:uid="{00000000-0005-0000-0000-0000D8440000}"/>
    <cellStyle name="Berechnungsfeld 2 6 3 2 4" xfId="17633" xr:uid="{00000000-0005-0000-0000-0000D9440000}"/>
    <cellStyle name="Berechnungsfeld 2 6 3 2_Mappe2" xfId="17634" xr:uid="{00000000-0005-0000-0000-0000DA440000}"/>
    <cellStyle name="Berechnungsfeld 2 6 3 3" xfId="17635" xr:uid="{00000000-0005-0000-0000-0000DB440000}"/>
    <cellStyle name="Berechnungsfeld 2 6 3 3 2" xfId="17636" xr:uid="{00000000-0005-0000-0000-0000DC440000}"/>
    <cellStyle name="Berechnungsfeld 2 6 3 3 2 2" xfId="17637" xr:uid="{00000000-0005-0000-0000-0000DD440000}"/>
    <cellStyle name="Berechnungsfeld 2 6 3 3 3" xfId="17638" xr:uid="{00000000-0005-0000-0000-0000DE440000}"/>
    <cellStyle name="Berechnungsfeld 2 6 3 4" xfId="17639" xr:uid="{00000000-0005-0000-0000-0000DF440000}"/>
    <cellStyle name="Berechnungsfeld 2 6 3 4 2" xfId="17640" xr:uid="{00000000-0005-0000-0000-0000E0440000}"/>
    <cellStyle name="Berechnungsfeld 2 6 3 5" xfId="17641" xr:uid="{00000000-0005-0000-0000-0000E1440000}"/>
    <cellStyle name="Berechnungsfeld 2 6 3 5 2" xfId="17642" xr:uid="{00000000-0005-0000-0000-0000E2440000}"/>
    <cellStyle name="Berechnungsfeld 2 6 3 6" xfId="17643" xr:uid="{00000000-0005-0000-0000-0000E3440000}"/>
    <cellStyle name="Berechnungsfeld 2 6 3_Mappe2" xfId="17644" xr:uid="{00000000-0005-0000-0000-0000E4440000}"/>
    <cellStyle name="Berechnungsfeld 2 6 4" xfId="17645" xr:uid="{00000000-0005-0000-0000-0000E5440000}"/>
    <cellStyle name="Berechnungsfeld 2 6 4 2" xfId="17646" xr:uid="{00000000-0005-0000-0000-0000E6440000}"/>
    <cellStyle name="Berechnungsfeld 2 6 4 2 2" xfId="17647" xr:uid="{00000000-0005-0000-0000-0000E7440000}"/>
    <cellStyle name="Berechnungsfeld 2 6 4 2 2 2" xfId="17648" xr:uid="{00000000-0005-0000-0000-0000E8440000}"/>
    <cellStyle name="Berechnungsfeld 2 6 4 2 3" xfId="17649" xr:uid="{00000000-0005-0000-0000-0000E9440000}"/>
    <cellStyle name="Berechnungsfeld 2 6 4 2 3 2" xfId="17650" xr:uid="{00000000-0005-0000-0000-0000EA440000}"/>
    <cellStyle name="Berechnungsfeld 2 6 4 2 4" xfId="17651" xr:uid="{00000000-0005-0000-0000-0000EB440000}"/>
    <cellStyle name="Berechnungsfeld 2 6 4 3" xfId="17652" xr:uid="{00000000-0005-0000-0000-0000EC440000}"/>
    <cellStyle name="Berechnungsfeld 2 6 4 3 2" xfId="17653" xr:uid="{00000000-0005-0000-0000-0000ED440000}"/>
    <cellStyle name="Berechnungsfeld 2 6 4 4" xfId="17654" xr:uid="{00000000-0005-0000-0000-0000EE440000}"/>
    <cellStyle name="Berechnungsfeld 2 6 4 4 2" xfId="17655" xr:uid="{00000000-0005-0000-0000-0000EF440000}"/>
    <cellStyle name="Berechnungsfeld 2 6 4 5" xfId="17656" xr:uid="{00000000-0005-0000-0000-0000F0440000}"/>
    <cellStyle name="Berechnungsfeld 2 6 4_Mappe2" xfId="17657" xr:uid="{00000000-0005-0000-0000-0000F1440000}"/>
    <cellStyle name="Berechnungsfeld 2 6 5" xfId="17658" xr:uid="{00000000-0005-0000-0000-0000F2440000}"/>
    <cellStyle name="Berechnungsfeld 2 6 5 2" xfId="17659" xr:uid="{00000000-0005-0000-0000-0000F3440000}"/>
    <cellStyle name="Berechnungsfeld 2 6 5 2 2" xfId="17660" xr:uid="{00000000-0005-0000-0000-0000F4440000}"/>
    <cellStyle name="Berechnungsfeld 2 6 5 3" xfId="17661" xr:uid="{00000000-0005-0000-0000-0000F5440000}"/>
    <cellStyle name="Berechnungsfeld 2 6 5 3 2" xfId="17662" xr:uid="{00000000-0005-0000-0000-0000F6440000}"/>
    <cellStyle name="Berechnungsfeld 2 6 5 4" xfId="17663" xr:uid="{00000000-0005-0000-0000-0000F7440000}"/>
    <cellStyle name="Berechnungsfeld 2 6 6" xfId="17664" xr:uid="{00000000-0005-0000-0000-0000F8440000}"/>
    <cellStyle name="Berechnungsfeld 2 6 6 2" xfId="17665" xr:uid="{00000000-0005-0000-0000-0000F9440000}"/>
    <cellStyle name="Berechnungsfeld 2 6 6 2 2" xfId="17666" xr:uid="{00000000-0005-0000-0000-0000FA440000}"/>
    <cellStyle name="Berechnungsfeld 2 6 6 3" xfId="17667" xr:uid="{00000000-0005-0000-0000-0000FB440000}"/>
    <cellStyle name="Berechnungsfeld 2 6 7" xfId="17668" xr:uid="{00000000-0005-0000-0000-0000FC440000}"/>
    <cellStyle name="Berechnungsfeld 2 6 7 2" xfId="17669" xr:uid="{00000000-0005-0000-0000-0000FD440000}"/>
    <cellStyle name="Berechnungsfeld 2 6 8" xfId="17670" xr:uid="{00000000-0005-0000-0000-0000FE440000}"/>
    <cellStyle name="Berechnungsfeld 2 6 8 2" xfId="17671" xr:uid="{00000000-0005-0000-0000-0000FF440000}"/>
    <cellStyle name="Berechnungsfeld 2 6 9" xfId="17672" xr:uid="{00000000-0005-0000-0000-000000450000}"/>
    <cellStyle name="Berechnungsfeld 2 6 9 2" xfId="17673" xr:uid="{00000000-0005-0000-0000-000001450000}"/>
    <cellStyle name="Berechnungsfeld 2 6_Mappe2" xfId="17674" xr:uid="{00000000-0005-0000-0000-000002450000}"/>
    <cellStyle name="Berechnungsfeld 2 7" xfId="17675" xr:uid="{00000000-0005-0000-0000-000003450000}"/>
    <cellStyle name="Berechnungsfeld 2 7 10" xfId="17676" xr:uid="{00000000-0005-0000-0000-000004450000}"/>
    <cellStyle name="Berechnungsfeld 2 7 2" xfId="17677" xr:uid="{00000000-0005-0000-0000-000005450000}"/>
    <cellStyle name="Berechnungsfeld 2 7 2 2" xfId="17678" xr:uid="{00000000-0005-0000-0000-000006450000}"/>
    <cellStyle name="Berechnungsfeld 2 7 2 2 2" xfId="17679" xr:uid="{00000000-0005-0000-0000-000007450000}"/>
    <cellStyle name="Berechnungsfeld 2 7 2 2 2 2" xfId="17680" xr:uid="{00000000-0005-0000-0000-000008450000}"/>
    <cellStyle name="Berechnungsfeld 2 7 2 2 3" xfId="17681" xr:uid="{00000000-0005-0000-0000-000009450000}"/>
    <cellStyle name="Berechnungsfeld 2 7 2 2 3 2" xfId="17682" xr:uid="{00000000-0005-0000-0000-00000A450000}"/>
    <cellStyle name="Berechnungsfeld 2 7 2 2 4" xfId="17683" xr:uid="{00000000-0005-0000-0000-00000B450000}"/>
    <cellStyle name="Berechnungsfeld 2 7 2 3" xfId="17684" xr:uid="{00000000-0005-0000-0000-00000C450000}"/>
    <cellStyle name="Berechnungsfeld 2 7 2 3 2" xfId="17685" xr:uid="{00000000-0005-0000-0000-00000D450000}"/>
    <cellStyle name="Berechnungsfeld 2 7 2 4" xfId="17686" xr:uid="{00000000-0005-0000-0000-00000E450000}"/>
    <cellStyle name="Berechnungsfeld 2 7 2 4 2" xfId="17687" xr:uid="{00000000-0005-0000-0000-00000F450000}"/>
    <cellStyle name="Berechnungsfeld 2 7 2 5" xfId="17688" xr:uid="{00000000-0005-0000-0000-000010450000}"/>
    <cellStyle name="Berechnungsfeld 2 7 2_Mappe2" xfId="17689" xr:uid="{00000000-0005-0000-0000-000011450000}"/>
    <cellStyle name="Berechnungsfeld 2 7 3" xfId="17690" xr:uid="{00000000-0005-0000-0000-000012450000}"/>
    <cellStyle name="Berechnungsfeld 2 7 3 2" xfId="17691" xr:uid="{00000000-0005-0000-0000-000013450000}"/>
    <cellStyle name="Berechnungsfeld 2 7 3 2 2" xfId="17692" xr:uid="{00000000-0005-0000-0000-000014450000}"/>
    <cellStyle name="Berechnungsfeld 2 7 3 2 2 2" xfId="17693" xr:uid="{00000000-0005-0000-0000-000015450000}"/>
    <cellStyle name="Berechnungsfeld 2 7 3 2 3" xfId="17694" xr:uid="{00000000-0005-0000-0000-000016450000}"/>
    <cellStyle name="Berechnungsfeld 2 7 3 3" xfId="17695" xr:uid="{00000000-0005-0000-0000-000017450000}"/>
    <cellStyle name="Berechnungsfeld 2 7 3 3 2" xfId="17696" xr:uid="{00000000-0005-0000-0000-000018450000}"/>
    <cellStyle name="Berechnungsfeld 2 7 3 3 2 2" xfId="17697" xr:uid="{00000000-0005-0000-0000-000019450000}"/>
    <cellStyle name="Berechnungsfeld 2 7 3 3 3" xfId="17698" xr:uid="{00000000-0005-0000-0000-00001A450000}"/>
    <cellStyle name="Berechnungsfeld 2 7 3 4" xfId="17699" xr:uid="{00000000-0005-0000-0000-00001B450000}"/>
    <cellStyle name="Berechnungsfeld 2 7 3 4 2" xfId="17700" xr:uid="{00000000-0005-0000-0000-00001C450000}"/>
    <cellStyle name="Berechnungsfeld 2 7 3 5" xfId="17701" xr:uid="{00000000-0005-0000-0000-00001D450000}"/>
    <cellStyle name="Berechnungsfeld 2 7 3 5 2" xfId="17702" xr:uid="{00000000-0005-0000-0000-00001E450000}"/>
    <cellStyle name="Berechnungsfeld 2 7 3 6" xfId="17703" xr:uid="{00000000-0005-0000-0000-00001F450000}"/>
    <cellStyle name="Berechnungsfeld 2 7 4" xfId="17704" xr:uid="{00000000-0005-0000-0000-000020450000}"/>
    <cellStyle name="Berechnungsfeld 2 7 4 2" xfId="17705" xr:uid="{00000000-0005-0000-0000-000021450000}"/>
    <cellStyle name="Berechnungsfeld 2 7 4 2 2" xfId="17706" xr:uid="{00000000-0005-0000-0000-000022450000}"/>
    <cellStyle name="Berechnungsfeld 2 7 4 2 2 2" xfId="17707" xr:uid="{00000000-0005-0000-0000-000023450000}"/>
    <cellStyle name="Berechnungsfeld 2 7 4 2 3" xfId="17708" xr:uid="{00000000-0005-0000-0000-000024450000}"/>
    <cellStyle name="Berechnungsfeld 2 7 4 3" xfId="17709" xr:uid="{00000000-0005-0000-0000-000025450000}"/>
    <cellStyle name="Berechnungsfeld 2 7 4 3 2" xfId="17710" xr:uid="{00000000-0005-0000-0000-000026450000}"/>
    <cellStyle name="Berechnungsfeld 2 7 4 3 2 2" xfId="17711" xr:uid="{00000000-0005-0000-0000-000027450000}"/>
    <cellStyle name="Berechnungsfeld 2 7 4 3 3" xfId="17712" xr:uid="{00000000-0005-0000-0000-000028450000}"/>
    <cellStyle name="Berechnungsfeld 2 7 4 4" xfId="17713" xr:uid="{00000000-0005-0000-0000-000029450000}"/>
    <cellStyle name="Berechnungsfeld 2 7 4 4 2" xfId="17714" xr:uid="{00000000-0005-0000-0000-00002A450000}"/>
    <cellStyle name="Berechnungsfeld 2 7 4 5" xfId="17715" xr:uid="{00000000-0005-0000-0000-00002B450000}"/>
    <cellStyle name="Berechnungsfeld 2 7 4 5 2" xfId="17716" xr:uid="{00000000-0005-0000-0000-00002C450000}"/>
    <cellStyle name="Berechnungsfeld 2 7 4 6" xfId="17717" xr:uid="{00000000-0005-0000-0000-00002D450000}"/>
    <cellStyle name="Berechnungsfeld 2 7 5" xfId="17718" xr:uid="{00000000-0005-0000-0000-00002E450000}"/>
    <cellStyle name="Berechnungsfeld 2 7 5 2" xfId="17719" xr:uid="{00000000-0005-0000-0000-00002F450000}"/>
    <cellStyle name="Berechnungsfeld 2 7 5 2 2" xfId="17720" xr:uid="{00000000-0005-0000-0000-000030450000}"/>
    <cellStyle name="Berechnungsfeld 2 7 5 2 2 2" xfId="17721" xr:uid="{00000000-0005-0000-0000-000031450000}"/>
    <cellStyle name="Berechnungsfeld 2 7 5 2 3" xfId="17722" xr:uid="{00000000-0005-0000-0000-000032450000}"/>
    <cellStyle name="Berechnungsfeld 2 7 5 3" xfId="17723" xr:uid="{00000000-0005-0000-0000-000033450000}"/>
    <cellStyle name="Berechnungsfeld 2 7 5 3 2" xfId="17724" xr:uid="{00000000-0005-0000-0000-000034450000}"/>
    <cellStyle name="Berechnungsfeld 2 7 5 4" xfId="17725" xr:uid="{00000000-0005-0000-0000-000035450000}"/>
    <cellStyle name="Berechnungsfeld 2 7 6" xfId="17726" xr:uid="{00000000-0005-0000-0000-000036450000}"/>
    <cellStyle name="Berechnungsfeld 2 7 6 2" xfId="17727" xr:uid="{00000000-0005-0000-0000-000037450000}"/>
    <cellStyle name="Berechnungsfeld 2 7 6 2 2" xfId="17728" xr:uid="{00000000-0005-0000-0000-000038450000}"/>
    <cellStyle name="Berechnungsfeld 2 7 6 3" xfId="17729" xr:uid="{00000000-0005-0000-0000-000039450000}"/>
    <cellStyle name="Berechnungsfeld 2 7 6 3 2" xfId="17730" xr:uid="{00000000-0005-0000-0000-00003A450000}"/>
    <cellStyle name="Berechnungsfeld 2 7 6 4" xfId="17731" xr:uid="{00000000-0005-0000-0000-00003B450000}"/>
    <cellStyle name="Berechnungsfeld 2 7 7" xfId="17732" xr:uid="{00000000-0005-0000-0000-00003C450000}"/>
    <cellStyle name="Berechnungsfeld 2 7 7 2" xfId="17733" xr:uid="{00000000-0005-0000-0000-00003D450000}"/>
    <cellStyle name="Berechnungsfeld 2 7 7 2 2" xfId="17734" xr:uid="{00000000-0005-0000-0000-00003E450000}"/>
    <cellStyle name="Berechnungsfeld 2 7 7 3" xfId="17735" xr:uid="{00000000-0005-0000-0000-00003F450000}"/>
    <cellStyle name="Berechnungsfeld 2 7 8" xfId="17736" xr:uid="{00000000-0005-0000-0000-000040450000}"/>
    <cellStyle name="Berechnungsfeld 2 7 8 2" xfId="17737" xr:uid="{00000000-0005-0000-0000-000041450000}"/>
    <cellStyle name="Berechnungsfeld 2 7 9" xfId="17738" xr:uid="{00000000-0005-0000-0000-000042450000}"/>
    <cellStyle name="Berechnungsfeld 2 7 9 2" xfId="17739" xr:uid="{00000000-0005-0000-0000-000043450000}"/>
    <cellStyle name="Berechnungsfeld 2 7_Mappe2" xfId="17740" xr:uid="{00000000-0005-0000-0000-000044450000}"/>
    <cellStyle name="Berechnungsfeld 2 8" xfId="17741" xr:uid="{00000000-0005-0000-0000-000045450000}"/>
    <cellStyle name="Berechnungsfeld 2 8 2" xfId="17742" xr:uid="{00000000-0005-0000-0000-000046450000}"/>
    <cellStyle name="Berechnungsfeld 2 8 2 2" xfId="17743" xr:uid="{00000000-0005-0000-0000-000047450000}"/>
    <cellStyle name="Berechnungsfeld 2 8 2 2 2" xfId="17744" xr:uid="{00000000-0005-0000-0000-000048450000}"/>
    <cellStyle name="Berechnungsfeld 2 8 2 2 2 2" xfId="17745" xr:uid="{00000000-0005-0000-0000-000049450000}"/>
    <cellStyle name="Berechnungsfeld 2 8 2 2 3" xfId="17746" xr:uid="{00000000-0005-0000-0000-00004A450000}"/>
    <cellStyle name="Berechnungsfeld 2 8 2 3" xfId="17747" xr:uid="{00000000-0005-0000-0000-00004B450000}"/>
    <cellStyle name="Berechnungsfeld 2 8 2 3 2" xfId="17748" xr:uid="{00000000-0005-0000-0000-00004C450000}"/>
    <cellStyle name="Berechnungsfeld 2 8 2 4" xfId="17749" xr:uid="{00000000-0005-0000-0000-00004D450000}"/>
    <cellStyle name="Berechnungsfeld 2 8 2_Mappe2" xfId="17750" xr:uid="{00000000-0005-0000-0000-00004E450000}"/>
    <cellStyle name="Berechnungsfeld 2 8 3" xfId="17751" xr:uid="{00000000-0005-0000-0000-00004F450000}"/>
    <cellStyle name="Berechnungsfeld 2 8 3 2" xfId="17752" xr:uid="{00000000-0005-0000-0000-000050450000}"/>
    <cellStyle name="Berechnungsfeld 2 8 3 2 2" xfId="17753" xr:uid="{00000000-0005-0000-0000-000051450000}"/>
    <cellStyle name="Berechnungsfeld 2 8 3 3" xfId="17754" xr:uid="{00000000-0005-0000-0000-000052450000}"/>
    <cellStyle name="Berechnungsfeld 2 8 3 3 2" xfId="17755" xr:uid="{00000000-0005-0000-0000-000053450000}"/>
    <cellStyle name="Berechnungsfeld 2 8 3 4" xfId="17756" xr:uid="{00000000-0005-0000-0000-000054450000}"/>
    <cellStyle name="Berechnungsfeld 2 8 4" xfId="17757" xr:uid="{00000000-0005-0000-0000-000055450000}"/>
    <cellStyle name="Berechnungsfeld 2 8 4 2" xfId="17758" xr:uid="{00000000-0005-0000-0000-000056450000}"/>
    <cellStyle name="Berechnungsfeld 2 8 5" xfId="17759" xr:uid="{00000000-0005-0000-0000-000057450000}"/>
    <cellStyle name="Berechnungsfeld 2 8 5 2" xfId="17760" xr:uid="{00000000-0005-0000-0000-000058450000}"/>
    <cellStyle name="Berechnungsfeld 2 8 6" xfId="17761" xr:uid="{00000000-0005-0000-0000-000059450000}"/>
    <cellStyle name="Berechnungsfeld 2 8_Mappe2" xfId="17762" xr:uid="{00000000-0005-0000-0000-00005A450000}"/>
    <cellStyle name="Berechnungsfeld 2 9" xfId="17763" xr:uid="{00000000-0005-0000-0000-00005B450000}"/>
    <cellStyle name="Berechnungsfeld 2 9 2" xfId="17764" xr:uid="{00000000-0005-0000-0000-00005C450000}"/>
    <cellStyle name="Berechnungsfeld 2 9 2 2" xfId="17765" xr:uid="{00000000-0005-0000-0000-00005D450000}"/>
    <cellStyle name="Berechnungsfeld 2 9 2 2 2" xfId="17766" xr:uid="{00000000-0005-0000-0000-00005E450000}"/>
    <cellStyle name="Berechnungsfeld 2 9 2 3" xfId="17767" xr:uid="{00000000-0005-0000-0000-00005F450000}"/>
    <cellStyle name="Berechnungsfeld 2 9 2 3 2" xfId="17768" xr:uid="{00000000-0005-0000-0000-000060450000}"/>
    <cellStyle name="Berechnungsfeld 2 9 2 4" xfId="17769" xr:uid="{00000000-0005-0000-0000-000061450000}"/>
    <cellStyle name="Berechnungsfeld 2 9 3" xfId="17770" xr:uid="{00000000-0005-0000-0000-000062450000}"/>
    <cellStyle name="Berechnungsfeld 2 9 3 2" xfId="17771" xr:uid="{00000000-0005-0000-0000-000063450000}"/>
    <cellStyle name="Berechnungsfeld 2 9 4" xfId="17772" xr:uid="{00000000-0005-0000-0000-000064450000}"/>
    <cellStyle name="Berechnungsfeld 2 9 4 2" xfId="17773" xr:uid="{00000000-0005-0000-0000-000065450000}"/>
    <cellStyle name="Berechnungsfeld 2 9 5" xfId="17774" xr:uid="{00000000-0005-0000-0000-000066450000}"/>
    <cellStyle name="Berechnungsfeld 2 9_Mappe2" xfId="17775" xr:uid="{00000000-0005-0000-0000-000067450000}"/>
    <cellStyle name="Berechnungsfeld 3" xfId="17776" xr:uid="{00000000-0005-0000-0000-000068450000}"/>
    <cellStyle name="Berechnungsfeld 3 10" xfId="17777" xr:uid="{00000000-0005-0000-0000-000069450000}"/>
    <cellStyle name="Berechnungsfeld 3 10 2" xfId="17778" xr:uid="{00000000-0005-0000-0000-00006A450000}"/>
    <cellStyle name="Berechnungsfeld 3 11" xfId="17779" xr:uid="{00000000-0005-0000-0000-00006B450000}"/>
    <cellStyle name="Berechnungsfeld 3 11 2" xfId="17780" xr:uid="{00000000-0005-0000-0000-00006C450000}"/>
    <cellStyle name="Berechnungsfeld 3 12" xfId="17781" xr:uid="{00000000-0005-0000-0000-00006D450000}"/>
    <cellStyle name="Berechnungsfeld 3 2" xfId="17782" xr:uid="{00000000-0005-0000-0000-00006E450000}"/>
    <cellStyle name="Berechnungsfeld 3 2 10" xfId="17783" xr:uid="{00000000-0005-0000-0000-00006F450000}"/>
    <cellStyle name="Berechnungsfeld 3 2 10 2" xfId="17784" xr:uid="{00000000-0005-0000-0000-000070450000}"/>
    <cellStyle name="Berechnungsfeld 3 2 11" xfId="17785" xr:uid="{00000000-0005-0000-0000-000071450000}"/>
    <cellStyle name="Berechnungsfeld 3 2 2" xfId="17786" xr:uid="{00000000-0005-0000-0000-000072450000}"/>
    <cellStyle name="Berechnungsfeld 3 2 2 2" xfId="17787" xr:uid="{00000000-0005-0000-0000-000073450000}"/>
    <cellStyle name="Berechnungsfeld 3 2 2 2 2" xfId="17788" xr:uid="{00000000-0005-0000-0000-000074450000}"/>
    <cellStyle name="Berechnungsfeld 3 2 2 2 2 2" xfId="17789" xr:uid="{00000000-0005-0000-0000-000075450000}"/>
    <cellStyle name="Berechnungsfeld 3 2 2 2 2 2 2" xfId="17790" xr:uid="{00000000-0005-0000-0000-000076450000}"/>
    <cellStyle name="Berechnungsfeld 3 2 2 2 2 2 2 2" xfId="17791" xr:uid="{00000000-0005-0000-0000-000077450000}"/>
    <cellStyle name="Berechnungsfeld 3 2 2 2 2 2 3" xfId="17792" xr:uid="{00000000-0005-0000-0000-000078450000}"/>
    <cellStyle name="Berechnungsfeld 3 2 2 2 2 2_Mappe2" xfId="17793" xr:uid="{00000000-0005-0000-0000-000079450000}"/>
    <cellStyle name="Berechnungsfeld 3 2 2 2 2 3" xfId="17794" xr:uid="{00000000-0005-0000-0000-00007A450000}"/>
    <cellStyle name="Berechnungsfeld 3 2 2 2 2 3 2" xfId="17795" xr:uid="{00000000-0005-0000-0000-00007B450000}"/>
    <cellStyle name="Berechnungsfeld 3 2 2 2 2 4" xfId="17796" xr:uid="{00000000-0005-0000-0000-00007C450000}"/>
    <cellStyle name="Berechnungsfeld 3 2 2 2 2 4 2" xfId="17797" xr:uid="{00000000-0005-0000-0000-00007D450000}"/>
    <cellStyle name="Berechnungsfeld 3 2 2 2 2 5" xfId="17798" xr:uid="{00000000-0005-0000-0000-00007E450000}"/>
    <cellStyle name="Berechnungsfeld 3 2 2 2 2_Mappe2" xfId="17799" xr:uid="{00000000-0005-0000-0000-00007F450000}"/>
    <cellStyle name="Berechnungsfeld 3 2 2 2 3" xfId="17800" xr:uid="{00000000-0005-0000-0000-000080450000}"/>
    <cellStyle name="Berechnungsfeld 3 2 2 2 3 2" xfId="17801" xr:uid="{00000000-0005-0000-0000-000081450000}"/>
    <cellStyle name="Berechnungsfeld 3 2 2 2 3 2 2" xfId="17802" xr:uid="{00000000-0005-0000-0000-000082450000}"/>
    <cellStyle name="Berechnungsfeld 3 2 2 2 3 2 2 2" xfId="17803" xr:uid="{00000000-0005-0000-0000-000083450000}"/>
    <cellStyle name="Berechnungsfeld 3 2 2 2 3 2 3" xfId="17804" xr:uid="{00000000-0005-0000-0000-000084450000}"/>
    <cellStyle name="Berechnungsfeld 3 2 2 2 3 2_Mappe2" xfId="17805" xr:uid="{00000000-0005-0000-0000-000085450000}"/>
    <cellStyle name="Berechnungsfeld 3 2 2 2 3 3" xfId="17806" xr:uid="{00000000-0005-0000-0000-000086450000}"/>
    <cellStyle name="Berechnungsfeld 3 2 2 2 3_Mappe2" xfId="17807" xr:uid="{00000000-0005-0000-0000-000087450000}"/>
    <cellStyle name="Berechnungsfeld 3 2 2 2 4" xfId="17808" xr:uid="{00000000-0005-0000-0000-000088450000}"/>
    <cellStyle name="Berechnungsfeld 3 2 2 2 4 2" xfId="17809" xr:uid="{00000000-0005-0000-0000-000089450000}"/>
    <cellStyle name="Berechnungsfeld 3 2 2 2 4 2 2" xfId="17810" xr:uid="{00000000-0005-0000-0000-00008A450000}"/>
    <cellStyle name="Berechnungsfeld 3 2 2 2 4 3" xfId="17811" xr:uid="{00000000-0005-0000-0000-00008B450000}"/>
    <cellStyle name="Berechnungsfeld 3 2 2 2 4_Mappe2" xfId="17812" xr:uid="{00000000-0005-0000-0000-00008C450000}"/>
    <cellStyle name="Berechnungsfeld 3 2 2 2 5" xfId="17813" xr:uid="{00000000-0005-0000-0000-00008D450000}"/>
    <cellStyle name="Berechnungsfeld 3 2 2 2 5 2" xfId="17814" xr:uid="{00000000-0005-0000-0000-00008E450000}"/>
    <cellStyle name="Berechnungsfeld 3 2 2 2 6" xfId="17815" xr:uid="{00000000-0005-0000-0000-00008F450000}"/>
    <cellStyle name="Berechnungsfeld 3 2 2 2 6 2" xfId="17816" xr:uid="{00000000-0005-0000-0000-000090450000}"/>
    <cellStyle name="Berechnungsfeld 3 2 2 2 7" xfId="17817" xr:uid="{00000000-0005-0000-0000-000091450000}"/>
    <cellStyle name="Berechnungsfeld 3 2 2 2_Mappe2" xfId="17818" xr:uid="{00000000-0005-0000-0000-000092450000}"/>
    <cellStyle name="Berechnungsfeld 3 2 2 3" xfId="17819" xr:uid="{00000000-0005-0000-0000-000093450000}"/>
    <cellStyle name="Berechnungsfeld 3 2 2 3 2" xfId="17820" xr:uid="{00000000-0005-0000-0000-000094450000}"/>
    <cellStyle name="Berechnungsfeld 3 2 2 3 2 2" xfId="17821" xr:uid="{00000000-0005-0000-0000-000095450000}"/>
    <cellStyle name="Berechnungsfeld 3 2 2 3 2 2 2" xfId="17822" xr:uid="{00000000-0005-0000-0000-000096450000}"/>
    <cellStyle name="Berechnungsfeld 3 2 2 3 2 3" xfId="17823" xr:uid="{00000000-0005-0000-0000-000097450000}"/>
    <cellStyle name="Berechnungsfeld 3 2 2 3 2 3 2" xfId="17824" xr:uid="{00000000-0005-0000-0000-000098450000}"/>
    <cellStyle name="Berechnungsfeld 3 2 2 3 2 4" xfId="17825" xr:uid="{00000000-0005-0000-0000-000099450000}"/>
    <cellStyle name="Berechnungsfeld 3 2 2 3 2_Mappe2" xfId="17826" xr:uid="{00000000-0005-0000-0000-00009A450000}"/>
    <cellStyle name="Berechnungsfeld 3 2 2 3 3" xfId="17827" xr:uid="{00000000-0005-0000-0000-00009B450000}"/>
    <cellStyle name="Berechnungsfeld 3 2 2 3 3 2" xfId="17828" xr:uid="{00000000-0005-0000-0000-00009C450000}"/>
    <cellStyle name="Berechnungsfeld 3 2 2 3 4" xfId="17829" xr:uid="{00000000-0005-0000-0000-00009D450000}"/>
    <cellStyle name="Berechnungsfeld 3 2 2 3 4 2" xfId="17830" xr:uid="{00000000-0005-0000-0000-00009E450000}"/>
    <cellStyle name="Berechnungsfeld 3 2 2 3 5" xfId="17831" xr:uid="{00000000-0005-0000-0000-00009F450000}"/>
    <cellStyle name="Berechnungsfeld 3 2 2 3_Mappe2" xfId="17832" xr:uid="{00000000-0005-0000-0000-0000A0450000}"/>
    <cellStyle name="Berechnungsfeld 3 2 2 4" xfId="17833" xr:uid="{00000000-0005-0000-0000-0000A1450000}"/>
    <cellStyle name="Berechnungsfeld 3 2 2 4 2" xfId="17834" xr:uid="{00000000-0005-0000-0000-0000A2450000}"/>
    <cellStyle name="Berechnungsfeld 3 2 2 4 2 2" xfId="17835" xr:uid="{00000000-0005-0000-0000-0000A3450000}"/>
    <cellStyle name="Berechnungsfeld 3 2 2 4 2 2 2" xfId="17836" xr:uid="{00000000-0005-0000-0000-0000A4450000}"/>
    <cellStyle name="Berechnungsfeld 3 2 2 4 2 3" xfId="17837" xr:uid="{00000000-0005-0000-0000-0000A5450000}"/>
    <cellStyle name="Berechnungsfeld 3 2 2 4 2_Mappe2" xfId="17838" xr:uid="{00000000-0005-0000-0000-0000A6450000}"/>
    <cellStyle name="Berechnungsfeld 3 2 2 4 3" xfId="17839" xr:uid="{00000000-0005-0000-0000-0000A7450000}"/>
    <cellStyle name="Berechnungsfeld 3 2 2 4 3 2" xfId="17840" xr:uid="{00000000-0005-0000-0000-0000A8450000}"/>
    <cellStyle name="Berechnungsfeld 3 2 2 4 4" xfId="17841" xr:uid="{00000000-0005-0000-0000-0000A9450000}"/>
    <cellStyle name="Berechnungsfeld 3 2 2 4_Mappe2" xfId="17842" xr:uid="{00000000-0005-0000-0000-0000AA450000}"/>
    <cellStyle name="Berechnungsfeld 3 2 2 5" xfId="17843" xr:uid="{00000000-0005-0000-0000-0000AB450000}"/>
    <cellStyle name="Berechnungsfeld 3 2 2 5 2" xfId="17844" xr:uid="{00000000-0005-0000-0000-0000AC450000}"/>
    <cellStyle name="Berechnungsfeld 3 2 2 5 2 2" xfId="17845" xr:uid="{00000000-0005-0000-0000-0000AD450000}"/>
    <cellStyle name="Berechnungsfeld 3 2 2 5 3" xfId="17846" xr:uid="{00000000-0005-0000-0000-0000AE450000}"/>
    <cellStyle name="Berechnungsfeld 3 2 2 5_Mappe2" xfId="17847" xr:uid="{00000000-0005-0000-0000-0000AF450000}"/>
    <cellStyle name="Berechnungsfeld 3 2 2 6" xfId="17848" xr:uid="{00000000-0005-0000-0000-0000B0450000}"/>
    <cellStyle name="Berechnungsfeld 3 2 2 6 2" xfId="17849" xr:uid="{00000000-0005-0000-0000-0000B1450000}"/>
    <cellStyle name="Berechnungsfeld 3 2 2 7" xfId="17850" xr:uid="{00000000-0005-0000-0000-0000B2450000}"/>
    <cellStyle name="Berechnungsfeld 3 2 2 7 2" xfId="17851" xr:uid="{00000000-0005-0000-0000-0000B3450000}"/>
    <cellStyle name="Berechnungsfeld 3 2 2 8" xfId="17852" xr:uid="{00000000-0005-0000-0000-0000B4450000}"/>
    <cellStyle name="Berechnungsfeld 3 2 2_Mappe2" xfId="17853" xr:uid="{00000000-0005-0000-0000-0000B5450000}"/>
    <cellStyle name="Berechnungsfeld 3 2 3" xfId="17854" xr:uid="{00000000-0005-0000-0000-0000B6450000}"/>
    <cellStyle name="Berechnungsfeld 3 2 3 2" xfId="17855" xr:uid="{00000000-0005-0000-0000-0000B7450000}"/>
    <cellStyle name="Berechnungsfeld 3 2 3 2 2" xfId="17856" xr:uid="{00000000-0005-0000-0000-0000B8450000}"/>
    <cellStyle name="Berechnungsfeld 3 2 3 2 2 2" xfId="17857" xr:uid="{00000000-0005-0000-0000-0000B9450000}"/>
    <cellStyle name="Berechnungsfeld 3 2 3 2 2 2 2" xfId="17858" xr:uid="{00000000-0005-0000-0000-0000BA450000}"/>
    <cellStyle name="Berechnungsfeld 3 2 3 2 2 3" xfId="17859" xr:uid="{00000000-0005-0000-0000-0000BB450000}"/>
    <cellStyle name="Berechnungsfeld 3 2 3 2 2 3 2" xfId="17860" xr:uid="{00000000-0005-0000-0000-0000BC450000}"/>
    <cellStyle name="Berechnungsfeld 3 2 3 2 2 4" xfId="17861" xr:uid="{00000000-0005-0000-0000-0000BD450000}"/>
    <cellStyle name="Berechnungsfeld 3 2 3 2 2_Mappe2" xfId="17862" xr:uid="{00000000-0005-0000-0000-0000BE450000}"/>
    <cellStyle name="Berechnungsfeld 3 2 3 2 3" xfId="17863" xr:uid="{00000000-0005-0000-0000-0000BF450000}"/>
    <cellStyle name="Berechnungsfeld 3 2 3 2 3 2" xfId="17864" xr:uid="{00000000-0005-0000-0000-0000C0450000}"/>
    <cellStyle name="Berechnungsfeld 3 2 3 2 4" xfId="17865" xr:uid="{00000000-0005-0000-0000-0000C1450000}"/>
    <cellStyle name="Berechnungsfeld 3 2 3 2 4 2" xfId="17866" xr:uid="{00000000-0005-0000-0000-0000C2450000}"/>
    <cellStyle name="Berechnungsfeld 3 2 3 2 5" xfId="17867" xr:uid="{00000000-0005-0000-0000-0000C3450000}"/>
    <cellStyle name="Berechnungsfeld 3 2 3 2_Mappe2" xfId="17868" xr:uid="{00000000-0005-0000-0000-0000C4450000}"/>
    <cellStyle name="Berechnungsfeld 3 2 3 3" xfId="17869" xr:uid="{00000000-0005-0000-0000-0000C5450000}"/>
    <cellStyle name="Berechnungsfeld 3 2 3 3 2" xfId="17870" xr:uid="{00000000-0005-0000-0000-0000C6450000}"/>
    <cellStyle name="Berechnungsfeld 3 2 3 3 2 2" xfId="17871" xr:uid="{00000000-0005-0000-0000-0000C7450000}"/>
    <cellStyle name="Berechnungsfeld 3 2 3 3 2 2 2" xfId="17872" xr:uid="{00000000-0005-0000-0000-0000C8450000}"/>
    <cellStyle name="Berechnungsfeld 3 2 3 3 2 3" xfId="17873" xr:uid="{00000000-0005-0000-0000-0000C9450000}"/>
    <cellStyle name="Berechnungsfeld 3 2 3 3 2_Mappe2" xfId="17874" xr:uid="{00000000-0005-0000-0000-0000CA450000}"/>
    <cellStyle name="Berechnungsfeld 3 2 3 3 3" xfId="17875" xr:uid="{00000000-0005-0000-0000-0000CB450000}"/>
    <cellStyle name="Berechnungsfeld 3 2 3 3 3 2" xfId="17876" xr:uid="{00000000-0005-0000-0000-0000CC450000}"/>
    <cellStyle name="Berechnungsfeld 3 2 3 3 4" xfId="17877" xr:uid="{00000000-0005-0000-0000-0000CD450000}"/>
    <cellStyle name="Berechnungsfeld 3 2 3 3_Mappe2" xfId="17878" xr:uid="{00000000-0005-0000-0000-0000CE450000}"/>
    <cellStyle name="Berechnungsfeld 3 2 3 4" xfId="17879" xr:uid="{00000000-0005-0000-0000-0000CF450000}"/>
    <cellStyle name="Berechnungsfeld 3 2 3 4 2" xfId="17880" xr:uid="{00000000-0005-0000-0000-0000D0450000}"/>
    <cellStyle name="Berechnungsfeld 3 2 3 4 2 2" xfId="17881" xr:uid="{00000000-0005-0000-0000-0000D1450000}"/>
    <cellStyle name="Berechnungsfeld 3 2 3 4 3" xfId="17882" xr:uid="{00000000-0005-0000-0000-0000D2450000}"/>
    <cellStyle name="Berechnungsfeld 3 2 3 4_Mappe2" xfId="17883" xr:uid="{00000000-0005-0000-0000-0000D3450000}"/>
    <cellStyle name="Berechnungsfeld 3 2 3 5" xfId="17884" xr:uid="{00000000-0005-0000-0000-0000D4450000}"/>
    <cellStyle name="Berechnungsfeld 3 2 3 5 2" xfId="17885" xr:uid="{00000000-0005-0000-0000-0000D5450000}"/>
    <cellStyle name="Berechnungsfeld 3 2 3 6" xfId="17886" xr:uid="{00000000-0005-0000-0000-0000D6450000}"/>
    <cellStyle name="Berechnungsfeld 3 2 3 6 2" xfId="17887" xr:uid="{00000000-0005-0000-0000-0000D7450000}"/>
    <cellStyle name="Berechnungsfeld 3 2 3 7" xfId="17888" xr:uid="{00000000-0005-0000-0000-0000D8450000}"/>
    <cellStyle name="Berechnungsfeld 3 2 3_Mappe2" xfId="17889" xr:uid="{00000000-0005-0000-0000-0000D9450000}"/>
    <cellStyle name="Berechnungsfeld 3 2 4" xfId="17890" xr:uid="{00000000-0005-0000-0000-0000DA450000}"/>
    <cellStyle name="Berechnungsfeld 3 2 4 2" xfId="17891" xr:uid="{00000000-0005-0000-0000-0000DB450000}"/>
    <cellStyle name="Berechnungsfeld 3 2 4 2 2" xfId="17892" xr:uid="{00000000-0005-0000-0000-0000DC450000}"/>
    <cellStyle name="Berechnungsfeld 3 2 4 2 2 2" xfId="17893" xr:uid="{00000000-0005-0000-0000-0000DD450000}"/>
    <cellStyle name="Berechnungsfeld 3 2 4 2 3" xfId="17894" xr:uid="{00000000-0005-0000-0000-0000DE450000}"/>
    <cellStyle name="Berechnungsfeld 3 2 4 2 3 2" xfId="17895" xr:uid="{00000000-0005-0000-0000-0000DF450000}"/>
    <cellStyle name="Berechnungsfeld 3 2 4 2 4" xfId="17896" xr:uid="{00000000-0005-0000-0000-0000E0450000}"/>
    <cellStyle name="Berechnungsfeld 3 2 4 2_Mappe2" xfId="17897" xr:uid="{00000000-0005-0000-0000-0000E1450000}"/>
    <cellStyle name="Berechnungsfeld 3 2 4 3" xfId="17898" xr:uid="{00000000-0005-0000-0000-0000E2450000}"/>
    <cellStyle name="Berechnungsfeld 3 2 4 3 2" xfId="17899" xr:uid="{00000000-0005-0000-0000-0000E3450000}"/>
    <cellStyle name="Berechnungsfeld 3 2 4 3 2 2" xfId="17900" xr:uid="{00000000-0005-0000-0000-0000E4450000}"/>
    <cellStyle name="Berechnungsfeld 3 2 4 3 3" xfId="17901" xr:uid="{00000000-0005-0000-0000-0000E5450000}"/>
    <cellStyle name="Berechnungsfeld 3 2 4 3_Mappe2" xfId="17902" xr:uid="{00000000-0005-0000-0000-0000E6450000}"/>
    <cellStyle name="Berechnungsfeld 3 2 4 4" xfId="17903" xr:uid="{00000000-0005-0000-0000-0000E7450000}"/>
    <cellStyle name="Berechnungsfeld 3 2 4 4 2" xfId="17904" xr:uid="{00000000-0005-0000-0000-0000E8450000}"/>
    <cellStyle name="Berechnungsfeld 3 2 4 5" xfId="17905" xr:uid="{00000000-0005-0000-0000-0000E9450000}"/>
    <cellStyle name="Berechnungsfeld 3 2 4 5 2" xfId="17906" xr:uid="{00000000-0005-0000-0000-0000EA450000}"/>
    <cellStyle name="Berechnungsfeld 3 2 4 6" xfId="17907" xr:uid="{00000000-0005-0000-0000-0000EB450000}"/>
    <cellStyle name="Berechnungsfeld 3 2 4_Mappe2" xfId="17908" xr:uid="{00000000-0005-0000-0000-0000EC450000}"/>
    <cellStyle name="Berechnungsfeld 3 2 5" xfId="17909" xr:uid="{00000000-0005-0000-0000-0000ED450000}"/>
    <cellStyle name="Berechnungsfeld 3 2 5 2" xfId="17910" xr:uid="{00000000-0005-0000-0000-0000EE450000}"/>
    <cellStyle name="Berechnungsfeld 3 2 5 2 2" xfId="17911" xr:uid="{00000000-0005-0000-0000-0000EF450000}"/>
    <cellStyle name="Berechnungsfeld 3 2 5 2 2 2" xfId="17912" xr:uid="{00000000-0005-0000-0000-0000F0450000}"/>
    <cellStyle name="Berechnungsfeld 3 2 5 2 3" xfId="17913" xr:uid="{00000000-0005-0000-0000-0000F1450000}"/>
    <cellStyle name="Berechnungsfeld 3 2 5 2 3 2" xfId="17914" xr:uid="{00000000-0005-0000-0000-0000F2450000}"/>
    <cellStyle name="Berechnungsfeld 3 2 5 2 4" xfId="17915" xr:uid="{00000000-0005-0000-0000-0000F3450000}"/>
    <cellStyle name="Berechnungsfeld 3 2 5 2_Mappe2" xfId="17916" xr:uid="{00000000-0005-0000-0000-0000F4450000}"/>
    <cellStyle name="Berechnungsfeld 3 2 5 3" xfId="17917" xr:uid="{00000000-0005-0000-0000-0000F5450000}"/>
    <cellStyle name="Berechnungsfeld 3 2 5 3 2" xfId="17918" xr:uid="{00000000-0005-0000-0000-0000F6450000}"/>
    <cellStyle name="Berechnungsfeld 3 2 5 4" xfId="17919" xr:uid="{00000000-0005-0000-0000-0000F7450000}"/>
    <cellStyle name="Berechnungsfeld 3 2 5 4 2" xfId="17920" xr:uid="{00000000-0005-0000-0000-0000F8450000}"/>
    <cellStyle name="Berechnungsfeld 3 2 5 5" xfId="17921" xr:uid="{00000000-0005-0000-0000-0000F9450000}"/>
    <cellStyle name="Berechnungsfeld 3 2 5_Mappe2" xfId="17922" xr:uid="{00000000-0005-0000-0000-0000FA450000}"/>
    <cellStyle name="Berechnungsfeld 3 2 6" xfId="17923" xr:uid="{00000000-0005-0000-0000-0000FB450000}"/>
    <cellStyle name="Berechnungsfeld 3 2 6 2" xfId="17924" xr:uid="{00000000-0005-0000-0000-0000FC450000}"/>
    <cellStyle name="Berechnungsfeld 3 2 6 2 2" xfId="17925" xr:uid="{00000000-0005-0000-0000-0000FD450000}"/>
    <cellStyle name="Berechnungsfeld 3 2 6 2 2 2" xfId="17926" xr:uid="{00000000-0005-0000-0000-0000FE450000}"/>
    <cellStyle name="Berechnungsfeld 3 2 6 2 3" xfId="17927" xr:uid="{00000000-0005-0000-0000-0000FF450000}"/>
    <cellStyle name="Berechnungsfeld 3 2 6 3" xfId="17928" xr:uid="{00000000-0005-0000-0000-000000460000}"/>
    <cellStyle name="Berechnungsfeld 3 2 6 3 2" xfId="17929" xr:uid="{00000000-0005-0000-0000-000001460000}"/>
    <cellStyle name="Berechnungsfeld 3 2 6 4" xfId="17930" xr:uid="{00000000-0005-0000-0000-000002460000}"/>
    <cellStyle name="Berechnungsfeld 3 2 6_Mappe2" xfId="17931" xr:uid="{00000000-0005-0000-0000-000003460000}"/>
    <cellStyle name="Berechnungsfeld 3 2 7" xfId="17932" xr:uid="{00000000-0005-0000-0000-000004460000}"/>
    <cellStyle name="Berechnungsfeld 3 2 7 2" xfId="17933" xr:uid="{00000000-0005-0000-0000-000005460000}"/>
    <cellStyle name="Berechnungsfeld 3 2 7 2 2" xfId="17934" xr:uid="{00000000-0005-0000-0000-000006460000}"/>
    <cellStyle name="Berechnungsfeld 3 2 7 3" xfId="17935" xr:uid="{00000000-0005-0000-0000-000007460000}"/>
    <cellStyle name="Berechnungsfeld 3 2 8" xfId="17936" xr:uid="{00000000-0005-0000-0000-000008460000}"/>
    <cellStyle name="Berechnungsfeld 3 2 8 2" xfId="17937" xr:uid="{00000000-0005-0000-0000-000009460000}"/>
    <cellStyle name="Berechnungsfeld 3 2 9" xfId="17938" xr:uid="{00000000-0005-0000-0000-00000A460000}"/>
    <cellStyle name="Berechnungsfeld 3 2 9 2" xfId="17939" xr:uid="{00000000-0005-0000-0000-00000B460000}"/>
    <cellStyle name="Berechnungsfeld 3 2_Mappe2" xfId="17940" xr:uid="{00000000-0005-0000-0000-00000C460000}"/>
    <cellStyle name="Berechnungsfeld 3 3" xfId="17941" xr:uid="{00000000-0005-0000-0000-00000D460000}"/>
    <cellStyle name="Berechnungsfeld 3 3 10" xfId="17942" xr:uid="{00000000-0005-0000-0000-00000E460000}"/>
    <cellStyle name="Berechnungsfeld 3 3 10 2" xfId="17943" xr:uid="{00000000-0005-0000-0000-00000F460000}"/>
    <cellStyle name="Berechnungsfeld 3 3 11" xfId="17944" xr:uid="{00000000-0005-0000-0000-000010460000}"/>
    <cellStyle name="Berechnungsfeld 3 3 2" xfId="17945" xr:uid="{00000000-0005-0000-0000-000011460000}"/>
    <cellStyle name="Berechnungsfeld 3 3 2 2" xfId="17946" xr:uid="{00000000-0005-0000-0000-000012460000}"/>
    <cellStyle name="Berechnungsfeld 3 3 2 2 2" xfId="17947" xr:uid="{00000000-0005-0000-0000-000013460000}"/>
    <cellStyle name="Berechnungsfeld 3 3 2 2 2 2" xfId="17948" xr:uid="{00000000-0005-0000-0000-000014460000}"/>
    <cellStyle name="Berechnungsfeld 3 3 2 2 2 2 2" xfId="17949" xr:uid="{00000000-0005-0000-0000-000015460000}"/>
    <cellStyle name="Berechnungsfeld 3 3 2 2 2 3" xfId="17950" xr:uid="{00000000-0005-0000-0000-000016460000}"/>
    <cellStyle name="Berechnungsfeld 3 3 2 2 2 3 2" xfId="17951" xr:uid="{00000000-0005-0000-0000-000017460000}"/>
    <cellStyle name="Berechnungsfeld 3 3 2 2 2 4" xfId="17952" xr:uid="{00000000-0005-0000-0000-000018460000}"/>
    <cellStyle name="Berechnungsfeld 3 3 2 2 2_Mappe2" xfId="17953" xr:uid="{00000000-0005-0000-0000-000019460000}"/>
    <cellStyle name="Berechnungsfeld 3 3 2 2 3" xfId="17954" xr:uid="{00000000-0005-0000-0000-00001A460000}"/>
    <cellStyle name="Berechnungsfeld 3 3 2 2 3 2" xfId="17955" xr:uid="{00000000-0005-0000-0000-00001B460000}"/>
    <cellStyle name="Berechnungsfeld 3 3 2 2 4" xfId="17956" xr:uid="{00000000-0005-0000-0000-00001C460000}"/>
    <cellStyle name="Berechnungsfeld 3 3 2 2 4 2" xfId="17957" xr:uid="{00000000-0005-0000-0000-00001D460000}"/>
    <cellStyle name="Berechnungsfeld 3 3 2 2 5" xfId="17958" xr:uid="{00000000-0005-0000-0000-00001E460000}"/>
    <cellStyle name="Berechnungsfeld 3 3 2 2_Mappe2" xfId="17959" xr:uid="{00000000-0005-0000-0000-00001F460000}"/>
    <cellStyle name="Berechnungsfeld 3 3 2 3" xfId="17960" xr:uid="{00000000-0005-0000-0000-000020460000}"/>
    <cellStyle name="Berechnungsfeld 3 3 2 3 2" xfId="17961" xr:uid="{00000000-0005-0000-0000-000021460000}"/>
    <cellStyle name="Berechnungsfeld 3 3 2 3 2 2" xfId="17962" xr:uid="{00000000-0005-0000-0000-000022460000}"/>
    <cellStyle name="Berechnungsfeld 3 3 2 3 2 2 2" xfId="17963" xr:uid="{00000000-0005-0000-0000-000023460000}"/>
    <cellStyle name="Berechnungsfeld 3 3 2 3 2 3" xfId="17964" xr:uid="{00000000-0005-0000-0000-000024460000}"/>
    <cellStyle name="Berechnungsfeld 3 3 2 3 2_Mappe2" xfId="17965" xr:uid="{00000000-0005-0000-0000-000025460000}"/>
    <cellStyle name="Berechnungsfeld 3 3 2 3 3" xfId="17966" xr:uid="{00000000-0005-0000-0000-000026460000}"/>
    <cellStyle name="Berechnungsfeld 3 3 2 3 3 2" xfId="17967" xr:uid="{00000000-0005-0000-0000-000027460000}"/>
    <cellStyle name="Berechnungsfeld 3 3 2 3 4" xfId="17968" xr:uid="{00000000-0005-0000-0000-000028460000}"/>
    <cellStyle name="Berechnungsfeld 3 3 2 3_Mappe2" xfId="17969" xr:uid="{00000000-0005-0000-0000-000029460000}"/>
    <cellStyle name="Berechnungsfeld 3 3 2 4" xfId="17970" xr:uid="{00000000-0005-0000-0000-00002A460000}"/>
    <cellStyle name="Berechnungsfeld 3 3 2 4 2" xfId="17971" xr:uid="{00000000-0005-0000-0000-00002B460000}"/>
    <cellStyle name="Berechnungsfeld 3 3 2 4 2 2" xfId="17972" xr:uid="{00000000-0005-0000-0000-00002C460000}"/>
    <cellStyle name="Berechnungsfeld 3 3 2 4 3" xfId="17973" xr:uid="{00000000-0005-0000-0000-00002D460000}"/>
    <cellStyle name="Berechnungsfeld 3 3 2 4_Mappe2" xfId="17974" xr:uid="{00000000-0005-0000-0000-00002E460000}"/>
    <cellStyle name="Berechnungsfeld 3 3 2 5" xfId="17975" xr:uid="{00000000-0005-0000-0000-00002F460000}"/>
    <cellStyle name="Berechnungsfeld 3 3 2 5 2" xfId="17976" xr:uid="{00000000-0005-0000-0000-000030460000}"/>
    <cellStyle name="Berechnungsfeld 3 3 2 6" xfId="17977" xr:uid="{00000000-0005-0000-0000-000031460000}"/>
    <cellStyle name="Berechnungsfeld 3 3 2 6 2" xfId="17978" xr:uid="{00000000-0005-0000-0000-000032460000}"/>
    <cellStyle name="Berechnungsfeld 3 3 2 7" xfId="17979" xr:uid="{00000000-0005-0000-0000-000033460000}"/>
    <cellStyle name="Berechnungsfeld 3 3 2_Mappe2" xfId="17980" xr:uid="{00000000-0005-0000-0000-000034460000}"/>
    <cellStyle name="Berechnungsfeld 3 3 3" xfId="17981" xr:uid="{00000000-0005-0000-0000-000035460000}"/>
    <cellStyle name="Berechnungsfeld 3 3 3 2" xfId="17982" xr:uid="{00000000-0005-0000-0000-000036460000}"/>
    <cellStyle name="Berechnungsfeld 3 3 3 2 2" xfId="17983" xr:uid="{00000000-0005-0000-0000-000037460000}"/>
    <cellStyle name="Berechnungsfeld 3 3 3 2 2 2" xfId="17984" xr:uid="{00000000-0005-0000-0000-000038460000}"/>
    <cellStyle name="Berechnungsfeld 3 3 3 2 2 2 2" xfId="17985" xr:uid="{00000000-0005-0000-0000-000039460000}"/>
    <cellStyle name="Berechnungsfeld 3 3 3 2 2 3" xfId="17986" xr:uid="{00000000-0005-0000-0000-00003A460000}"/>
    <cellStyle name="Berechnungsfeld 3 3 3 2 3" xfId="17987" xr:uid="{00000000-0005-0000-0000-00003B460000}"/>
    <cellStyle name="Berechnungsfeld 3 3 3 2 3 2" xfId="17988" xr:uid="{00000000-0005-0000-0000-00003C460000}"/>
    <cellStyle name="Berechnungsfeld 3 3 3 2 4" xfId="17989" xr:uid="{00000000-0005-0000-0000-00003D460000}"/>
    <cellStyle name="Berechnungsfeld 3 3 3 2_Mappe2" xfId="17990" xr:uid="{00000000-0005-0000-0000-00003E460000}"/>
    <cellStyle name="Berechnungsfeld 3 3 3 3" xfId="17991" xr:uid="{00000000-0005-0000-0000-00003F460000}"/>
    <cellStyle name="Berechnungsfeld 3 3 3 3 2" xfId="17992" xr:uid="{00000000-0005-0000-0000-000040460000}"/>
    <cellStyle name="Berechnungsfeld 3 3 3 3 2 2" xfId="17993" xr:uid="{00000000-0005-0000-0000-000041460000}"/>
    <cellStyle name="Berechnungsfeld 3 3 3 3 3" xfId="17994" xr:uid="{00000000-0005-0000-0000-000042460000}"/>
    <cellStyle name="Berechnungsfeld 3 3 3 3 3 2" xfId="17995" xr:uid="{00000000-0005-0000-0000-000043460000}"/>
    <cellStyle name="Berechnungsfeld 3 3 3 3 4" xfId="17996" xr:uid="{00000000-0005-0000-0000-000044460000}"/>
    <cellStyle name="Berechnungsfeld 3 3 3 4" xfId="17997" xr:uid="{00000000-0005-0000-0000-000045460000}"/>
    <cellStyle name="Berechnungsfeld 3 3 3 4 2" xfId="17998" xr:uid="{00000000-0005-0000-0000-000046460000}"/>
    <cellStyle name="Berechnungsfeld 3 3 3 5" xfId="17999" xr:uid="{00000000-0005-0000-0000-000047460000}"/>
    <cellStyle name="Berechnungsfeld 3 3 3 5 2" xfId="18000" xr:uid="{00000000-0005-0000-0000-000048460000}"/>
    <cellStyle name="Berechnungsfeld 3 3 3 6" xfId="18001" xr:uid="{00000000-0005-0000-0000-000049460000}"/>
    <cellStyle name="Berechnungsfeld 3 3 3_Mappe2" xfId="18002" xr:uid="{00000000-0005-0000-0000-00004A460000}"/>
    <cellStyle name="Berechnungsfeld 3 3 4" xfId="18003" xr:uid="{00000000-0005-0000-0000-00004B460000}"/>
    <cellStyle name="Berechnungsfeld 3 3 4 2" xfId="18004" xr:uid="{00000000-0005-0000-0000-00004C460000}"/>
    <cellStyle name="Berechnungsfeld 3 3 4 2 2" xfId="18005" xr:uid="{00000000-0005-0000-0000-00004D460000}"/>
    <cellStyle name="Berechnungsfeld 3 3 4 2 2 2" xfId="18006" xr:uid="{00000000-0005-0000-0000-00004E460000}"/>
    <cellStyle name="Berechnungsfeld 3 3 4 2 2 2 2" xfId="18007" xr:uid="{00000000-0005-0000-0000-00004F460000}"/>
    <cellStyle name="Berechnungsfeld 3 3 4 2 2 3" xfId="18008" xr:uid="{00000000-0005-0000-0000-000050460000}"/>
    <cellStyle name="Berechnungsfeld 3 3 4 2 3" xfId="18009" xr:uid="{00000000-0005-0000-0000-000051460000}"/>
    <cellStyle name="Berechnungsfeld 3 3 4 2 3 2" xfId="18010" xr:uid="{00000000-0005-0000-0000-000052460000}"/>
    <cellStyle name="Berechnungsfeld 3 3 4 2 4" xfId="18011" xr:uid="{00000000-0005-0000-0000-000053460000}"/>
    <cellStyle name="Berechnungsfeld 3 3 4 2_Mappe2" xfId="18012" xr:uid="{00000000-0005-0000-0000-000054460000}"/>
    <cellStyle name="Berechnungsfeld 3 3 4 3" xfId="18013" xr:uid="{00000000-0005-0000-0000-000055460000}"/>
    <cellStyle name="Berechnungsfeld 3 3 4 3 2" xfId="18014" xr:uid="{00000000-0005-0000-0000-000056460000}"/>
    <cellStyle name="Berechnungsfeld 3 3 4 4" xfId="18015" xr:uid="{00000000-0005-0000-0000-000057460000}"/>
    <cellStyle name="Berechnungsfeld 3 3 4 4 2" xfId="18016" xr:uid="{00000000-0005-0000-0000-000058460000}"/>
    <cellStyle name="Berechnungsfeld 3 3 4 5" xfId="18017" xr:uid="{00000000-0005-0000-0000-000059460000}"/>
    <cellStyle name="Berechnungsfeld 3 3 4_Mappe2" xfId="18018" xr:uid="{00000000-0005-0000-0000-00005A460000}"/>
    <cellStyle name="Berechnungsfeld 3 3 5" xfId="18019" xr:uid="{00000000-0005-0000-0000-00005B460000}"/>
    <cellStyle name="Berechnungsfeld 3 3 5 2" xfId="18020" xr:uid="{00000000-0005-0000-0000-00005C460000}"/>
    <cellStyle name="Berechnungsfeld 3 3 5 2 2" xfId="18021" xr:uid="{00000000-0005-0000-0000-00005D460000}"/>
    <cellStyle name="Berechnungsfeld 3 3 5 2 2 2" xfId="18022" xr:uid="{00000000-0005-0000-0000-00005E460000}"/>
    <cellStyle name="Berechnungsfeld 3 3 5 2 3" xfId="18023" xr:uid="{00000000-0005-0000-0000-00005F460000}"/>
    <cellStyle name="Berechnungsfeld 3 3 5 3" xfId="18024" xr:uid="{00000000-0005-0000-0000-000060460000}"/>
    <cellStyle name="Berechnungsfeld 3 3 5 3 2" xfId="18025" xr:uid="{00000000-0005-0000-0000-000061460000}"/>
    <cellStyle name="Berechnungsfeld 3 3 5 4" xfId="18026" xr:uid="{00000000-0005-0000-0000-000062460000}"/>
    <cellStyle name="Berechnungsfeld 3 3 5_Mappe2" xfId="18027" xr:uid="{00000000-0005-0000-0000-000063460000}"/>
    <cellStyle name="Berechnungsfeld 3 3 6" xfId="18028" xr:uid="{00000000-0005-0000-0000-000064460000}"/>
    <cellStyle name="Berechnungsfeld 3 3 6 2" xfId="18029" xr:uid="{00000000-0005-0000-0000-000065460000}"/>
    <cellStyle name="Berechnungsfeld 3 3 6 2 2" xfId="18030" xr:uid="{00000000-0005-0000-0000-000066460000}"/>
    <cellStyle name="Berechnungsfeld 3 3 6 3" xfId="18031" xr:uid="{00000000-0005-0000-0000-000067460000}"/>
    <cellStyle name="Berechnungsfeld 3 3 7" xfId="18032" xr:uid="{00000000-0005-0000-0000-000068460000}"/>
    <cellStyle name="Berechnungsfeld 3 3 7 2" xfId="18033" xr:uid="{00000000-0005-0000-0000-000069460000}"/>
    <cellStyle name="Berechnungsfeld 3 3 8" xfId="18034" xr:uid="{00000000-0005-0000-0000-00006A460000}"/>
    <cellStyle name="Berechnungsfeld 3 3 8 2" xfId="18035" xr:uid="{00000000-0005-0000-0000-00006B460000}"/>
    <cellStyle name="Berechnungsfeld 3 3 9" xfId="18036" xr:uid="{00000000-0005-0000-0000-00006C460000}"/>
    <cellStyle name="Berechnungsfeld 3 3 9 2" xfId="18037" xr:uid="{00000000-0005-0000-0000-00006D460000}"/>
    <cellStyle name="Berechnungsfeld 3 3_Mappe2" xfId="18038" xr:uid="{00000000-0005-0000-0000-00006E460000}"/>
    <cellStyle name="Berechnungsfeld 3 4" xfId="18039" xr:uid="{00000000-0005-0000-0000-00006F460000}"/>
    <cellStyle name="Berechnungsfeld 3 4 10" xfId="18040" xr:uid="{00000000-0005-0000-0000-000070460000}"/>
    <cellStyle name="Berechnungsfeld 3 4 2" xfId="18041" xr:uid="{00000000-0005-0000-0000-000071460000}"/>
    <cellStyle name="Berechnungsfeld 3 4 2 2" xfId="18042" xr:uid="{00000000-0005-0000-0000-000072460000}"/>
    <cellStyle name="Berechnungsfeld 3 4 2 2 2" xfId="18043" xr:uid="{00000000-0005-0000-0000-000073460000}"/>
    <cellStyle name="Berechnungsfeld 3 4 2 2 2 2" xfId="18044" xr:uid="{00000000-0005-0000-0000-000074460000}"/>
    <cellStyle name="Berechnungsfeld 3 4 2 2 2 2 2" xfId="18045" xr:uid="{00000000-0005-0000-0000-000075460000}"/>
    <cellStyle name="Berechnungsfeld 3 4 2 2 2 3" xfId="18046" xr:uid="{00000000-0005-0000-0000-000076460000}"/>
    <cellStyle name="Berechnungsfeld 3 4 2 2 3" xfId="18047" xr:uid="{00000000-0005-0000-0000-000077460000}"/>
    <cellStyle name="Berechnungsfeld 3 4 2 2 3 2" xfId="18048" xr:uid="{00000000-0005-0000-0000-000078460000}"/>
    <cellStyle name="Berechnungsfeld 3 4 2 2 4" xfId="18049" xr:uid="{00000000-0005-0000-0000-000079460000}"/>
    <cellStyle name="Berechnungsfeld 3 4 2 2_Mappe2" xfId="18050" xr:uid="{00000000-0005-0000-0000-00007A460000}"/>
    <cellStyle name="Berechnungsfeld 3 4 2 3" xfId="18051" xr:uid="{00000000-0005-0000-0000-00007B460000}"/>
    <cellStyle name="Berechnungsfeld 3 4 2 3 2" xfId="18052" xr:uid="{00000000-0005-0000-0000-00007C460000}"/>
    <cellStyle name="Berechnungsfeld 3 4 2 3 2 2" xfId="18053" xr:uid="{00000000-0005-0000-0000-00007D460000}"/>
    <cellStyle name="Berechnungsfeld 3 4 2 3 3" xfId="18054" xr:uid="{00000000-0005-0000-0000-00007E460000}"/>
    <cellStyle name="Berechnungsfeld 3 4 2 4" xfId="18055" xr:uid="{00000000-0005-0000-0000-00007F460000}"/>
    <cellStyle name="Berechnungsfeld 3 4 2 4 2" xfId="18056" xr:uid="{00000000-0005-0000-0000-000080460000}"/>
    <cellStyle name="Berechnungsfeld 3 4 2 5" xfId="18057" xr:uid="{00000000-0005-0000-0000-000081460000}"/>
    <cellStyle name="Berechnungsfeld 3 4 2_Mappe2" xfId="18058" xr:uid="{00000000-0005-0000-0000-000082460000}"/>
    <cellStyle name="Berechnungsfeld 3 4 3" xfId="18059" xr:uid="{00000000-0005-0000-0000-000083460000}"/>
    <cellStyle name="Berechnungsfeld 3 4 3 2" xfId="18060" xr:uid="{00000000-0005-0000-0000-000084460000}"/>
    <cellStyle name="Berechnungsfeld 3 4 3 2 2" xfId="18061" xr:uid="{00000000-0005-0000-0000-000085460000}"/>
    <cellStyle name="Berechnungsfeld 3 4 3 2 2 2" xfId="18062" xr:uid="{00000000-0005-0000-0000-000086460000}"/>
    <cellStyle name="Berechnungsfeld 3 4 3 2 2 2 2" xfId="18063" xr:uid="{00000000-0005-0000-0000-000087460000}"/>
    <cellStyle name="Berechnungsfeld 3 4 3 2 2 3" xfId="18064" xr:uid="{00000000-0005-0000-0000-000088460000}"/>
    <cellStyle name="Berechnungsfeld 3 4 3 2 3" xfId="18065" xr:uid="{00000000-0005-0000-0000-000089460000}"/>
    <cellStyle name="Berechnungsfeld 3 4 3 2 3 2" xfId="18066" xr:uid="{00000000-0005-0000-0000-00008A460000}"/>
    <cellStyle name="Berechnungsfeld 3 4 3 2 4" xfId="18067" xr:uid="{00000000-0005-0000-0000-00008B460000}"/>
    <cellStyle name="Berechnungsfeld 3 4 3 2_Mappe2" xfId="18068" xr:uid="{00000000-0005-0000-0000-00008C460000}"/>
    <cellStyle name="Berechnungsfeld 3 4 3 3" xfId="18069" xr:uid="{00000000-0005-0000-0000-00008D460000}"/>
    <cellStyle name="Berechnungsfeld 3 4 3 3 2" xfId="18070" xr:uid="{00000000-0005-0000-0000-00008E460000}"/>
    <cellStyle name="Berechnungsfeld 3 4 3 3 2 2" xfId="18071" xr:uid="{00000000-0005-0000-0000-00008F460000}"/>
    <cellStyle name="Berechnungsfeld 3 4 3 3 3" xfId="18072" xr:uid="{00000000-0005-0000-0000-000090460000}"/>
    <cellStyle name="Berechnungsfeld 3 4 3 4" xfId="18073" xr:uid="{00000000-0005-0000-0000-000091460000}"/>
    <cellStyle name="Berechnungsfeld 3 4 3 4 2" xfId="18074" xr:uid="{00000000-0005-0000-0000-000092460000}"/>
    <cellStyle name="Berechnungsfeld 3 4 3 5" xfId="18075" xr:uid="{00000000-0005-0000-0000-000093460000}"/>
    <cellStyle name="Berechnungsfeld 3 4 3 5 2" xfId="18076" xr:uid="{00000000-0005-0000-0000-000094460000}"/>
    <cellStyle name="Berechnungsfeld 3 4 3 6" xfId="18077" xr:uid="{00000000-0005-0000-0000-000095460000}"/>
    <cellStyle name="Berechnungsfeld 3 4 3_Mappe2" xfId="18078" xr:uid="{00000000-0005-0000-0000-000096460000}"/>
    <cellStyle name="Berechnungsfeld 3 4 4" xfId="18079" xr:uid="{00000000-0005-0000-0000-000097460000}"/>
    <cellStyle name="Berechnungsfeld 3 4 4 2" xfId="18080" xr:uid="{00000000-0005-0000-0000-000098460000}"/>
    <cellStyle name="Berechnungsfeld 3 4 4 2 2" xfId="18081" xr:uid="{00000000-0005-0000-0000-000099460000}"/>
    <cellStyle name="Berechnungsfeld 3 4 4 2 2 2" xfId="18082" xr:uid="{00000000-0005-0000-0000-00009A460000}"/>
    <cellStyle name="Berechnungsfeld 3 4 4 2 3" xfId="18083" xr:uid="{00000000-0005-0000-0000-00009B460000}"/>
    <cellStyle name="Berechnungsfeld 3 4 4 2 3 2" xfId="18084" xr:uid="{00000000-0005-0000-0000-00009C460000}"/>
    <cellStyle name="Berechnungsfeld 3 4 4 2 4" xfId="18085" xr:uid="{00000000-0005-0000-0000-00009D460000}"/>
    <cellStyle name="Berechnungsfeld 3 4 4 3" xfId="18086" xr:uid="{00000000-0005-0000-0000-00009E460000}"/>
    <cellStyle name="Berechnungsfeld 3 4 4 3 2" xfId="18087" xr:uid="{00000000-0005-0000-0000-00009F460000}"/>
    <cellStyle name="Berechnungsfeld 3 4 4 4" xfId="18088" xr:uid="{00000000-0005-0000-0000-0000A0460000}"/>
    <cellStyle name="Berechnungsfeld 3 4 4 4 2" xfId="18089" xr:uid="{00000000-0005-0000-0000-0000A1460000}"/>
    <cellStyle name="Berechnungsfeld 3 4 4 5" xfId="18090" xr:uid="{00000000-0005-0000-0000-0000A2460000}"/>
    <cellStyle name="Berechnungsfeld 3 4 4_Mappe2" xfId="18091" xr:uid="{00000000-0005-0000-0000-0000A3460000}"/>
    <cellStyle name="Berechnungsfeld 3 4 5" xfId="18092" xr:uid="{00000000-0005-0000-0000-0000A4460000}"/>
    <cellStyle name="Berechnungsfeld 3 4 5 2" xfId="18093" xr:uid="{00000000-0005-0000-0000-0000A5460000}"/>
    <cellStyle name="Berechnungsfeld 3 4 5 2 2" xfId="18094" xr:uid="{00000000-0005-0000-0000-0000A6460000}"/>
    <cellStyle name="Berechnungsfeld 3 4 5 3" xfId="18095" xr:uid="{00000000-0005-0000-0000-0000A7460000}"/>
    <cellStyle name="Berechnungsfeld 3 4 5 3 2" xfId="18096" xr:uid="{00000000-0005-0000-0000-0000A8460000}"/>
    <cellStyle name="Berechnungsfeld 3 4 5 4" xfId="18097" xr:uid="{00000000-0005-0000-0000-0000A9460000}"/>
    <cellStyle name="Berechnungsfeld 3 4 6" xfId="18098" xr:uid="{00000000-0005-0000-0000-0000AA460000}"/>
    <cellStyle name="Berechnungsfeld 3 4 6 2" xfId="18099" xr:uid="{00000000-0005-0000-0000-0000AB460000}"/>
    <cellStyle name="Berechnungsfeld 3 4 6 2 2" xfId="18100" xr:uid="{00000000-0005-0000-0000-0000AC460000}"/>
    <cellStyle name="Berechnungsfeld 3 4 6 3" xfId="18101" xr:uid="{00000000-0005-0000-0000-0000AD460000}"/>
    <cellStyle name="Berechnungsfeld 3 4 7" xfId="18102" xr:uid="{00000000-0005-0000-0000-0000AE460000}"/>
    <cellStyle name="Berechnungsfeld 3 4 7 2" xfId="18103" xr:uid="{00000000-0005-0000-0000-0000AF460000}"/>
    <cellStyle name="Berechnungsfeld 3 4 8" xfId="18104" xr:uid="{00000000-0005-0000-0000-0000B0460000}"/>
    <cellStyle name="Berechnungsfeld 3 4 8 2" xfId="18105" xr:uid="{00000000-0005-0000-0000-0000B1460000}"/>
    <cellStyle name="Berechnungsfeld 3 4 9" xfId="18106" xr:uid="{00000000-0005-0000-0000-0000B2460000}"/>
    <cellStyle name="Berechnungsfeld 3 4 9 2" xfId="18107" xr:uid="{00000000-0005-0000-0000-0000B3460000}"/>
    <cellStyle name="Berechnungsfeld 3 4_Mappe2" xfId="18108" xr:uid="{00000000-0005-0000-0000-0000B4460000}"/>
    <cellStyle name="Berechnungsfeld 3 5" xfId="18109" xr:uid="{00000000-0005-0000-0000-0000B5460000}"/>
    <cellStyle name="Berechnungsfeld 3 5 2" xfId="18110" xr:uid="{00000000-0005-0000-0000-0000B6460000}"/>
    <cellStyle name="Berechnungsfeld 3 5 2 2" xfId="18111" xr:uid="{00000000-0005-0000-0000-0000B7460000}"/>
    <cellStyle name="Berechnungsfeld 3 5 2 2 2" xfId="18112" xr:uid="{00000000-0005-0000-0000-0000B8460000}"/>
    <cellStyle name="Berechnungsfeld 3 5 2 2 2 2" xfId="18113" xr:uid="{00000000-0005-0000-0000-0000B9460000}"/>
    <cellStyle name="Berechnungsfeld 3 5 2 2 3" xfId="18114" xr:uid="{00000000-0005-0000-0000-0000BA460000}"/>
    <cellStyle name="Berechnungsfeld 3 5 2 3" xfId="18115" xr:uid="{00000000-0005-0000-0000-0000BB460000}"/>
    <cellStyle name="Berechnungsfeld 3 5 2 3 2" xfId="18116" xr:uid="{00000000-0005-0000-0000-0000BC460000}"/>
    <cellStyle name="Berechnungsfeld 3 5 2 4" xfId="18117" xr:uid="{00000000-0005-0000-0000-0000BD460000}"/>
    <cellStyle name="Berechnungsfeld 3 5 2_Mappe2" xfId="18118" xr:uid="{00000000-0005-0000-0000-0000BE460000}"/>
    <cellStyle name="Berechnungsfeld 3 5 3" xfId="18119" xr:uid="{00000000-0005-0000-0000-0000BF460000}"/>
    <cellStyle name="Berechnungsfeld 3 5 3 2" xfId="18120" xr:uid="{00000000-0005-0000-0000-0000C0460000}"/>
    <cellStyle name="Berechnungsfeld 3 5 3 2 2" xfId="18121" xr:uid="{00000000-0005-0000-0000-0000C1460000}"/>
    <cellStyle name="Berechnungsfeld 3 5 3 2 2 2" xfId="18122" xr:uid="{00000000-0005-0000-0000-0000C2460000}"/>
    <cellStyle name="Berechnungsfeld 3 5 3 2 3" xfId="18123" xr:uid="{00000000-0005-0000-0000-0000C3460000}"/>
    <cellStyle name="Berechnungsfeld 3 5 3 3" xfId="18124" xr:uid="{00000000-0005-0000-0000-0000C4460000}"/>
    <cellStyle name="Berechnungsfeld 3 5 3 3 2" xfId="18125" xr:uid="{00000000-0005-0000-0000-0000C5460000}"/>
    <cellStyle name="Berechnungsfeld 3 5 3 4" xfId="18126" xr:uid="{00000000-0005-0000-0000-0000C6460000}"/>
    <cellStyle name="Berechnungsfeld 3 5 3_Mappe2" xfId="18127" xr:uid="{00000000-0005-0000-0000-0000C7460000}"/>
    <cellStyle name="Berechnungsfeld 3 5 4" xfId="18128" xr:uid="{00000000-0005-0000-0000-0000C8460000}"/>
    <cellStyle name="Berechnungsfeld 3 5 4 2" xfId="18129" xr:uid="{00000000-0005-0000-0000-0000C9460000}"/>
    <cellStyle name="Berechnungsfeld 3 5 4 2 2" xfId="18130" xr:uid="{00000000-0005-0000-0000-0000CA460000}"/>
    <cellStyle name="Berechnungsfeld 3 5 4 3" xfId="18131" xr:uid="{00000000-0005-0000-0000-0000CB460000}"/>
    <cellStyle name="Berechnungsfeld 3 5 5" xfId="18132" xr:uid="{00000000-0005-0000-0000-0000CC460000}"/>
    <cellStyle name="Berechnungsfeld 3 5 5 2" xfId="18133" xr:uid="{00000000-0005-0000-0000-0000CD460000}"/>
    <cellStyle name="Berechnungsfeld 3 5 6" xfId="18134" xr:uid="{00000000-0005-0000-0000-0000CE460000}"/>
    <cellStyle name="Berechnungsfeld 3 5_Mappe2" xfId="18135" xr:uid="{00000000-0005-0000-0000-0000CF460000}"/>
    <cellStyle name="Berechnungsfeld 3 6" xfId="18136" xr:uid="{00000000-0005-0000-0000-0000D0460000}"/>
    <cellStyle name="Berechnungsfeld 3 6 2" xfId="18137" xr:uid="{00000000-0005-0000-0000-0000D1460000}"/>
    <cellStyle name="Berechnungsfeld 3 6 2 2" xfId="18138" xr:uid="{00000000-0005-0000-0000-0000D2460000}"/>
    <cellStyle name="Berechnungsfeld 3 6 2 2 2" xfId="18139" xr:uid="{00000000-0005-0000-0000-0000D3460000}"/>
    <cellStyle name="Berechnungsfeld 3 6 2 2 2 2" xfId="18140" xr:uid="{00000000-0005-0000-0000-0000D4460000}"/>
    <cellStyle name="Berechnungsfeld 3 6 2 2 3" xfId="18141" xr:uid="{00000000-0005-0000-0000-0000D5460000}"/>
    <cellStyle name="Berechnungsfeld 3 6 2 3" xfId="18142" xr:uid="{00000000-0005-0000-0000-0000D6460000}"/>
    <cellStyle name="Berechnungsfeld 3 6 2 3 2" xfId="18143" xr:uid="{00000000-0005-0000-0000-0000D7460000}"/>
    <cellStyle name="Berechnungsfeld 3 6 2 4" xfId="18144" xr:uid="{00000000-0005-0000-0000-0000D8460000}"/>
    <cellStyle name="Berechnungsfeld 3 6 2_Mappe2" xfId="18145" xr:uid="{00000000-0005-0000-0000-0000D9460000}"/>
    <cellStyle name="Berechnungsfeld 3 6 3" xfId="18146" xr:uid="{00000000-0005-0000-0000-0000DA460000}"/>
    <cellStyle name="Berechnungsfeld 3 6 3 2" xfId="18147" xr:uid="{00000000-0005-0000-0000-0000DB460000}"/>
    <cellStyle name="Berechnungsfeld 3 6 3 2 2" xfId="18148" xr:uid="{00000000-0005-0000-0000-0000DC460000}"/>
    <cellStyle name="Berechnungsfeld 3 6 3 3" xfId="18149" xr:uid="{00000000-0005-0000-0000-0000DD460000}"/>
    <cellStyle name="Berechnungsfeld 3 6 4" xfId="18150" xr:uid="{00000000-0005-0000-0000-0000DE460000}"/>
    <cellStyle name="Berechnungsfeld 3 6 4 2" xfId="18151" xr:uid="{00000000-0005-0000-0000-0000DF460000}"/>
    <cellStyle name="Berechnungsfeld 3 6 5" xfId="18152" xr:uid="{00000000-0005-0000-0000-0000E0460000}"/>
    <cellStyle name="Berechnungsfeld 3 6_Mappe2" xfId="18153" xr:uid="{00000000-0005-0000-0000-0000E1460000}"/>
    <cellStyle name="Berechnungsfeld 3 7" xfId="18154" xr:uid="{00000000-0005-0000-0000-0000E2460000}"/>
    <cellStyle name="Berechnungsfeld 3 7 2" xfId="18155" xr:uid="{00000000-0005-0000-0000-0000E3460000}"/>
    <cellStyle name="Berechnungsfeld 3 7 2 2" xfId="18156" xr:uid="{00000000-0005-0000-0000-0000E4460000}"/>
    <cellStyle name="Berechnungsfeld 3 7 2 2 2" xfId="18157" xr:uid="{00000000-0005-0000-0000-0000E5460000}"/>
    <cellStyle name="Berechnungsfeld 3 7 2 3" xfId="18158" xr:uid="{00000000-0005-0000-0000-0000E6460000}"/>
    <cellStyle name="Berechnungsfeld 3 7 2 3 2" xfId="18159" xr:uid="{00000000-0005-0000-0000-0000E7460000}"/>
    <cellStyle name="Berechnungsfeld 3 7 2 4" xfId="18160" xr:uid="{00000000-0005-0000-0000-0000E8460000}"/>
    <cellStyle name="Berechnungsfeld 3 7 3" xfId="18161" xr:uid="{00000000-0005-0000-0000-0000E9460000}"/>
    <cellStyle name="Berechnungsfeld 3 7 3 2" xfId="18162" xr:uid="{00000000-0005-0000-0000-0000EA460000}"/>
    <cellStyle name="Berechnungsfeld 3 7 4" xfId="18163" xr:uid="{00000000-0005-0000-0000-0000EB460000}"/>
    <cellStyle name="Berechnungsfeld 3 7 4 2" xfId="18164" xr:uid="{00000000-0005-0000-0000-0000EC460000}"/>
    <cellStyle name="Berechnungsfeld 3 7 5" xfId="18165" xr:uid="{00000000-0005-0000-0000-0000ED460000}"/>
    <cellStyle name="Berechnungsfeld 3 7_Mappe2" xfId="18166" xr:uid="{00000000-0005-0000-0000-0000EE460000}"/>
    <cellStyle name="Berechnungsfeld 3 8" xfId="18167" xr:uid="{00000000-0005-0000-0000-0000EF460000}"/>
    <cellStyle name="Berechnungsfeld 3 8 2" xfId="18168" xr:uid="{00000000-0005-0000-0000-0000F0460000}"/>
    <cellStyle name="Berechnungsfeld 3 8 2 2" xfId="18169" xr:uid="{00000000-0005-0000-0000-0000F1460000}"/>
    <cellStyle name="Berechnungsfeld 3 8 3" xfId="18170" xr:uid="{00000000-0005-0000-0000-0000F2460000}"/>
    <cellStyle name="Berechnungsfeld 3 8 3 2" xfId="18171" xr:uid="{00000000-0005-0000-0000-0000F3460000}"/>
    <cellStyle name="Berechnungsfeld 3 8 4" xfId="18172" xr:uid="{00000000-0005-0000-0000-0000F4460000}"/>
    <cellStyle name="Berechnungsfeld 3 9" xfId="18173" xr:uid="{00000000-0005-0000-0000-0000F5460000}"/>
    <cellStyle name="Berechnungsfeld 3 9 2" xfId="18174" xr:uid="{00000000-0005-0000-0000-0000F6460000}"/>
    <cellStyle name="Berechnungsfeld 3 9 2 2" xfId="18175" xr:uid="{00000000-0005-0000-0000-0000F7460000}"/>
    <cellStyle name="Berechnungsfeld 3 9 3" xfId="18176" xr:uid="{00000000-0005-0000-0000-0000F8460000}"/>
    <cellStyle name="Berechnungsfeld 3 9 3 2" xfId="18177" xr:uid="{00000000-0005-0000-0000-0000F9460000}"/>
    <cellStyle name="Berechnungsfeld 3 9 4" xfId="18178" xr:uid="{00000000-0005-0000-0000-0000FA460000}"/>
    <cellStyle name="Berechnungsfeld 3_Mappe2" xfId="18179" xr:uid="{00000000-0005-0000-0000-0000FB460000}"/>
    <cellStyle name="Berechnungsfeld 4" xfId="18180" xr:uid="{00000000-0005-0000-0000-0000FC460000}"/>
    <cellStyle name="Berechnungsfeld 4 10" xfId="18181" xr:uid="{00000000-0005-0000-0000-0000FD460000}"/>
    <cellStyle name="Berechnungsfeld 4 10 2" xfId="18182" xr:uid="{00000000-0005-0000-0000-0000FE460000}"/>
    <cellStyle name="Berechnungsfeld 4 11" xfId="18183" xr:uid="{00000000-0005-0000-0000-0000FF460000}"/>
    <cellStyle name="Berechnungsfeld 4 11 2" xfId="18184" xr:uid="{00000000-0005-0000-0000-000000470000}"/>
    <cellStyle name="Berechnungsfeld 4 12" xfId="18185" xr:uid="{00000000-0005-0000-0000-000001470000}"/>
    <cellStyle name="Berechnungsfeld 4 12 2" xfId="18186" xr:uid="{00000000-0005-0000-0000-000002470000}"/>
    <cellStyle name="Berechnungsfeld 4 13" xfId="18187" xr:uid="{00000000-0005-0000-0000-000003470000}"/>
    <cellStyle name="Berechnungsfeld 4 2" xfId="18188" xr:uid="{00000000-0005-0000-0000-000004470000}"/>
    <cellStyle name="Berechnungsfeld 4 2 10" xfId="18189" xr:uid="{00000000-0005-0000-0000-000005470000}"/>
    <cellStyle name="Berechnungsfeld 4 2 10 2" xfId="18190" xr:uid="{00000000-0005-0000-0000-000006470000}"/>
    <cellStyle name="Berechnungsfeld 4 2 11" xfId="18191" xr:uid="{00000000-0005-0000-0000-000007470000}"/>
    <cellStyle name="Berechnungsfeld 4 2 2" xfId="18192" xr:uid="{00000000-0005-0000-0000-000008470000}"/>
    <cellStyle name="Berechnungsfeld 4 2 2 2" xfId="18193" xr:uid="{00000000-0005-0000-0000-000009470000}"/>
    <cellStyle name="Berechnungsfeld 4 2 2 2 2" xfId="18194" xr:uid="{00000000-0005-0000-0000-00000A470000}"/>
    <cellStyle name="Berechnungsfeld 4 2 2 2 2 2" xfId="18195" xr:uid="{00000000-0005-0000-0000-00000B470000}"/>
    <cellStyle name="Berechnungsfeld 4 2 2 2 2 2 2" xfId="18196" xr:uid="{00000000-0005-0000-0000-00000C470000}"/>
    <cellStyle name="Berechnungsfeld 4 2 2 2 2 2 2 2" xfId="18197" xr:uid="{00000000-0005-0000-0000-00000D470000}"/>
    <cellStyle name="Berechnungsfeld 4 2 2 2 2 2 3" xfId="18198" xr:uid="{00000000-0005-0000-0000-00000E470000}"/>
    <cellStyle name="Berechnungsfeld 4 2 2 2 2 2_Mappe2" xfId="18199" xr:uid="{00000000-0005-0000-0000-00000F470000}"/>
    <cellStyle name="Berechnungsfeld 4 2 2 2 2 3" xfId="18200" xr:uid="{00000000-0005-0000-0000-000010470000}"/>
    <cellStyle name="Berechnungsfeld 4 2 2 2 2 3 2" xfId="18201" xr:uid="{00000000-0005-0000-0000-000011470000}"/>
    <cellStyle name="Berechnungsfeld 4 2 2 2 2 4" xfId="18202" xr:uid="{00000000-0005-0000-0000-000012470000}"/>
    <cellStyle name="Berechnungsfeld 4 2 2 2 2 4 2" xfId="18203" xr:uid="{00000000-0005-0000-0000-000013470000}"/>
    <cellStyle name="Berechnungsfeld 4 2 2 2 2 5" xfId="18204" xr:uid="{00000000-0005-0000-0000-000014470000}"/>
    <cellStyle name="Berechnungsfeld 4 2 2 2 2_Mappe2" xfId="18205" xr:uid="{00000000-0005-0000-0000-000015470000}"/>
    <cellStyle name="Berechnungsfeld 4 2 2 2 3" xfId="18206" xr:uid="{00000000-0005-0000-0000-000016470000}"/>
    <cellStyle name="Berechnungsfeld 4 2 2 2 3 2" xfId="18207" xr:uid="{00000000-0005-0000-0000-000017470000}"/>
    <cellStyle name="Berechnungsfeld 4 2 2 2 3 2 2" xfId="18208" xr:uid="{00000000-0005-0000-0000-000018470000}"/>
    <cellStyle name="Berechnungsfeld 4 2 2 2 3 2 2 2" xfId="18209" xr:uid="{00000000-0005-0000-0000-000019470000}"/>
    <cellStyle name="Berechnungsfeld 4 2 2 2 3 2 3" xfId="18210" xr:uid="{00000000-0005-0000-0000-00001A470000}"/>
    <cellStyle name="Berechnungsfeld 4 2 2 2 3 2_Mappe2" xfId="18211" xr:uid="{00000000-0005-0000-0000-00001B470000}"/>
    <cellStyle name="Berechnungsfeld 4 2 2 2 3 3" xfId="18212" xr:uid="{00000000-0005-0000-0000-00001C470000}"/>
    <cellStyle name="Berechnungsfeld 4 2 2 2 3_Mappe2" xfId="18213" xr:uid="{00000000-0005-0000-0000-00001D470000}"/>
    <cellStyle name="Berechnungsfeld 4 2 2 2 4" xfId="18214" xr:uid="{00000000-0005-0000-0000-00001E470000}"/>
    <cellStyle name="Berechnungsfeld 4 2 2 2 4 2" xfId="18215" xr:uid="{00000000-0005-0000-0000-00001F470000}"/>
    <cellStyle name="Berechnungsfeld 4 2 2 2 4 2 2" xfId="18216" xr:uid="{00000000-0005-0000-0000-000020470000}"/>
    <cellStyle name="Berechnungsfeld 4 2 2 2 4 3" xfId="18217" xr:uid="{00000000-0005-0000-0000-000021470000}"/>
    <cellStyle name="Berechnungsfeld 4 2 2 2 4_Mappe2" xfId="18218" xr:uid="{00000000-0005-0000-0000-000022470000}"/>
    <cellStyle name="Berechnungsfeld 4 2 2 2 5" xfId="18219" xr:uid="{00000000-0005-0000-0000-000023470000}"/>
    <cellStyle name="Berechnungsfeld 4 2 2 2 5 2" xfId="18220" xr:uid="{00000000-0005-0000-0000-000024470000}"/>
    <cellStyle name="Berechnungsfeld 4 2 2 2 6" xfId="18221" xr:uid="{00000000-0005-0000-0000-000025470000}"/>
    <cellStyle name="Berechnungsfeld 4 2 2 2 6 2" xfId="18222" xr:uid="{00000000-0005-0000-0000-000026470000}"/>
    <cellStyle name="Berechnungsfeld 4 2 2 2 7" xfId="18223" xr:uid="{00000000-0005-0000-0000-000027470000}"/>
    <cellStyle name="Berechnungsfeld 4 2 2 2_Mappe2" xfId="18224" xr:uid="{00000000-0005-0000-0000-000028470000}"/>
    <cellStyle name="Berechnungsfeld 4 2 2 3" xfId="18225" xr:uid="{00000000-0005-0000-0000-000029470000}"/>
    <cellStyle name="Berechnungsfeld 4 2 2 3 2" xfId="18226" xr:uid="{00000000-0005-0000-0000-00002A470000}"/>
    <cellStyle name="Berechnungsfeld 4 2 2 3 2 2" xfId="18227" xr:uid="{00000000-0005-0000-0000-00002B470000}"/>
    <cellStyle name="Berechnungsfeld 4 2 2 3 2 2 2" xfId="18228" xr:uid="{00000000-0005-0000-0000-00002C470000}"/>
    <cellStyle name="Berechnungsfeld 4 2 2 3 2 3" xfId="18229" xr:uid="{00000000-0005-0000-0000-00002D470000}"/>
    <cellStyle name="Berechnungsfeld 4 2 2 3 2_Mappe2" xfId="18230" xr:uid="{00000000-0005-0000-0000-00002E470000}"/>
    <cellStyle name="Berechnungsfeld 4 2 2 3 3" xfId="18231" xr:uid="{00000000-0005-0000-0000-00002F470000}"/>
    <cellStyle name="Berechnungsfeld 4 2 2 3 3 2" xfId="18232" xr:uid="{00000000-0005-0000-0000-000030470000}"/>
    <cellStyle name="Berechnungsfeld 4 2 2 3 4" xfId="18233" xr:uid="{00000000-0005-0000-0000-000031470000}"/>
    <cellStyle name="Berechnungsfeld 4 2 2 3 4 2" xfId="18234" xr:uid="{00000000-0005-0000-0000-000032470000}"/>
    <cellStyle name="Berechnungsfeld 4 2 2 3 5" xfId="18235" xr:uid="{00000000-0005-0000-0000-000033470000}"/>
    <cellStyle name="Berechnungsfeld 4 2 2 3_Mappe2" xfId="18236" xr:uid="{00000000-0005-0000-0000-000034470000}"/>
    <cellStyle name="Berechnungsfeld 4 2 2 4" xfId="18237" xr:uid="{00000000-0005-0000-0000-000035470000}"/>
    <cellStyle name="Berechnungsfeld 4 2 2 4 2" xfId="18238" xr:uid="{00000000-0005-0000-0000-000036470000}"/>
    <cellStyle name="Berechnungsfeld 4 2 2 4 2 2" xfId="18239" xr:uid="{00000000-0005-0000-0000-000037470000}"/>
    <cellStyle name="Berechnungsfeld 4 2 2 4 2 2 2" xfId="18240" xr:uid="{00000000-0005-0000-0000-000038470000}"/>
    <cellStyle name="Berechnungsfeld 4 2 2 4 2 3" xfId="18241" xr:uid="{00000000-0005-0000-0000-000039470000}"/>
    <cellStyle name="Berechnungsfeld 4 2 2 4 2_Mappe2" xfId="18242" xr:uid="{00000000-0005-0000-0000-00003A470000}"/>
    <cellStyle name="Berechnungsfeld 4 2 2 4 3" xfId="18243" xr:uid="{00000000-0005-0000-0000-00003B470000}"/>
    <cellStyle name="Berechnungsfeld 4 2 2 4_Mappe2" xfId="18244" xr:uid="{00000000-0005-0000-0000-00003C470000}"/>
    <cellStyle name="Berechnungsfeld 4 2 2 5" xfId="18245" xr:uid="{00000000-0005-0000-0000-00003D470000}"/>
    <cellStyle name="Berechnungsfeld 4 2 2 5 2" xfId="18246" xr:uid="{00000000-0005-0000-0000-00003E470000}"/>
    <cellStyle name="Berechnungsfeld 4 2 2 5 2 2" xfId="18247" xr:uid="{00000000-0005-0000-0000-00003F470000}"/>
    <cellStyle name="Berechnungsfeld 4 2 2 5 3" xfId="18248" xr:uid="{00000000-0005-0000-0000-000040470000}"/>
    <cellStyle name="Berechnungsfeld 4 2 2 5_Mappe2" xfId="18249" xr:uid="{00000000-0005-0000-0000-000041470000}"/>
    <cellStyle name="Berechnungsfeld 4 2 2 6" xfId="18250" xr:uid="{00000000-0005-0000-0000-000042470000}"/>
    <cellStyle name="Berechnungsfeld 4 2 2 6 2" xfId="18251" xr:uid="{00000000-0005-0000-0000-000043470000}"/>
    <cellStyle name="Berechnungsfeld 4 2 2 7" xfId="18252" xr:uid="{00000000-0005-0000-0000-000044470000}"/>
    <cellStyle name="Berechnungsfeld 4 2 2 7 2" xfId="18253" xr:uid="{00000000-0005-0000-0000-000045470000}"/>
    <cellStyle name="Berechnungsfeld 4 2 2 8" xfId="18254" xr:uid="{00000000-0005-0000-0000-000046470000}"/>
    <cellStyle name="Berechnungsfeld 4 2 2_Mappe2" xfId="18255" xr:uid="{00000000-0005-0000-0000-000047470000}"/>
    <cellStyle name="Berechnungsfeld 4 2 3" xfId="18256" xr:uid="{00000000-0005-0000-0000-000048470000}"/>
    <cellStyle name="Berechnungsfeld 4 2 3 2" xfId="18257" xr:uid="{00000000-0005-0000-0000-000049470000}"/>
    <cellStyle name="Berechnungsfeld 4 2 3 2 2" xfId="18258" xr:uid="{00000000-0005-0000-0000-00004A470000}"/>
    <cellStyle name="Berechnungsfeld 4 2 3 2 2 2" xfId="18259" xr:uid="{00000000-0005-0000-0000-00004B470000}"/>
    <cellStyle name="Berechnungsfeld 4 2 3 2 2 2 2" xfId="18260" xr:uid="{00000000-0005-0000-0000-00004C470000}"/>
    <cellStyle name="Berechnungsfeld 4 2 3 2 2 3" xfId="18261" xr:uid="{00000000-0005-0000-0000-00004D470000}"/>
    <cellStyle name="Berechnungsfeld 4 2 3 2 2 3 2" xfId="18262" xr:uid="{00000000-0005-0000-0000-00004E470000}"/>
    <cellStyle name="Berechnungsfeld 4 2 3 2 2 4" xfId="18263" xr:uid="{00000000-0005-0000-0000-00004F470000}"/>
    <cellStyle name="Berechnungsfeld 4 2 3 2 2_Mappe2" xfId="18264" xr:uid="{00000000-0005-0000-0000-000050470000}"/>
    <cellStyle name="Berechnungsfeld 4 2 3 2 3" xfId="18265" xr:uid="{00000000-0005-0000-0000-000051470000}"/>
    <cellStyle name="Berechnungsfeld 4 2 3 2 3 2" xfId="18266" xr:uid="{00000000-0005-0000-0000-000052470000}"/>
    <cellStyle name="Berechnungsfeld 4 2 3 2 4" xfId="18267" xr:uid="{00000000-0005-0000-0000-000053470000}"/>
    <cellStyle name="Berechnungsfeld 4 2 3 2 4 2" xfId="18268" xr:uid="{00000000-0005-0000-0000-000054470000}"/>
    <cellStyle name="Berechnungsfeld 4 2 3 2 5" xfId="18269" xr:uid="{00000000-0005-0000-0000-000055470000}"/>
    <cellStyle name="Berechnungsfeld 4 2 3 2_Mappe2" xfId="18270" xr:uid="{00000000-0005-0000-0000-000056470000}"/>
    <cellStyle name="Berechnungsfeld 4 2 3 3" xfId="18271" xr:uid="{00000000-0005-0000-0000-000057470000}"/>
    <cellStyle name="Berechnungsfeld 4 2 3 3 2" xfId="18272" xr:uid="{00000000-0005-0000-0000-000058470000}"/>
    <cellStyle name="Berechnungsfeld 4 2 3 3 2 2" xfId="18273" xr:uid="{00000000-0005-0000-0000-000059470000}"/>
    <cellStyle name="Berechnungsfeld 4 2 3 3 2 2 2" xfId="18274" xr:uid="{00000000-0005-0000-0000-00005A470000}"/>
    <cellStyle name="Berechnungsfeld 4 2 3 3 2 3" xfId="18275" xr:uid="{00000000-0005-0000-0000-00005B470000}"/>
    <cellStyle name="Berechnungsfeld 4 2 3 3 2 3 2" xfId="18276" xr:uid="{00000000-0005-0000-0000-00005C470000}"/>
    <cellStyle name="Berechnungsfeld 4 2 3 3 2 4" xfId="18277" xr:uid="{00000000-0005-0000-0000-00005D470000}"/>
    <cellStyle name="Berechnungsfeld 4 2 3 3 2_Mappe2" xfId="18278" xr:uid="{00000000-0005-0000-0000-00005E470000}"/>
    <cellStyle name="Berechnungsfeld 4 2 3 3 3" xfId="18279" xr:uid="{00000000-0005-0000-0000-00005F470000}"/>
    <cellStyle name="Berechnungsfeld 4 2 3 3 3 2" xfId="18280" xr:uid="{00000000-0005-0000-0000-000060470000}"/>
    <cellStyle name="Berechnungsfeld 4 2 3 3 4" xfId="18281" xr:uid="{00000000-0005-0000-0000-000061470000}"/>
    <cellStyle name="Berechnungsfeld 4 2 3 3_Mappe2" xfId="18282" xr:uid="{00000000-0005-0000-0000-000062470000}"/>
    <cellStyle name="Berechnungsfeld 4 2 3 4" xfId="18283" xr:uid="{00000000-0005-0000-0000-000063470000}"/>
    <cellStyle name="Berechnungsfeld 4 2 3 4 2" xfId="18284" xr:uid="{00000000-0005-0000-0000-000064470000}"/>
    <cellStyle name="Berechnungsfeld 4 2 3 4 2 2" xfId="18285" xr:uid="{00000000-0005-0000-0000-000065470000}"/>
    <cellStyle name="Berechnungsfeld 4 2 3 4 3" xfId="18286" xr:uid="{00000000-0005-0000-0000-000066470000}"/>
    <cellStyle name="Berechnungsfeld 4 2 3 4 3 2" xfId="18287" xr:uid="{00000000-0005-0000-0000-000067470000}"/>
    <cellStyle name="Berechnungsfeld 4 2 3 4 4" xfId="18288" xr:uid="{00000000-0005-0000-0000-000068470000}"/>
    <cellStyle name="Berechnungsfeld 4 2 3 4_Mappe2" xfId="18289" xr:uid="{00000000-0005-0000-0000-000069470000}"/>
    <cellStyle name="Berechnungsfeld 4 2 3 5" xfId="18290" xr:uid="{00000000-0005-0000-0000-00006A470000}"/>
    <cellStyle name="Berechnungsfeld 4 2 3 5 2" xfId="18291" xr:uid="{00000000-0005-0000-0000-00006B470000}"/>
    <cellStyle name="Berechnungsfeld 4 2 3 6" xfId="18292" xr:uid="{00000000-0005-0000-0000-00006C470000}"/>
    <cellStyle name="Berechnungsfeld 4 2 3 6 2" xfId="18293" xr:uid="{00000000-0005-0000-0000-00006D470000}"/>
    <cellStyle name="Berechnungsfeld 4 2 3 7" xfId="18294" xr:uid="{00000000-0005-0000-0000-00006E470000}"/>
    <cellStyle name="Berechnungsfeld 4 2 3_Mappe2" xfId="18295" xr:uid="{00000000-0005-0000-0000-00006F470000}"/>
    <cellStyle name="Berechnungsfeld 4 2 4" xfId="18296" xr:uid="{00000000-0005-0000-0000-000070470000}"/>
    <cellStyle name="Berechnungsfeld 4 2 4 2" xfId="18297" xr:uid="{00000000-0005-0000-0000-000071470000}"/>
    <cellStyle name="Berechnungsfeld 4 2 4 2 2" xfId="18298" xr:uid="{00000000-0005-0000-0000-000072470000}"/>
    <cellStyle name="Berechnungsfeld 4 2 4 2 2 2" xfId="18299" xr:uid="{00000000-0005-0000-0000-000073470000}"/>
    <cellStyle name="Berechnungsfeld 4 2 4 2 2 2 2" xfId="18300" xr:uid="{00000000-0005-0000-0000-000074470000}"/>
    <cellStyle name="Berechnungsfeld 4 2 4 2 2 3" xfId="18301" xr:uid="{00000000-0005-0000-0000-000075470000}"/>
    <cellStyle name="Berechnungsfeld 4 2 4 2 3" xfId="18302" xr:uid="{00000000-0005-0000-0000-000076470000}"/>
    <cellStyle name="Berechnungsfeld 4 2 4 2 3 2" xfId="18303" xr:uid="{00000000-0005-0000-0000-000077470000}"/>
    <cellStyle name="Berechnungsfeld 4 2 4 2 4" xfId="18304" xr:uid="{00000000-0005-0000-0000-000078470000}"/>
    <cellStyle name="Berechnungsfeld 4 2 4 2_Mappe2" xfId="18305" xr:uid="{00000000-0005-0000-0000-000079470000}"/>
    <cellStyle name="Berechnungsfeld 4 2 4 3" xfId="18306" xr:uid="{00000000-0005-0000-0000-00007A470000}"/>
    <cellStyle name="Berechnungsfeld 4 2 4 3 2" xfId="18307" xr:uid="{00000000-0005-0000-0000-00007B470000}"/>
    <cellStyle name="Berechnungsfeld 4 2 4 3 2 2" xfId="18308" xr:uid="{00000000-0005-0000-0000-00007C470000}"/>
    <cellStyle name="Berechnungsfeld 4 2 4 3 3" xfId="18309" xr:uid="{00000000-0005-0000-0000-00007D470000}"/>
    <cellStyle name="Berechnungsfeld 4 2 4 3 3 2" xfId="18310" xr:uid="{00000000-0005-0000-0000-00007E470000}"/>
    <cellStyle name="Berechnungsfeld 4 2 4 3 4" xfId="18311" xr:uid="{00000000-0005-0000-0000-00007F470000}"/>
    <cellStyle name="Berechnungsfeld 4 2 4 3_Mappe2" xfId="18312" xr:uid="{00000000-0005-0000-0000-000080470000}"/>
    <cellStyle name="Berechnungsfeld 4 2 4 4" xfId="18313" xr:uid="{00000000-0005-0000-0000-000081470000}"/>
    <cellStyle name="Berechnungsfeld 4 2 4 4 2" xfId="18314" xr:uid="{00000000-0005-0000-0000-000082470000}"/>
    <cellStyle name="Berechnungsfeld 4 2 4 5" xfId="18315" xr:uid="{00000000-0005-0000-0000-000083470000}"/>
    <cellStyle name="Berechnungsfeld 4 2 4 5 2" xfId="18316" xr:uid="{00000000-0005-0000-0000-000084470000}"/>
    <cellStyle name="Berechnungsfeld 4 2 4 6" xfId="18317" xr:uid="{00000000-0005-0000-0000-000085470000}"/>
    <cellStyle name="Berechnungsfeld 4 2 4_Mappe2" xfId="18318" xr:uid="{00000000-0005-0000-0000-000086470000}"/>
    <cellStyle name="Berechnungsfeld 4 2 5" xfId="18319" xr:uid="{00000000-0005-0000-0000-000087470000}"/>
    <cellStyle name="Berechnungsfeld 4 2 5 2" xfId="18320" xr:uid="{00000000-0005-0000-0000-000088470000}"/>
    <cellStyle name="Berechnungsfeld 4 2 5 2 2" xfId="18321" xr:uid="{00000000-0005-0000-0000-000089470000}"/>
    <cellStyle name="Berechnungsfeld 4 2 5 2 2 2" xfId="18322" xr:uid="{00000000-0005-0000-0000-00008A470000}"/>
    <cellStyle name="Berechnungsfeld 4 2 5 2 3" xfId="18323" xr:uid="{00000000-0005-0000-0000-00008B470000}"/>
    <cellStyle name="Berechnungsfeld 4 2 5 2 3 2" xfId="18324" xr:uid="{00000000-0005-0000-0000-00008C470000}"/>
    <cellStyle name="Berechnungsfeld 4 2 5 2 4" xfId="18325" xr:uid="{00000000-0005-0000-0000-00008D470000}"/>
    <cellStyle name="Berechnungsfeld 4 2 5 2_Mappe2" xfId="18326" xr:uid="{00000000-0005-0000-0000-00008E470000}"/>
    <cellStyle name="Berechnungsfeld 4 2 5 3" xfId="18327" xr:uid="{00000000-0005-0000-0000-00008F470000}"/>
    <cellStyle name="Berechnungsfeld 4 2 5 3 2" xfId="18328" xr:uid="{00000000-0005-0000-0000-000090470000}"/>
    <cellStyle name="Berechnungsfeld 4 2 5 4" xfId="18329" xr:uid="{00000000-0005-0000-0000-000091470000}"/>
    <cellStyle name="Berechnungsfeld 4 2 5 4 2" xfId="18330" xr:uid="{00000000-0005-0000-0000-000092470000}"/>
    <cellStyle name="Berechnungsfeld 4 2 5 5" xfId="18331" xr:uid="{00000000-0005-0000-0000-000093470000}"/>
    <cellStyle name="Berechnungsfeld 4 2 5_Mappe2" xfId="18332" xr:uid="{00000000-0005-0000-0000-000094470000}"/>
    <cellStyle name="Berechnungsfeld 4 2 6" xfId="18333" xr:uid="{00000000-0005-0000-0000-000095470000}"/>
    <cellStyle name="Berechnungsfeld 4 2 6 2" xfId="18334" xr:uid="{00000000-0005-0000-0000-000096470000}"/>
    <cellStyle name="Berechnungsfeld 4 2 6 2 2" xfId="18335" xr:uid="{00000000-0005-0000-0000-000097470000}"/>
    <cellStyle name="Berechnungsfeld 4 2 6 3" xfId="18336" xr:uid="{00000000-0005-0000-0000-000098470000}"/>
    <cellStyle name="Berechnungsfeld 4 2 6 3 2" xfId="18337" xr:uid="{00000000-0005-0000-0000-000099470000}"/>
    <cellStyle name="Berechnungsfeld 4 2 6 4" xfId="18338" xr:uid="{00000000-0005-0000-0000-00009A470000}"/>
    <cellStyle name="Berechnungsfeld 4 2 6_Mappe2" xfId="18339" xr:uid="{00000000-0005-0000-0000-00009B470000}"/>
    <cellStyle name="Berechnungsfeld 4 2 7" xfId="18340" xr:uid="{00000000-0005-0000-0000-00009C470000}"/>
    <cellStyle name="Berechnungsfeld 4 2 7 2" xfId="18341" xr:uid="{00000000-0005-0000-0000-00009D470000}"/>
    <cellStyle name="Berechnungsfeld 4 2 8" xfId="18342" xr:uid="{00000000-0005-0000-0000-00009E470000}"/>
    <cellStyle name="Berechnungsfeld 4 2 8 2" xfId="18343" xr:uid="{00000000-0005-0000-0000-00009F470000}"/>
    <cellStyle name="Berechnungsfeld 4 2 9" xfId="18344" xr:uid="{00000000-0005-0000-0000-0000A0470000}"/>
    <cellStyle name="Berechnungsfeld 4 2 9 2" xfId="18345" xr:uid="{00000000-0005-0000-0000-0000A1470000}"/>
    <cellStyle name="Berechnungsfeld 4 2_Mappe2" xfId="18346" xr:uid="{00000000-0005-0000-0000-0000A2470000}"/>
    <cellStyle name="Berechnungsfeld 4 3" xfId="18347" xr:uid="{00000000-0005-0000-0000-0000A3470000}"/>
    <cellStyle name="Berechnungsfeld 4 3 2" xfId="18348" xr:uid="{00000000-0005-0000-0000-0000A4470000}"/>
    <cellStyle name="Berechnungsfeld 4 3 2 2" xfId="18349" xr:uid="{00000000-0005-0000-0000-0000A5470000}"/>
    <cellStyle name="Berechnungsfeld 4 3 2 2 2" xfId="18350" xr:uid="{00000000-0005-0000-0000-0000A6470000}"/>
    <cellStyle name="Berechnungsfeld 4 3 2 2 2 2" xfId="18351" xr:uid="{00000000-0005-0000-0000-0000A7470000}"/>
    <cellStyle name="Berechnungsfeld 4 3 2 2 2 2 2" xfId="18352" xr:uid="{00000000-0005-0000-0000-0000A8470000}"/>
    <cellStyle name="Berechnungsfeld 4 3 2 2 2 3" xfId="18353" xr:uid="{00000000-0005-0000-0000-0000A9470000}"/>
    <cellStyle name="Berechnungsfeld 4 3 2 2 2_Mappe2" xfId="18354" xr:uid="{00000000-0005-0000-0000-0000AA470000}"/>
    <cellStyle name="Berechnungsfeld 4 3 2 2 3" xfId="18355" xr:uid="{00000000-0005-0000-0000-0000AB470000}"/>
    <cellStyle name="Berechnungsfeld 4 3 2 2 3 2" xfId="18356" xr:uid="{00000000-0005-0000-0000-0000AC470000}"/>
    <cellStyle name="Berechnungsfeld 4 3 2 2 4" xfId="18357" xr:uid="{00000000-0005-0000-0000-0000AD470000}"/>
    <cellStyle name="Berechnungsfeld 4 3 2 2 4 2" xfId="18358" xr:uid="{00000000-0005-0000-0000-0000AE470000}"/>
    <cellStyle name="Berechnungsfeld 4 3 2 2 5" xfId="18359" xr:uid="{00000000-0005-0000-0000-0000AF470000}"/>
    <cellStyle name="Berechnungsfeld 4 3 2 2_Mappe2" xfId="18360" xr:uid="{00000000-0005-0000-0000-0000B0470000}"/>
    <cellStyle name="Berechnungsfeld 4 3 2 3" xfId="18361" xr:uid="{00000000-0005-0000-0000-0000B1470000}"/>
    <cellStyle name="Berechnungsfeld 4 3 2 3 2" xfId="18362" xr:uid="{00000000-0005-0000-0000-0000B2470000}"/>
    <cellStyle name="Berechnungsfeld 4 3 2 3 2 2" xfId="18363" xr:uid="{00000000-0005-0000-0000-0000B3470000}"/>
    <cellStyle name="Berechnungsfeld 4 3 2 3 2 2 2" xfId="18364" xr:uid="{00000000-0005-0000-0000-0000B4470000}"/>
    <cellStyle name="Berechnungsfeld 4 3 2 3 2 3" xfId="18365" xr:uid="{00000000-0005-0000-0000-0000B5470000}"/>
    <cellStyle name="Berechnungsfeld 4 3 2 3 2_Mappe2" xfId="18366" xr:uid="{00000000-0005-0000-0000-0000B6470000}"/>
    <cellStyle name="Berechnungsfeld 4 3 2 3 3" xfId="18367" xr:uid="{00000000-0005-0000-0000-0000B7470000}"/>
    <cellStyle name="Berechnungsfeld 4 3 2 3_Mappe2" xfId="18368" xr:uid="{00000000-0005-0000-0000-0000B8470000}"/>
    <cellStyle name="Berechnungsfeld 4 3 2 4" xfId="18369" xr:uid="{00000000-0005-0000-0000-0000B9470000}"/>
    <cellStyle name="Berechnungsfeld 4 3 2 4 2" xfId="18370" xr:uid="{00000000-0005-0000-0000-0000BA470000}"/>
    <cellStyle name="Berechnungsfeld 4 3 2 4 2 2" xfId="18371" xr:uid="{00000000-0005-0000-0000-0000BB470000}"/>
    <cellStyle name="Berechnungsfeld 4 3 2 4 3" xfId="18372" xr:uid="{00000000-0005-0000-0000-0000BC470000}"/>
    <cellStyle name="Berechnungsfeld 4 3 2 4_Mappe2" xfId="18373" xr:uid="{00000000-0005-0000-0000-0000BD470000}"/>
    <cellStyle name="Berechnungsfeld 4 3 2 5" xfId="18374" xr:uid="{00000000-0005-0000-0000-0000BE470000}"/>
    <cellStyle name="Berechnungsfeld 4 3 2 5 2" xfId="18375" xr:uid="{00000000-0005-0000-0000-0000BF470000}"/>
    <cellStyle name="Berechnungsfeld 4 3 2 6" xfId="18376" xr:uid="{00000000-0005-0000-0000-0000C0470000}"/>
    <cellStyle name="Berechnungsfeld 4 3 2 6 2" xfId="18377" xr:uid="{00000000-0005-0000-0000-0000C1470000}"/>
    <cellStyle name="Berechnungsfeld 4 3 2 7" xfId="18378" xr:uid="{00000000-0005-0000-0000-0000C2470000}"/>
    <cellStyle name="Berechnungsfeld 4 3 2_Mappe2" xfId="18379" xr:uid="{00000000-0005-0000-0000-0000C3470000}"/>
    <cellStyle name="Berechnungsfeld 4 3 3" xfId="18380" xr:uid="{00000000-0005-0000-0000-0000C4470000}"/>
    <cellStyle name="Berechnungsfeld 4 3 3 2" xfId="18381" xr:uid="{00000000-0005-0000-0000-0000C5470000}"/>
    <cellStyle name="Berechnungsfeld 4 3 3 2 2" xfId="18382" xr:uid="{00000000-0005-0000-0000-0000C6470000}"/>
    <cellStyle name="Berechnungsfeld 4 3 3 2 2 2" xfId="18383" xr:uid="{00000000-0005-0000-0000-0000C7470000}"/>
    <cellStyle name="Berechnungsfeld 4 3 3 2 3" xfId="18384" xr:uid="{00000000-0005-0000-0000-0000C8470000}"/>
    <cellStyle name="Berechnungsfeld 4 3 3 2_Mappe2" xfId="18385" xr:uid="{00000000-0005-0000-0000-0000C9470000}"/>
    <cellStyle name="Berechnungsfeld 4 3 3 3" xfId="18386" xr:uid="{00000000-0005-0000-0000-0000CA470000}"/>
    <cellStyle name="Berechnungsfeld 4 3 3 3 2" xfId="18387" xr:uid="{00000000-0005-0000-0000-0000CB470000}"/>
    <cellStyle name="Berechnungsfeld 4 3 3 4" xfId="18388" xr:uid="{00000000-0005-0000-0000-0000CC470000}"/>
    <cellStyle name="Berechnungsfeld 4 3 3 4 2" xfId="18389" xr:uid="{00000000-0005-0000-0000-0000CD470000}"/>
    <cellStyle name="Berechnungsfeld 4 3 3 5" xfId="18390" xr:uid="{00000000-0005-0000-0000-0000CE470000}"/>
    <cellStyle name="Berechnungsfeld 4 3 3_Mappe2" xfId="18391" xr:uid="{00000000-0005-0000-0000-0000CF470000}"/>
    <cellStyle name="Berechnungsfeld 4 3 4" xfId="18392" xr:uid="{00000000-0005-0000-0000-0000D0470000}"/>
    <cellStyle name="Berechnungsfeld 4 3 4 2" xfId="18393" xr:uid="{00000000-0005-0000-0000-0000D1470000}"/>
    <cellStyle name="Berechnungsfeld 4 3 4 2 2" xfId="18394" xr:uid="{00000000-0005-0000-0000-0000D2470000}"/>
    <cellStyle name="Berechnungsfeld 4 3 4 2 2 2" xfId="18395" xr:uid="{00000000-0005-0000-0000-0000D3470000}"/>
    <cellStyle name="Berechnungsfeld 4 3 4 2 3" xfId="18396" xr:uid="{00000000-0005-0000-0000-0000D4470000}"/>
    <cellStyle name="Berechnungsfeld 4 3 4 2_Mappe2" xfId="18397" xr:uid="{00000000-0005-0000-0000-0000D5470000}"/>
    <cellStyle name="Berechnungsfeld 4 3 4 3" xfId="18398" xr:uid="{00000000-0005-0000-0000-0000D6470000}"/>
    <cellStyle name="Berechnungsfeld 4 3 4_Mappe2" xfId="18399" xr:uid="{00000000-0005-0000-0000-0000D7470000}"/>
    <cellStyle name="Berechnungsfeld 4 3 5" xfId="18400" xr:uid="{00000000-0005-0000-0000-0000D8470000}"/>
    <cellStyle name="Berechnungsfeld 4 3 5 2" xfId="18401" xr:uid="{00000000-0005-0000-0000-0000D9470000}"/>
    <cellStyle name="Berechnungsfeld 4 3 5 2 2" xfId="18402" xr:uid="{00000000-0005-0000-0000-0000DA470000}"/>
    <cellStyle name="Berechnungsfeld 4 3 5 3" xfId="18403" xr:uid="{00000000-0005-0000-0000-0000DB470000}"/>
    <cellStyle name="Berechnungsfeld 4 3 5_Mappe2" xfId="18404" xr:uid="{00000000-0005-0000-0000-0000DC470000}"/>
    <cellStyle name="Berechnungsfeld 4 3 6" xfId="18405" xr:uid="{00000000-0005-0000-0000-0000DD470000}"/>
    <cellStyle name="Berechnungsfeld 4 3 6 2" xfId="18406" xr:uid="{00000000-0005-0000-0000-0000DE470000}"/>
    <cellStyle name="Berechnungsfeld 4 3 7" xfId="18407" xr:uid="{00000000-0005-0000-0000-0000DF470000}"/>
    <cellStyle name="Berechnungsfeld 4 3 7 2" xfId="18408" xr:uid="{00000000-0005-0000-0000-0000E0470000}"/>
    <cellStyle name="Berechnungsfeld 4 3 8" xfId="18409" xr:uid="{00000000-0005-0000-0000-0000E1470000}"/>
    <cellStyle name="Berechnungsfeld 4 3_Mappe2" xfId="18410" xr:uid="{00000000-0005-0000-0000-0000E2470000}"/>
    <cellStyle name="Berechnungsfeld 4 4" xfId="18411" xr:uid="{00000000-0005-0000-0000-0000E3470000}"/>
    <cellStyle name="Berechnungsfeld 4 4 2" xfId="18412" xr:uid="{00000000-0005-0000-0000-0000E4470000}"/>
    <cellStyle name="Berechnungsfeld 4 4 2 2" xfId="18413" xr:uid="{00000000-0005-0000-0000-0000E5470000}"/>
    <cellStyle name="Berechnungsfeld 4 4 2 2 2" xfId="18414" xr:uid="{00000000-0005-0000-0000-0000E6470000}"/>
    <cellStyle name="Berechnungsfeld 4 4 2 2 2 2" xfId="18415" xr:uid="{00000000-0005-0000-0000-0000E7470000}"/>
    <cellStyle name="Berechnungsfeld 4 4 2 2 3" xfId="18416" xr:uid="{00000000-0005-0000-0000-0000E8470000}"/>
    <cellStyle name="Berechnungsfeld 4 4 2 2 3 2" xfId="18417" xr:uid="{00000000-0005-0000-0000-0000E9470000}"/>
    <cellStyle name="Berechnungsfeld 4 4 2 2 4" xfId="18418" xr:uid="{00000000-0005-0000-0000-0000EA470000}"/>
    <cellStyle name="Berechnungsfeld 4 4 2 2_Mappe2" xfId="18419" xr:uid="{00000000-0005-0000-0000-0000EB470000}"/>
    <cellStyle name="Berechnungsfeld 4 4 2 3" xfId="18420" xr:uid="{00000000-0005-0000-0000-0000EC470000}"/>
    <cellStyle name="Berechnungsfeld 4 4 2 3 2" xfId="18421" xr:uid="{00000000-0005-0000-0000-0000ED470000}"/>
    <cellStyle name="Berechnungsfeld 4 4 2 4" xfId="18422" xr:uid="{00000000-0005-0000-0000-0000EE470000}"/>
    <cellStyle name="Berechnungsfeld 4 4 2 4 2" xfId="18423" xr:uid="{00000000-0005-0000-0000-0000EF470000}"/>
    <cellStyle name="Berechnungsfeld 4 4 2 5" xfId="18424" xr:uid="{00000000-0005-0000-0000-0000F0470000}"/>
    <cellStyle name="Berechnungsfeld 4 4 2_Mappe2" xfId="18425" xr:uid="{00000000-0005-0000-0000-0000F1470000}"/>
    <cellStyle name="Berechnungsfeld 4 4 3" xfId="18426" xr:uid="{00000000-0005-0000-0000-0000F2470000}"/>
    <cellStyle name="Berechnungsfeld 4 4 3 2" xfId="18427" xr:uid="{00000000-0005-0000-0000-0000F3470000}"/>
    <cellStyle name="Berechnungsfeld 4 4 3 2 2" xfId="18428" xr:uid="{00000000-0005-0000-0000-0000F4470000}"/>
    <cellStyle name="Berechnungsfeld 4 4 3 2 2 2" xfId="18429" xr:uid="{00000000-0005-0000-0000-0000F5470000}"/>
    <cellStyle name="Berechnungsfeld 4 4 3 2 3" xfId="18430" xr:uid="{00000000-0005-0000-0000-0000F6470000}"/>
    <cellStyle name="Berechnungsfeld 4 4 3 2_Mappe2" xfId="18431" xr:uid="{00000000-0005-0000-0000-0000F7470000}"/>
    <cellStyle name="Berechnungsfeld 4 4 3 3" xfId="18432" xr:uid="{00000000-0005-0000-0000-0000F8470000}"/>
    <cellStyle name="Berechnungsfeld 4 4 3 3 2" xfId="18433" xr:uid="{00000000-0005-0000-0000-0000F9470000}"/>
    <cellStyle name="Berechnungsfeld 4 4 3 4" xfId="18434" xr:uid="{00000000-0005-0000-0000-0000FA470000}"/>
    <cellStyle name="Berechnungsfeld 4 4 3_Mappe2" xfId="18435" xr:uid="{00000000-0005-0000-0000-0000FB470000}"/>
    <cellStyle name="Berechnungsfeld 4 4 4" xfId="18436" xr:uid="{00000000-0005-0000-0000-0000FC470000}"/>
    <cellStyle name="Berechnungsfeld 4 4 4 2" xfId="18437" xr:uid="{00000000-0005-0000-0000-0000FD470000}"/>
    <cellStyle name="Berechnungsfeld 4 4 4 2 2" xfId="18438" xr:uid="{00000000-0005-0000-0000-0000FE470000}"/>
    <cellStyle name="Berechnungsfeld 4 4 4 3" xfId="18439" xr:uid="{00000000-0005-0000-0000-0000FF470000}"/>
    <cellStyle name="Berechnungsfeld 4 4 4_Mappe2" xfId="18440" xr:uid="{00000000-0005-0000-0000-000000480000}"/>
    <cellStyle name="Berechnungsfeld 4 4 5" xfId="18441" xr:uid="{00000000-0005-0000-0000-000001480000}"/>
    <cellStyle name="Berechnungsfeld 4 4 5 2" xfId="18442" xr:uid="{00000000-0005-0000-0000-000002480000}"/>
    <cellStyle name="Berechnungsfeld 4 4 6" xfId="18443" xr:uid="{00000000-0005-0000-0000-000003480000}"/>
    <cellStyle name="Berechnungsfeld 4 4 6 2" xfId="18444" xr:uid="{00000000-0005-0000-0000-000004480000}"/>
    <cellStyle name="Berechnungsfeld 4 4 7" xfId="18445" xr:uid="{00000000-0005-0000-0000-000005480000}"/>
    <cellStyle name="Berechnungsfeld 4 4_Mappe2" xfId="18446" xr:uid="{00000000-0005-0000-0000-000006480000}"/>
    <cellStyle name="Berechnungsfeld 4 5" xfId="18447" xr:uid="{00000000-0005-0000-0000-000007480000}"/>
    <cellStyle name="Berechnungsfeld 4 5 2" xfId="18448" xr:uid="{00000000-0005-0000-0000-000008480000}"/>
    <cellStyle name="Berechnungsfeld 4 5 2 2" xfId="18449" xr:uid="{00000000-0005-0000-0000-000009480000}"/>
    <cellStyle name="Berechnungsfeld 4 5 2 2 2" xfId="18450" xr:uid="{00000000-0005-0000-0000-00000A480000}"/>
    <cellStyle name="Berechnungsfeld 4 5 2 2 2 2" xfId="18451" xr:uid="{00000000-0005-0000-0000-00000B480000}"/>
    <cellStyle name="Berechnungsfeld 4 5 2 2 3" xfId="18452" xr:uid="{00000000-0005-0000-0000-00000C480000}"/>
    <cellStyle name="Berechnungsfeld 4 5 2 3" xfId="18453" xr:uid="{00000000-0005-0000-0000-00000D480000}"/>
    <cellStyle name="Berechnungsfeld 4 5 2 3 2" xfId="18454" xr:uid="{00000000-0005-0000-0000-00000E480000}"/>
    <cellStyle name="Berechnungsfeld 4 5 2 4" xfId="18455" xr:uid="{00000000-0005-0000-0000-00000F480000}"/>
    <cellStyle name="Berechnungsfeld 4 5 2_Mappe2" xfId="18456" xr:uid="{00000000-0005-0000-0000-000010480000}"/>
    <cellStyle name="Berechnungsfeld 4 5 3" xfId="18457" xr:uid="{00000000-0005-0000-0000-000011480000}"/>
    <cellStyle name="Berechnungsfeld 4 5 3 2" xfId="18458" xr:uid="{00000000-0005-0000-0000-000012480000}"/>
    <cellStyle name="Berechnungsfeld 4 5 3 2 2" xfId="18459" xr:uid="{00000000-0005-0000-0000-000013480000}"/>
    <cellStyle name="Berechnungsfeld 4 5 3 2 2 2" xfId="18460" xr:uid="{00000000-0005-0000-0000-000014480000}"/>
    <cellStyle name="Berechnungsfeld 4 5 3 2 3" xfId="18461" xr:uid="{00000000-0005-0000-0000-000015480000}"/>
    <cellStyle name="Berechnungsfeld 4 5 3 3" xfId="18462" xr:uid="{00000000-0005-0000-0000-000016480000}"/>
    <cellStyle name="Berechnungsfeld 4 5 3 3 2" xfId="18463" xr:uid="{00000000-0005-0000-0000-000017480000}"/>
    <cellStyle name="Berechnungsfeld 4 5 3 4" xfId="18464" xr:uid="{00000000-0005-0000-0000-000018480000}"/>
    <cellStyle name="Berechnungsfeld 4 5 3_Mappe2" xfId="18465" xr:uid="{00000000-0005-0000-0000-000019480000}"/>
    <cellStyle name="Berechnungsfeld 4 5 4" xfId="18466" xr:uid="{00000000-0005-0000-0000-00001A480000}"/>
    <cellStyle name="Berechnungsfeld 4 5 4 2" xfId="18467" xr:uid="{00000000-0005-0000-0000-00001B480000}"/>
    <cellStyle name="Berechnungsfeld 4 5 4 2 2" xfId="18468" xr:uid="{00000000-0005-0000-0000-00001C480000}"/>
    <cellStyle name="Berechnungsfeld 4 5 4 3" xfId="18469" xr:uid="{00000000-0005-0000-0000-00001D480000}"/>
    <cellStyle name="Berechnungsfeld 4 5 5" xfId="18470" xr:uid="{00000000-0005-0000-0000-00001E480000}"/>
    <cellStyle name="Berechnungsfeld 4 5 5 2" xfId="18471" xr:uid="{00000000-0005-0000-0000-00001F480000}"/>
    <cellStyle name="Berechnungsfeld 4 5 6" xfId="18472" xr:uid="{00000000-0005-0000-0000-000020480000}"/>
    <cellStyle name="Berechnungsfeld 4 5_Mappe2" xfId="18473" xr:uid="{00000000-0005-0000-0000-000021480000}"/>
    <cellStyle name="Berechnungsfeld 4 6" xfId="18474" xr:uid="{00000000-0005-0000-0000-000022480000}"/>
    <cellStyle name="Berechnungsfeld 4 6 2" xfId="18475" xr:uid="{00000000-0005-0000-0000-000023480000}"/>
    <cellStyle name="Berechnungsfeld 4 6 2 2" xfId="18476" xr:uid="{00000000-0005-0000-0000-000024480000}"/>
    <cellStyle name="Berechnungsfeld 4 6 2 2 2" xfId="18477" xr:uid="{00000000-0005-0000-0000-000025480000}"/>
    <cellStyle name="Berechnungsfeld 4 6 2 2 2 2" xfId="18478" xr:uid="{00000000-0005-0000-0000-000026480000}"/>
    <cellStyle name="Berechnungsfeld 4 6 2 2 3" xfId="18479" xr:uid="{00000000-0005-0000-0000-000027480000}"/>
    <cellStyle name="Berechnungsfeld 4 6 2 3" xfId="18480" xr:uid="{00000000-0005-0000-0000-000028480000}"/>
    <cellStyle name="Berechnungsfeld 4 6 2 3 2" xfId="18481" xr:uid="{00000000-0005-0000-0000-000029480000}"/>
    <cellStyle name="Berechnungsfeld 4 6 2 4" xfId="18482" xr:uid="{00000000-0005-0000-0000-00002A480000}"/>
    <cellStyle name="Berechnungsfeld 4 6 2_Mappe2" xfId="18483" xr:uid="{00000000-0005-0000-0000-00002B480000}"/>
    <cellStyle name="Berechnungsfeld 4 6 3" xfId="18484" xr:uid="{00000000-0005-0000-0000-00002C480000}"/>
    <cellStyle name="Berechnungsfeld 4 6 3 2" xfId="18485" xr:uid="{00000000-0005-0000-0000-00002D480000}"/>
    <cellStyle name="Berechnungsfeld 4 6 3 2 2" xfId="18486" xr:uid="{00000000-0005-0000-0000-00002E480000}"/>
    <cellStyle name="Berechnungsfeld 4 6 3 3" xfId="18487" xr:uid="{00000000-0005-0000-0000-00002F480000}"/>
    <cellStyle name="Berechnungsfeld 4 6 4" xfId="18488" xr:uid="{00000000-0005-0000-0000-000030480000}"/>
    <cellStyle name="Berechnungsfeld 4 6 4 2" xfId="18489" xr:uid="{00000000-0005-0000-0000-000031480000}"/>
    <cellStyle name="Berechnungsfeld 4 6 5" xfId="18490" xr:uid="{00000000-0005-0000-0000-000032480000}"/>
    <cellStyle name="Berechnungsfeld 4 6_Mappe2" xfId="18491" xr:uid="{00000000-0005-0000-0000-000033480000}"/>
    <cellStyle name="Berechnungsfeld 4 7" xfId="18492" xr:uid="{00000000-0005-0000-0000-000034480000}"/>
    <cellStyle name="Berechnungsfeld 4 7 2" xfId="18493" xr:uid="{00000000-0005-0000-0000-000035480000}"/>
    <cellStyle name="Berechnungsfeld 4 7 2 2" xfId="18494" xr:uid="{00000000-0005-0000-0000-000036480000}"/>
    <cellStyle name="Berechnungsfeld 4 7 2 2 2" xfId="18495" xr:uid="{00000000-0005-0000-0000-000037480000}"/>
    <cellStyle name="Berechnungsfeld 4 7 2 3" xfId="18496" xr:uid="{00000000-0005-0000-0000-000038480000}"/>
    <cellStyle name="Berechnungsfeld 4 7 3" xfId="18497" xr:uid="{00000000-0005-0000-0000-000039480000}"/>
    <cellStyle name="Berechnungsfeld 4 7 3 2" xfId="18498" xr:uid="{00000000-0005-0000-0000-00003A480000}"/>
    <cellStyle name="Berechnungsfeld 4 7 4" xfId="18499" xr:uid="{00000000-0005-0000-0000-00003B480000}"/>
    <cellStyle name="Berechnungsfeld 4 7_Mappe2" xfId="18500" xr:uid="{00000000-0005-0000-0000-00003C480000}"/>
    <cellStyle name="Berechnungsfeld 4 8" xfId="18501" xr:uid="{00000000-0005-0000-0000-00003D480000}"/>
    <cellStyle name="Berechnungsfeld 4 8 2" xfId="18502" xr:uid="{00000000-0005-0000-0000-00003E480000}"/>
    <cellStyle name="Berechnungsfeld 4 8 2 2" xfId="18503" xr:uid="{00000000-0005-0000-0000-00003F480000}"/>
    <cellStyle name="Berechnungsfeld 4 8 3" xfId="18504" xr:uid="{00000000-0005-0000-0000-000040480000}"/>
    <cellStyle name="Berechnungsfeld 4 9" xfId="18505" xr:uid="{00000000-0005-0000-0000-000041480000}"/>
    <cellStyle name="Berechnungsfeld 4 9 2" xfId="18506" xr:uid="{00000000-0005-0000-0000-000042480000}"/>
    <cellStyle name="Berechnungsfeld 4_Mappe2" xfId="18507" xr:uid="{00000000-0005-0000-0000-000043480000}"/>
    <cellStyle name="Berechnungsfeld 5" xfId="18508" xr:uid="{00000000-0005-0000-0000-000044480000}"/>
    <cellStyle name="Berechnungsfeld 5 10" xfId="18509" xr:uid="{00000000-0005-0000-0000-000045480000}"/>
    <cellStyle name="Berechnungsfeld 5 10 2" xfId="18510" xr:uid="{00000000-0005-0000-0000-000046480000}"/>
    <cellStyle name="Berechnungsfeld 5 11" xfId="18511" xr:uid="{00000000-0005-0000-0000-000047480000}"/>
    <cellStyle name="Berechnungsfeld 5 11 2" xfId="18512" xr:uid="{00000000-0005-0000-0000-000048480000}"/>
    <cellStyle name="Berechnungsfeld 5 12" xfId="18513" xr:uid="{00000000-0005-0000-0000-000049480000}"/>
    <cellStyle name="Berechnungsfeld 5 12 2" xfId="18514" xr:uid="{00000000-0005-0000-0000-00004A480000}"/>
    <cellStyle name="Berechnungsfeld 5 13" xfId="18515" xr:uid="{00000000-0005-0000-0000-00004B480000}"/>
    <cellStyle name="Berechnungsfeld 5 2" xfId="18516" xr:uid="{00000000-0005-0000-0000-00004C480000}"/>
    <cellStyle name="Berechnungsfeld 5 2 10" xfId="18517" xr:uid="{00000000-0005-0000-0000-00004D480000}"/>
    <cellStyle name="Berechnungsfeld 5 2 10 2" xfId="18518" xr:uid="{00000000-0005-0000-0000-00004E480000}"/>
    <cellStyle name="Berechnungsfeld 5 2 11" xfId="18519" xr:uid="{00000000-0005-0000-0000-00004F480000}"/>
    <cellStyle name="Berechnungsfeld 5 2 2" xfId="18520" xr:uid="{00000000-0005-0000-0000-000050480000}"/>
    <cellStyle name="Berechnungsfeld 5 2 2 2" xfId="18521" xr:uid="{00000000-0005-0000-0000-000051480000}"/>
    <cellStyle name="Berechnungsfeld 5 2 2 2 2" xfId="18522" xr:uid="{00000000-0005-0000-0000-000052480000}"/>
    <cellStyle name="Berechnungsfeld 5 2 2 2 2 2" xfId="18523" xr:uid="{00000000-0005-0000-0000-000053480000}"/>
    <cellStyle name="Berechnungsfeld 5 2 2 2 2 2 2" xfId="18524" xr:uid="{00000000-0005-0000-0000-000054480000}"/>
    <cellStyle name="Berechnungsfeld 5 2 2 2 2 2 2 2" xfId="18525" xr:uid="{00000000-0005-0000-0000-000055480000}"/>
    <cellStyle name="Berechnungsfeld 5 2 2 2 2 2 3" xfId="18526" xr:uid="{00000000-0005-0000-0000-000056480000}"/>
    <cellStyle name="Berechnungsfeld 5 2 2 2 2 2_Mappe2" xfId="18527" xr:uid="{00000000-0005-0000-0000-000057480000}"/>
    <cellStyle name="Berechnungsfeld 5 2 2 2 2 3" xfId="18528" xr:uid="{00000000-0005-0000-0000-000058480000}"/>
    <cellStyle name="Berechnungsfeld 5 2 2 2 2 3 2" xfId="18529" xr:uid="{00000000-0005-0000-0000-000059480000}"/>
    <cellStyle name="Berechnungsfeld 5 2 2 2 2 4" xfId="18530" xr:uid="{00000000-0005-0000-0000-00005A480000}"/>
    <cellStyle name="Berechnungsfeld 5 2 2 2 2 4 2" xfId="18531" xr:uid="{00000000-0005-0000-0000-00005B480000}"/>
    <cellStyle name="Berechnungsfeld 5 2 2 2 2 5" xfId="18532" xr:uid="{00000000-0005-0000-0000-00005C480000}"/>
    <cellStyle name="Berechnungsfeld 5 2 2 2 2_Mappe2" xfId="18533" xr:uid="{00000000-0005-0000-0000-00005D480000}"/>
    <cellStyle name="Berechnungsfeld 5 2 2 2 3" xfId="18534" xr:uid="{00000000-0005-0000-0000-00005E480000}"/>
    <cellStyle name="Berechnungsfeld 5 2 2 2 3 2" xfId="18535" xr:uid="{00000000-0005-0000-0000-00005F480000}"/>
    <cellStyle name="Berechnungsfeld 5 2 2 2 3 2 2" xfId="18536" xr:uid="{00000000-0005-0000-0000-000060480000}"/>
    <cellStyle name="Berechnungsfeld 5 2 2 2 3 2 2 2" xfId="18537" xr:uid="{00000000-0005-0000-0000-000061480000}"/>
    <cellStyle name="Berechnungsfeld 5 2 2 2 3 2 3" xfId="18538" xr:uid="{00000000-0005-0000-0000-000062480000}"/>
    <cellStyle name="Berechnungsfeld 5 2 2 2 3 2_Mappe2" xfId="18539" xr:uid="{00000000-0005-0000-0000-000063480000}"/>
    <cellStyle name="Berechnungsfeld 5 2 2 2 3 3" xfId="18540" xr:uid="{00000000-0005-0000-0000-000064480000}"/>
    <cellStyle name="Berechnungsfeld 5 2 2 2 3_Mappe2" xfId="18541" xr:uid="{00000000-0005-0000-0000-000065480000}"/>
    <cellStyle name="Berechnungsfeld 5 2 2 2 4" xfId="18542" xr:uid="{00000000-0005-0000-0000-000066480000}"/>
    <cellStyle name="Berechnungsfeld 5 2 2 2 4 2" xfId="18543" xr:uid="{00000000-0005-0000-0000-000067480000}"/>
    <cellStyle name="Berechnungsfeld 5 2 2 2 4 2 2" xfId="18544" xr:uid="{00000000-0005-0000-0000-000068480000}"/>
    <cellStyle name="Berechnungsfeld 5 2 2 2 4 3" xfId="18545" xr:uid="{00000000-0005-0000-0000-000069480000}"/>
    <cellStyle name="Berechnungsfeld 5 2 2 2 4_Mappe2" xfId="18546" xr:uid="{00000000-0005-0000-0000-00006A480000}"/>
    <cellStyle name="Berechnungsfeld 5 2 2 2 5" xfId="18547" xr:uid="{00000000-0005-0000-0000-00006B480000}"/>
    <cellStyle name="Berechnungsfeld 5 2 2 2 5 2" xfId="18548" xr:uid="{00000000-0005-0000-0000-00006C480000}"/>
    <cellStyle name="Berechnungsfeld 5 2 2 2 6" xfId="18549" xr:uid="{00000000-0005-0000-0000-00006D480000}"/>
    <cellStyle name="Berechnungsfeld 5 2 2 2 6 2" xfId="18550" xr:uid="{00000000-0005-0000-0000-00006E480000}"/>
    <cellStyle name="Berechnungsfeld 5 2 2 2 7" xfId="18551" xr:uid="{00000000-0005-0000-0000-00006F480000}"/>
    <cellStyle name="Berechnungsfeld 5 2 2 2_Mappe2" xfId="18552" xr:uid="{00000000-0005-0000-0000-000070480000}"/>
    <cellStyle name="Berechnungsfeld 5 2 2 3" xfId="18553" xr:uid="{00000000-0005-0000-0000-000071480000}"/>
    <cellStyle name="Berechnungsfeld 5 2 2 3 2" xfId="18554" xr:uid="{00000000-0005-0000-0000-000072480000}"/>
    <cellStyle name="Berechnungsfeld 5 2 2 3 2 2" xfId="18555" xr:uid="{00000000-0005-0000-0000-000073480000}"/>
    <cellStyle name="Berechnungsfeld 5 2 2 3 2 2 2" xfId="18556" xr:uid="{00000000-0005-0000-0000-000074480000}"/>
    <cellStyle name="Berechnungsfeld 5 2 2 3 2 3" xfId="18557" xr:uid="{00000000-0005-0000-0000-000075480000}"/>
    <cellStyle name="Berechnungsfeld 5 2 2 3 2 3 2" xfId="18558" xr:uid="{00000000-0005-0000-0000-000076480000}"/>
    <cellStyle name="Berechnungsfeld 5 2 2 3 2 4" xfId="18559" xr:uid="{00000000-0005-0000-0000-000077480000}"/>
    <cellStyle name="Berechnungsfeld 5 2 2 3 2_Mappe2" xfId="18560" xr:uid="{00000000-0005-0000-0000-000078480000}"/>
    <cellStyle name="Berechnungsfeld 5 2 2 3 3" xfId="18561" xr:uid="{00000000-0005-0000-0000-000079480000}"/>
    <cellStyle name="Berechnungsfeld 5 2 2 3 3 2" xfId="18562" xr:uid="{00000000-0005-0000-0000-00007A480000}"/>
    <cellStyle name="Berechnungsfeld 5 2 2 3 4" xfId="18563" xr:uid="{00000000-0005-0000-0000-00007B480000}"/>
    <cellStyle name="Berechnungsfeld 5 2 2 3 4 2" xfId="18564" xr:uid="{00000000-0005-0000-0000-00007C480000}"/>
    <cellStyle name="Berechnungsfeld 5 2 2 3 5" xfId="18565" xr:uid="{00000000-0005-0000-0000-00007D480000}"/>
    <cellStyle name="Berechnungsfeld 5 2 2 3_Mappe2" xfId="18566" xr:uid="{00000000-0005-0000-0000-00007E480000}"/>
    <cellStyle name="Berechnungsfeld 5 2 2 4" xfId="18567" xr:uid="{00000000-0005-0000-0000-00007F480000}"/>
    <cellStyle name="Berechnungsfeld 5 2 2 4 2" xfId="18568" xr:uid="{00000000-0005-0000-0000-000080480000}"/>
    <cellStyle name="Berechnungsfeld 5 2 2 4 2 2" xfId="18569" xr:uid="{00000000-0005-0000-0000-000081480000}"/>
    <cellStyle name="Berechnungsfeld 5 2 2 4 2 2 2" xfId="18570" xr:uid="{00000000-0005-0000-0000-000082480000}"/>
    <cellStyle name="Berechnungsfeld 5 2 2 4 2 3" xfId="18571" xr:uid="{00000000-0005-0000-0000-000083480000}"/>
    <cellStyle name="Berechnungsfeld 5 2 2 4 2_Mappe2" xfId="18572" xr:uid="{00000000-0005-0000-0000-000084480000}"/>
    <cellStyle name="Berechnungsfeld 5 2 2 4 3" xfId="18573" xr:uid="{00000000-0005-0000-0000-000085480000}"/>
    <cellStyle name="Berechnungsfeld 5 2 2 4 3 2" xfId="18574" xr:uid="{00000000-0005-0000-0000-000086480000}"/>
    <cellStyle name="Berechnungsfeld 5 2 2 4 4" xfId="18575" xr:uid="{00000000-0005-0000-0000-000087480000}"/>
    <cellStyle name="Berechnungsfeld 5 2 2 4_Mappe2" xfId="18576" xr:uid="{00000000-0005-0000-0000-000088480000}"/>
    <cellStyle name="Berechnungsfeld 5 2 2 5" xfId="18577" xr:uid="{00000000-0005-0000-0000-000089480000}"/>
    <cellStyle name="Berechnungsfeld 5 2 2 5 2" xfId="18578" xr:uid="{00000000-0005-0000-0000-00008A480000}"/>
    <cellStyle name="Berechnungsfeld 5 2 2 5 2 2" xfId="18579" xr:uid="{00000000-0005-0000-0000-00008B480000}"/>
    <cellStyle name="Berechnungsfeld 5 2 2 5 3" xfId="18580" xr:uid="{00000000-0005-0000-0000-00008C480000}"/>
    <cellStyle name="Berechnungsfeld 5 2 2 5_Mappe2" xfId="18581" xr:uid="{00000000-0005-0000-0000-00008D480000}"/>
    <cellStyle name="Berechnungsfeld 5 2 2 6" xfId="18582" xr:uid="{00000000-0005-0000-0000-00008E480000}"/>
    <cellStyle name="Berechnungsfeld 5 2 2 6 2" xfId="18583" xr:uid="{00000000-0005-0000-0000-00008F480000}"/>
    <cellStyle name="Berechnungsfeld 5 2 2 7" xfId="18584" xr:uid="{00000000-0005-0000-0000-000090480000}"/>
    <cellStyle name="Berechnungsfeld 5 2 2 7 2" xfId="18585" xr:uid="{00000000-0005-0000-0000-000091480000}"/>
    <cellStyle name="Berechnungsfeld 5 2 2 8" xfId="18586" xr:uid="{00000000-0005-0000-0000-000092480000}"/>
    <cellStyle name="Berechnungsfeld 5 2 2_Mappe2" xfId="18587" xr:uid="{00000000-0005-0000-0000-000093480000}"/>
    <cellStyle name="Berechnungsfeld 5 2 3" xfId="18588" xr:uid="{00000000-0005-0000-0000-000094480000}"/>
    <cellStyle name="Berechnungsfeld 5 2 3 2" xfId="18589" xr:uid="{00000000-0005-0000-0000-000095480000}"/>
    <cellStyle name="Berechnungsfeld 5 2 3 2 2" xfId="18590" xr:uid="{00000000-0005-0000-0000-000096480000}"/>
    <cellStyle name="Berechnungsfeld 5 2 3 2 2 2" xfId="18591" xr:uid="{00000000-0005-0000-0000-000097480000}"/>
    <cellStyle name="Berechnungsfeld 5 2 3 2 2 2 2" xfId="18592" xr:uid="{00000000-0005-0000-0000-000098480000}"/>
    <cellStyle name="Berechnungsfeld 5 2 3 2 2 3" xfId="18593" xr:uid="{00000000-0005-0000-0000-000099480000}"/>
    <cellStyle name="Berechnungsfeld 5 2 3 2 2 3 2" xfId="18594" xr:uid="{00000000-0005-0000-0000-00009A480000}"/>
    <cellStyle name="Berechnungsfeld 5 2 3 2 2 4" xfId="18595" xr:uid="{00000000-0005-0000-0000-00009B480000}"/>
    <cellStyle name="Berechnungsfeld 5 2 3 2 2_Mappe2" xfId="18596" xr:uid="{00000000-0005-0000-0000-00009C480000}"/>
    <cellStyle name="Berechnungsfeld 5 2 3 2 3" xfId="18597" xr:uid="{00000000-0005-0000-0000-00009D480000}"/>
    <cellStyle name="Berechnungsfeld 5 2 3 2 3 2" xfId="18598" xr:uid="{00000000-0005-0000-0000-00009E480000}"/>
    <cellStyle name="Berechnungsfeld 5 2 3 2 4" xfId="18599" xr:uid="{00000000-0005-0000-0000-00009F480000}"/>
    <cellStyle name="Berechnungsfeld 5 2 3 2 4 2" xfId="18600" xr:uid="{00000000-0005-0000-0000-0000A0480000}"/>
    <cellStyle name="Berechnungsfeld 5 2 3 2 5" xfId="18601" xr:uid="{00000000-0005-0000-0000-0000A1480000}"/>
    <cellStyle name="Berechnungsfeld 5 2 3 2_Mappe2" xfId="18602" xr:uid="{00000000-0005-0000-0000-0000A2480000}"/>
    <cellStyle name="Berechnungsfeld 5 2 3 3" xfId="18603" xr:uid="{00000000-0005-0000-0000-0000A3480000}"/>
    <cellStyle name="Berechnungsfeld 5 2 3 3 2" xfId="18604" xr:uid="{00000000-0005-0000-0000-0000A4480000}"/>
    <cellStyle name="Berechnungsfeld 5 2 3 3 2 2" xfId="18605" xr:uid="{00000000-0005-0000-0000-0000A5480000}"/>
    <cellStyle name="Berechnungsfeld 5 2 3 3 2 2 2" xfId="18606" xr:uid="{00000000-0005-0000-0000-0000A6480000}"/>
    <cellStyle name="Berechnungsfeld 5 2 3 3 2 3" xfId="18607" xr:uid="{00000000-0005-0000-0000-0000A7480000}"/>
    <cellStyle name="Berechnungsfeld 5 2 3 3 2_Mappe2" xfId="18608" xr:uid="{00000000-0005-0000-0000-0000A8480000}"/>
    <cellStyle name="Berechnungsfeld 5 2 3 3 3" xfId="18609" xr:uid="{00000000-0005-0000-0000-0000A9480000}"/>
    <cellStyle name="Berechnungsfeld 5 2 3 3 3 2" xfId="18610" xr:uid="{00000000-0005-0000-0000-0000AA480000}"/>
    <cellStyle name="Berechnungsfeld 5 2 3 3 4" xfId="18611" xr:uid="{00000000-0005-0000-0000-0000AB480000}"/>
    <cellStyle name="Berechnungsfeld 5 2 3 3_Mappe2" xfId="18612" xr:uid="{00000000-0005-0000-0000-0000AC480000}"/>
    <cellStyle name="Berechnungsfeld 5 2 3 4" xfId="18613" xr:uid="{00000000-0005-0000-0000-0000AD480000}"/>
    <cellStyle name="Berechnungsfeld 5 2 3 4 2" xfId="18614" xr:uid="{00000000-0005-0000-0000-0000AE480000}"/>
    <cellStyle name="Berechnungsfeld 5 2 3 4 2 2" xfId="18615" xr:uid="{00000000-0005-0000-0000-0000AF480000}"/>
    <cellStyle name="Berechnungsfeld 5 2 3 4 3" xfId="18616" xr:uid="{00000000-0005-0000-0000-0000B0480000}"/>
    <cellStyle name="Berechnungsfeld 5 2 3 4_Mappe2" xfId="18617" xr:uid="{00000000-0005-0000-0000-0000B1480000}"/>
    <cellStyle name="Berechnungsfeld 5 2 3 5" xfId="18618" xr:uid="{00000000-0005-0000-0000-0000B2480000}"/>
    <cellStyle name="Berechnungsfeld 5 2 3 5 2" xfId="18619" xr:uid="{00000000-0005-0000-0000-0000B3480000}"/>
    <cellStyle name="Berechnungsfeld 5 2 3 6" xfId="18620" xr:uid="{00000000-0005-0000-0000-0000B4480000}"/>
    <cellStyle name="Berechnungsfeld 5 2 3 6 2" xfId="18621" xr:uid="{00000000-0005-0000-0000-0000B5480000}"/>
    <cellStyle name="Berechnungsfeld 5 2 3 7" xfId="18622" xr:uid="{00000000-0005-0000-0000-0000B6480000}"/>
    <cellStyle name="Berechnungsfeld 5 2 3_Mappe2" xfId="18623" xr:uid="{00000000-0005-0000-0000-0000B7480000}"/>
    <cellStyle name="Berechnungsfeld 5 2 4" xfId="18624" xr:uid="{00000000-0005-0000-0000-0000B8480000}"/>
    <cellStyle name="Berechnungsfeld 5 2 4 2" xfId="18625" xr:uid="{00000000-0005-0000-0000-0000B9480000}"/>
    <cellStyle name="Berechnungsfeld 5 2 4 2 2" xfId="18626" xr:uid="{00000000-0005-0000-0000-0000BA480000}"/>
    <cellStyle name="Berechnungsfeld 5 2 4 2 2 2" xfId="18627" xr:uid="{00000000-0005-0000-0000-0000BB480000}"/>
    <cellStyle name="Berechnungsfeld 5 2 4 2 3" xfId="18628" xr:uid="{00000000-0005-0000-0000-0000BC480000}"/>
    <cellStyle name="Berechnungsfeld 5 2 4 2 3 2" xfId="18629" xr:uid="{00000000-0005-0000-0000-0000BD480000}"/>
    <cellStyle name="Berechnungsfeld 5 2 4 2 4" xfId="18630" xr:uid="{00000000-0005-0000-0000-0000BE480000}"/>
    <cellStyle name="Berechnungsfeld 5 2 4 2_Mappe2" xfId="18631" xr:uid="{00000000-0005-0000-0000-0000BF480000}"/>
    <cellStyle name="Berechnungsfeld 5 2 4 3" xfId="18632" xr:uid="{00000000-0005-0000-0000-0000C0480000}"/>
    <cellStyle name="Berechnungsfeld 5 2 4 3 2" xfId="18633" xr:uid="{00000000-0005-0000-0000-0000C1480000}"/>
    <cellStyle name="Berechnungsfeld 5 2 4 3 2 2" xfId="18634" xr:uid="{00000000-0005-0000-0000-0000C2480000}"/>
    <cellStyle name="Berechnungsfeld 5 2 4 3 3" xfId="18635" xr:uid="{00000000-0005-0000-0000-0000C3480000}"/>
    <cellStyle name="Berechnungsfeld 5 2 4 3_Mappe2" xfId="18636" xr:uid="{00000000-0005-0000-0000-0000C4480000}"/>
    <cellStyle name="Berechnungsfeld 5 2 4 4" xfId="18637" xr:uid="{00000000-0005-0000-0000-0000C5480000}"/>
    <cellStyle name="Berechnungsfeld 5 2 4 4 2" xfId="18638" xr:uid="{00000000-0005-0000-0000-0000C6480000}"/>
    <cellStyle name="Berechnungsfeld 5 2 4 5" xfId="18639" xr:uid="{00000000-0005-0000-0000-0000C7480000}"/>
    <cellStyle name="Berechnungsfeld 5 2 4 5 2" xfId="18640" xr:uid="{00000000-0005-0000-0000-0000C8480000}"/>
    <cellStyle name="Berechnungsfeld 5 2 4 6" xfId="18641" xr:uid="{00000000-0005-0000-0000-0000C9480000}"/>
    <cellStyle name="Berechnungsfeld 5 2 4_Mappe2" xfId="18642" xr:uid="{00000000-0005-0000-0000-0000CA480000}"/>
    <cellStyle name="Berechnungsfeld 5 2 5" xfId="18643" xr:uid="{00000000-0005-0000-0000-0000CB480000}"/>
    <cellStyle name="Berechnungsfeld 5 2 5 2" xfId="18644" xr:uid="{00000000-0005-0000-0000-0000CC480000}"/>
    <cellStyle name="Berechnungsfeld 5 2 5 2 2" xfId="18645" xr:uid="{00000000-0005-0000-0000-0000CD480000}"/>
    <cellStyle name="Berechnungsfeld 5 2 5 2 2 2" xfId="18646" xr:uid="{00000000-0005-0000-0000-0000CE480000}"/>
    <cellStyle name="Berechnungsfeld 5 2 5 2 3" xfId="18647" xr:uid="{00000000-0005-0000-0000-0000CF480000}"/>
    <cellStyle name="Berechnungsfeld 5 2 5 2 3 2" xfId="18648" xr:uid="{00000000-0005-0000-0000-0000D0480000}"/>
    <cellStyle name="Berechnungsfeld 5 2 5 2 4" xfId="18649" xr:uid="{00000000-0005-0000-0000-0000D1480000}"/>
    <cellStyle name="Berechnungsfeld 5 2 5 2_Mappe2" xfId="18650" xr:uid="{00000000-0005-0000-0000-0000D2480000}"/>
    <cellStyle name="Berechnungsfeld 5 2 5 3" xfId="18651" xr:uid="{00000000-0005-0000-0000-0000D3480000}"/>
    <cellStyle name="Berechnungsfeld 5 2 5 3 2" xfId="18652" xr:uid="{00000000-0005-0000-0000-0000D4480000}"/>
    <cellStyle name="Berechnungsfeld 5 2 5 4" xfId="18653" xr:uid="{00000000-0005-0000-0000-0000D5480000}"/>
    <cellStyle name="Berechnungsfeld 5 2 5 4 2" xfId="18654" xr:uid="{00000000-0005-0000-0000-0000D6480000}"/>
    <cellStyle name="Berechnungsfeld 5 2 5 5" xfId="18655" xr:uid="{00000000-0005-0000-0000-0000D7480000}"/>
    <cellStyle name="Berechnungsfeld 5 2 5_Mappe2" xfId="18656" xr:uid="{00000000-0005-0000-0000-0000D8480000}"/>
    <cellStyle name="Berechnungsfeld 5 2 6" xfId="18657" xr:uid="{00000000-0005-0000-0000-0000D9480000}"/>
    <cellStyle name="Berechnungsfeld 5 2 6 2" xfId="18658" xr:uid="{00000000-0005-0000-0000-0000DA480000}"/>
    <cellStyle name="Berechnungsfeld 5 2 6 2 2" xfId="18659" xr:uid="{00000000-0005-0000-0000-0000DB480000}"/>
    <cellStyle name="Berechnungsfeld 5 2 6 2 2 2" xfId="18660" xr:uid="{00000000-0005-0000-0000-0000DC480000}"/>
    <cellStyle name="Berechnungsfeld 5 2 6 2 3" xfId="18661" xr:uid="{00000000-0005-0000-0000-0000DD480000}"/>
    <cellStyle name="Berechnungsfeld 5 2 6 3" xfId="18662" xr:uid="{00000000-0005-0000-0000-0000DE480000}"/>
    <cellStyle name="Berechnungsfeld 5 2 6 3 2" xfId="18663" xr:uid="{00000000-0005-0000-0000-0000DF480000}"/>
    <cellStyle name="Berechnungsfeld 5 2 6 4" xfId="18664" xr:uid="{00000000-0005-0000-0000-0000E0480000}"/>
    <cellStyle name="Berechnungsfeld 5 2 6_Mappe2" xfId="18665" xr:uid="{00000000-0005-0000-0000-0000E1480000}"/>
    <cellStyle name="Berechnungsfeld 5 2 7" xfId="18666" xr:uid="{00000000-0005-0000-0000-0000E2480000}"/>
    <cellStyle name="Berechnungsfeld 5 2 7 2" xfId="18667" xr:uid="{00000000-0005-0000-0000-0000E3480000}"/>
    <cellStyle name="Berechnungsfeld 5 2 7 2 2" xfId="18668" xr:uid="{00000000-0005-0000-0000-0000E4480000}"/>
    <cellStyle name="Berechnungsfeld 5 2 7 3" xfId="18669" xr:uid="{00000000-0005-0000-0000-0000E5480000}"/>
    <cellStyle name="Berechnungsfeld 5 2 8" xfId="18670" xr:uid="{00000000-0005-0000-0000-0000E6480000}"/>
    <cellStyle name="Berechnungsfeld 5 2 8 2" xfId="18671" xr:uid="{00000000-0005-0000-0000-0000E7480000}"/>
    <cellStyle name="Berechnungsfeld 5 2 9" xfId="18672" xr:uid="{00000000-0005-0000-0000-0000E8480000}"/>
    <cellStyle name="Berechnungsfeld 5 2 9 2" xfId="18673" xr:uid="{00000000-0005-0000-0000-0000E9480000}"/>
    <cellStyle name="Berechnungsfeld 5 2_Mappe2" xfId="18674" xr:uid="{00000000-0005-0000-0000-0000EA480000}"/>
    <cellStyle name="Berechnungsfeld 5 3" xfId="18675" xr:uid="{00000000-0005-0000-0000-0000EB480000}"/>
    <cellStyle name="Berechnungsfeld 5 3 10" xfId="18676" xr:uid="{00000000-0005-0000-0000-0000EC480000}"/>
    <cellStyle name="Berechnungsfeld 5 3 10 2" xfId="18677" xr:uid="{00000000-0005-0000-0000-0000ED480000}"/>
    <cellStyle name="Berechnungsfeld 5 3 11" xfId="18678" xr:uid="{00000000-0005-0000-0000-0000EE480000}"/>
    <cellStyle name="Berechnungsfeld 5 3 2" xfId="18679" xr:uid="{00000000-0005-0000-0000-0000EF480000}"/>
    <cellStyle name="Berechnungsfeld 5 3 2 2" xfId="18680" xr:uid="{00000000-0005-0000-0000-0000F0480000}"/>
    <cellStyle name="Berechnungsfeld 5 3 2 2 2" xfId="18681" xr:uid="{00000000-0005-0000-0000-0000F1480000}"/>
    <cellStyle name="Berechnungsfeld 5 3 2 2 2 2" xfId="18682" xr:uid="{00000000-0005-0000-0000-0000F2480000}"/>
    <cellStyle name="Berechnungsfeld 5 3 2 2 2 2 2" xfId="18683" xr:uid="{00000000-0005-0000-0000-0000F3480000}"/>
    <cellStyle name="Berechnungsfeld 5 3 2 2 2 3" xfId="18684" xr:uid="{00000000-0005-0000-0000-0000F4480000}"/>
    <cellStyle name="Berechnungsfeld 5 3 2 2 2 3 2" xfId="18685" xr:uid="{00000000-0005-0000-0000-0000F5480000}"/>
    <cellStyle name="Berechnungsfeld 5 3 2 2 2 4" xfId="18686" xr:uid="{00000000-0005-0000-0000-0000F6480000}"/>
    <cellStyle name="Berechnungsfeld 5 3 2 2 2_Mappe2" xfId="18687" xr:uid="{00000000-0005-0000-0000-0000F7480000}"/>
    <cellStyle name="Berechnungsfeld 5 3 2 2 3" xfId="18688" xr:uid="{00000000-0005-0000-0000-0000F8480000}"/>
    <cellStyle name="Berechnungsfeld 5 3 2 2 3 2" xfId="18689" xr:uid="{00000000-0005-0000-0000-0000F9480000}"/>
    <cellStyle name="Berechnungsfeld 5 3 2 2 4" xfId="18690" xr:uid="{00000000-0005-0000-0000-0000FA480000}"/>
    <cellStyle name="Berechnungsfeld 5 3 2 2 4 2" xfId="18691" xr:uid="{00000000-0005-0000-0000-0000FB480000}"/>
    <cellStyle name="Berechnungsfeld 5 3 2 2 5" xfId="18692" xr:uid="{00000000-0005-0000-0000-0000FC480000}"/>
    <cellStyle name="Berechnungsfeld 5 3 2 2_Mappe2" xfId="18693" xr:uid="{00000000-0005-0000-0000-0000FD480000}"/>
    <cellStyle name="Berechnungsfeld 5 3 2 3" xfId="18694" xr:uid="{00000000-0005-0000-0000-0000FE480000}"/>
    <cellStyle name="Berechnungsfeld 5 3 2 3 2" xfId="18695" xr:uid="{00000000-0005-0000-0000-0000FF480000}"/>
    <cellStyle name="Berechnungsfeld 5 3 2 3 2 2" xfId="18696" xr:uid="{00000000-0005-0000-0000-000000490000}"/>
    <cellStyle name="Berechnungsfeld 5 3 2 3 2 2 2" xfId="18697" xr:uid="{00000000-0005-0000-0000-000001490000}"/>
    <cellStyle name="Berechnungsfeld 5 3 2 3 2 3" xfId="18698" xr:uid="{00000000-0005-0000-0000-000002490000}"/>
    <cellStyle name="Berechnungsfeld 5 3 2 3 2_Mappe2" xfId="18699" xr:uid="{00000000-0005-0000-0000-000003490000}"/>
    <cellStyle name="Berechnungsfeld 5 3 2 3 3" xfId="18700" xr:uid="{00000000-0005-0000-0000-000004490000}"/>
    <cellStyle name="Berechnungsfeld 5 3 2 3 3 2" xfId="18701" xr:uid="{00000000-0005-0000-0000-000005490000}"/>
    <cellStyle name="Berechnungsfeld 5 3 2 3 4" xfId="18702" xr:uid="{00000000-0005-0000-0000-000006490000}"/>
    <cellStyle name="Berechnungsfeld 5 3 2 3_Mappe2" xfId="18703" xr:uid="{00000000-0005-0000-0000-000007490000}"/>
    <cellStyle name="Berechnungsfeld 5 3 2 4" xfId="18704" xr:uid="{00000000-0005-0000-0000-000008490000}"/>
    <cellStyle name="Berechnungsfeld 5 3 2 4 2" xfId="18705" xr:uid="{00000000-0005-0000-0000-000009490000}"/>
    <cellStyle name="Berechnungsfeld 5 3 2 4 2 2" xfId="18706" xr:uid="{00000000-0005-0000-0000-00000A490000}"/>
    <cellStyle name="Berechnungsfeld 5 3 2 4 3" xfId="18707" xr:uid="{00000000-0005-0000-0000-00000B490000}"/>
    <cellStyle name="Berechnungsfeld 5 3 2 4_Mappe2" xfId="18708" xr:uid="{00000000-0005-0000-0000-00000C490000}"/>
    <cellStyle name="Berechnungsfeld 5 3 2 5" xfId="18709" xr:uid="{00000000-0005-0000-0000-00000D490000}"/>
    <cellStyle name="Berechnungsfeld 5 3 2 5 2" xfId="18710" xr:uid="{00000000-0005-0000-0000-00000E490000}"/>
    <cellStyle name="Berechnungsfeld 5 3 2 6" xfId="18711" xr:uid="{00000000-0005-0000-0000-00000F490000}"/>
    <cellStyle name="Berechnungsfeld 5 3 2 6 2" xfId="18712" xr:uid="{00000000-0005-0000-0000-000010490000}"/>
    <cellStyle name="Berechnungsfeld 5 3 2 7" xfId="18713" xr:uid="{00000000-0005-0000-0000-000011490000}"/>
    <cellStyle name="Berechnungsfeld 5 3 2_Mappe2" xfId="18714" xr:uid="{00000000-0005-0000-0000-000012490000}"/>
    <cellStyle name="Berechnungsfeld 5 3 3" xfId="18715" xr:uid="{00000000-0005-0000-0000-000013490000}"/>
    <cellStyle name="Berechnungsfeld 5 3 3 2" xfId="18716" xr:uid="{00000000-0005-0000-0000-000014490000}"/>
    <cellStyle name="Berechnungsfeld 5 3 3 2 2" xfId="18717" xr:uid="{00000000-0005-0000-0000-000015490000}"/>
    <cellStyle name="Berechnungsfeld 5 3 3 2 2 2" xfId="18718" xr:uid="{00000000-0005-0000-0000-000016490000}"/>
    <cellStyle name="Berechnungsfeld 5 3 3 2 2 2 2" xfId="18719" xr:uid="{00000000-0005-0000-0000-000017490000}"/>
    <cellStyle name="Berechnungsfeld 5 3 3 2 2 3" xfId="18720" xr:uid="{00000000-0005-0000-0000-000018490000}"/>
    <cellStyle name="Berechnungsfeld 5 3 3 2 3" xfId="18721" xr:uid="{00000000-0005-0000-0000-000019490000}"/>
    <cellStyle name="Berechnungsfeld 5 3 3 2 3 2" xfId="18722" xr:uid="{00000000-0005-0000-0000-00001A490000}"/>
    <cellStyle name="Berechnungsfeld 5 3 3 2 4" xfId="18723" xr:uid="{00000000-0005-0000-0000-00001B490000}"/>
    <cellStyle name="Berechnungsfeld 5 3 3 2_Mappe2" xfId="18724" xr:uid="{00000000-0005-0000-0000-00001C490000}"/>
    <cellStyle name="Berechnungsfeld 5 3 3 3" xfId="18725" xr:uid="{00000000-0005-0000-0000-00001D490000}"/>
    <cellStyle name="Berechnungsfeld 5 3 3 3 2" xfId="18726" xr:uid="{00000000-0005-0000-0000-00001E490000}"/>
    <cellStyle name="Berechnungsfeld 5 3 3 3 2 2" xfId="18727" xr:uid="{00000000-0005-0000-0000-00001F490000}"/>
    <cellStyle name="Berechnungsfeld 5 3 3 3 3" xfId="18728" xr:uid="{00000000-0005-0000-0000-000020490000}"/>
    <cellStyle name="Berechnungsfeld 5 3 3 3 3 2" xfId="18729" xr:uid="{00000000-0005-0000-0000-000021490000}"/>
    <cellStyle name="Berechnungsfeld 5 3 3 3 4" xfId="18730" xr:uid="{00000000-0005-0000-0000-000022490000}"/>
    <cellStyle name="Berechnungsfeld 5 3 3 4" xfId="18731" xr:uid="{00000000-0005-0000-0000-000023490000}"/>
    <cellStyle name="Berechnungsfeld 5 3 3 4 2" xfId="18732" xr:uid="{00000000-0005-0000-0000-000024490000}"/>
    <cellStyle name="Berechnungsfeld 5 3 3 5" xfId="18733" xr:uid="{00000000-0005-0000-0000-000025490000}"/>
    <cellStyle name="Berechnungsfeld 5 3 3 5 2" xfId="18734" xr:uid="{00000000-0005-0000-0000-000026490000}"/>
    <cellStyle name="Berechnungsfeld 5 3 3 6" xfId="18735" xr:uid="{00000000-0005-0000-0000-000027490000}"/>
    <cellStyle name="Berechnungsfeld 5 3 3_Mappe2" xfId="18736" xr:uid="{00000000-0005-0000-0000-000028490000}"/>
    <cellStyle name="Berechnungsfeld 5 3 4" xfId="18737" xr:uid="{00000000-0005-0000-0000-000029490000}"/>
    <cellStyle name="Berechnungsfeld 5 3 4 2" xfId="18738" xr:uid="{00000000-0005-0000-0000-00002A490000}"/>
    <cellStyle name="Berechnungsfeld 5 3 4 2 2" xfId="18739" xr:uid="{00000000-0005-0000-0000-00002B490000}"/>
    <cellStyle name="Berechnungsfeld 5 3 4 2 2 2" xfId="18740" xr:uid="{00000000-0005-0000-0000-00002C490000}"/>
    <cellStyle name="Berechnungsfeld 5 3 4 2 2 2 2" xfId="18741" xr:uid="{00000000-0005-0000-0000-00002D490000}"/>
    <cellStyle name="Berechnungsfeld 5 3 4 2 2 3" xfId="18742" xr:uid="{00000000-0005-0000-0000-00002E490000}"/>
    <cellStyle name="Berechnungsfeld 5 3 4 2 3" xfId="18743" xr:uid="{00000000-0005-0000-0000-00002F490000}"/>
    <cellStyle name="Berechnungsfeld 5 3 4 2 3 2" xfId="18744" xr:uid="{00000000-0005-0000-0000-000030490000}"/>
    <cellStyle name="Berechnungsfeld 5 3 4 2 4" xfId="18745" xr:uid="{00000000-0005-0000-0000-000031490000}"/>
    <cellStyle name="Berechnungsfeld 5 3 4 2_Mappe2" xfId="18746" xr:uid="{00000000-0005-0000-0000-000032490000}"/>
    <cellStyle name="Berechnungsfeld 5 3 4 3" xfId="18747" xr:uid="{00000000-0005-0000-0000-000033490000}"/>
    <cellStyle name="Berechnungsfeld 5 3 4 3 2" xfId="18748" xr:uid="{00000000-0005-0000-0000-000034490000}"/>
    <cellStyle name="Berechnungsfeld 5 3 4 4" xfId="18749" xr:uid="{00000000-0005-0000-0000-000035490000}"/>
    <cellStyle name="Berechnungsfeld 5 3 4 4 2" xfId="18750" xr:uid="{00000000-0005-0000-0000-000036490000}"/>
    <cellStyle name="Berechnungsfeld 5 3 4 5" xfId="18751" xr:uid="{00000000-0005-0000-0000-000037490000}"/>
    <cellStyle name="Berechnungsfeld 5 3 4_Mappe2" xfId="18752" xr:uid="{00000000-0005-0000-0000-000038490000}"/>
    <cellStyle name="Berechnungsfeld 5 3 5" xfId="18753" xr:uid="{00000000-0005-0000-0000-000039490000}"/>
    <cellStyle name="Berechnungsfeld 5 3 5 2" xfId="18754" xr:uid="{00000000-0005-0000-0000-00003A490000}"/>
    <cellStyle name="Berechnungsfeld 5 3 5 2 2" xfId="18755" xr:uid="{00000000-0005-0000-0000-00003B490000}"/>
    <cellStyle name="Berechnungsfeld 5 3 5 2 2 2" xfId="18756" xr:uid="{00000000-0005-0000-0000-00003C490000}"/>
    <cellStyle name="Berechnungsfeld 5 3 5 2 3" xfId="18757" xr:uid="{00000000-0005-0000-0000-00003D490000}"/>
    <cellStyle name="Berechnungsfeld 5 3 5 3" xfId="18758" xr:uid="{00000000-0005-0000-0000-00003E490000}"/>
    <cellStyle name="Berechnungsfeld 5 3 5 3 2" xfId="18759" xr:uid="{00000000-0005-0000-0000-00003F490000}"/>
    <cellStyle name="Berechnungsfeld 5 3 5 4" xfId="18760" xr:uid="{00000000-0005-0000-0000-000040490000}"/>
    <cellStyle name="Berechnungsfeld 5 3 5_Mappe2" xfId="18761" xr:uid="{00000000-0005-0000-0000-000041490000}"/>
    <cellStyle name="Berechnungsfeld 5 3 6" xfId="18762" xr:uid="{00000000-0005-0000-0000-000042490000}"/>
    <cellStyle name="Berechnungsfeld 5 3 6 2" xfId="18763" xr:uid="{00000000-0005-0000-0000-000043490000}"/>
    <cellStyle name="Berechnungsfeld 5 3 6 2 2" xfId="18764" xr:uid="{00000000-0005-0000-0000-000044490000}"/>
    <cellStyle name="Berechnungsfeld 5 3 6 3" xfId="18765" xr:uid="{00000000-0005-0000-0000-000045490000}"/>
    <cellStyle name="Berechnungsfeld 5 3 7" xfId="18766" xr:uid="{00000000-0005-0000-0000-000046490000}"/>
    <cellStyle name="Berechnungsfeld 5 3 7 2" xfId="18767" xr:uid="{00000000-0005-0000-0000-000047490000}"/>
    <cellStyle name="Berechnungsfeld 5 3 8" xfId="18768" xr:uid="{00000000-0005-0000-0000-000048490000}"/>
    <cellStyle name="Berechnungsfeld 5 3 8 2" xfId="18769" xr:uid="{00000000-0005-0000-0000-000049490000}"/>
    <cellStyle name="Berechnungsfeld 5 3 9" xfId="18770" xr:uid="{00000000-0005-0000-0000-00004A490000}"/>
    <cellStyle name="Berechnungsfeld 5 3 9 2" xfId="18771" xr:uid="{00000000-0005-0000-0000-00004B490000}"/>
    <cellStyle name="Berechnungsfeld 5 3_Mappe2" xfId="18772" xr:uid="{00000000-0005-0000-0000-00004C490000}"/>
    <cellStyle name="Berechnungsfeld 5 4" xfId="18773" xr:uid="{00000000-0005-0000-0000-00004D490000}"/>
    <cellStyle name="Berechnungsfeld 5 4 10" xfId="18774" xr:uid="{00000000-0005-0000-0000-00004E490000}"/>
    <cellStyle name="Berechnungsfeld 5 4 2" xfId="18775" xr:uid="{00000000-0005-0000-0000-00004F490000}"/>
    <cellStyle name="Berechnungsfeld 5 4 2 2" xfId="18776" xr:uid="{00000000-0005-0000-0000-000050490000}"/>
    <cellStyle name="Berechnungsfeld 5 4 2 2 2" xfId="18777" xr:uid="{00000000-0005-0000-0000-000051490000}"/>
    <cellStyle name="Berechnungsfeld 5 4 2 2 2 2" xfId="18778" xr:uid="{00000000-0005-0000-0000-000052490000}"/>
    <cellStyle name="Berechnungsfeld 5 4 2 2 2 2 2" xfId="18779" xr:uid="{00000000-0005-0000-0000-000053490000}"/>
    <cellStyle name="Berechnungsfeld 5 4 2 2 2 3" xfId="18780" xr:uid="{00000000-0005-0000-0000-000054490000}"/>
    <cellStyle name="Berechnungsfeld 5 4 2 2 3" xfId="18781" xr:uid="{00000000-0005-0000-0000-000055490000}"/>
    <cellStyle name="Berechnungsfeld 5 4 2 2 3 2" xfId="18782" xr:uid="{00000000-0005-0000-0000-000056490000}"/>
    <cellStyle name="Berechnungsfeld 5 4 2 2 4" xfId="18783" xr:uid="{00000000-0005-0000-0000-000057490000}"/>
    <cellStyle name="Berechnungsfeld 5 4 2 2_Mappe2" xfId="18784" xr:uid="{00000000-0005-0000-0000-000058490000}"/>
    <cellStyle name="Berechnungsfeld 5 4 2 3" xfId="18785" xr:uid="{00000000-0005-0000-0000-000059490000}"/>
    <cellStyle name="Berechnungsfeld 5 4 2 3 2" xfId="18786" xr:uid="{00000000-0005-0000-0000-00005A490000}"/>
    <cellStyle name="Berechnungsfeld 5 4 2 3 2 2" xfId="18787" xr:uid="{00000000-0005-0000-0000-00005B490000}"/>
    <cellStyle name="Berechnungsfeld 5 4 2 3 3" xfId="18788" xr:uid="{00000000-0005-0000-0000-00005C490000}"/>
    <cellStyle name="Berechnungsfeld 5 4 2 4" xfId="18789" xr:uid="{00000000-0005-0000-0000-00005D490000}"/>
    <cellStyle name="Berechnungsfeld 5 4 2 4 2" xfId="18790" xr:uid="{00000000-0005-0000-0000-00005E490000}"/>
    <cellStyle name="Berechnungsfeld 5 4 2 5" xfId="18791" xr:uid="{00000000-0005-0000-0000-00005F490000}"/>
    <cellStyle name="Berechnungsfeld 5 4 2_Mappe2" xfId="18792" xr:uid="{00000000-0005-0000-0000-000060490000}"/>
    <cellStyle name="Berechnungsfeld 5 4 3" xfId="18793" xr:uid="{00000000-0005-0000-0000-000061490000}"/>
    <cellStyle name="Berechnungsfeld 5 4 3 2" xfId="18794" xr:uid="{00000000-0005-0000-0000-000062490000}"/>
    <cellStyle name="Berechnungsfeld 5 4 3 2 2" xfId="18795" xr:uid="{00000000-0005-0000-0000-000063490000}"/>
    <cellStyle name="Berechnungsfeld 5 4 3 2 2 2" xfId="18796" xr:uid="{00000000-0005-0000-0000-000064490000}"/>
    <cellStyle name="Berechnungsfeld 5 4 3 2 2 2 2" xfId="18797" xr:uid="{00000000-0005-0000-0000-000065490000}"/>
    <cellStyle name="Berechnungsfeld 5 4 3 2 2 3" xfId="18798" xr:uid="{00000000-0005-0000-0000-000066490000}"/>
    <cellStyle name="Berechnungsfeld 5 4 3 2 3" xfId="18799" xr:uid="{00000000-0005-0000-0000-000067490000}"/>
    <cellStyle name="Berechnungsfeld 5 4 3 2 3 2" xfId="18800" xr:uid="{00000000-0005-0000-0000-000068490000}"/>
    <cellStyle name="Berechnungsfeld 5 4 3 2 4" xfId="18801" xr:uid="{00000000-0005-0000-0000-000069490000}"/>
    <cellStyle name="Berechnungsfeld 5 4 3 2_Mappe2" xfId="18802" xr:uid="{00000000-0005-0000-0000-00006A490000}"/>
    <cellStyle name="Berechnungsfeld 5 4 3 3" xfId="18803" xr:uid="{00000000-0005-0000-0000-00006B490000}"/>
    <cellStyle name="Berechnungsfeld 5 4 3 3 2" xfId="18804" xr:uid="{00000000-0005-0000-0000-00006C490000}"/>
    <cellStyle name="Berechnungsfeld 5 4 3 3 2 2" xfId="18805" xr:uid="{00000000-0005-0000-0000-00006D490000}"/>
    <cellStyle name="Berechnungsfeld 5 4 3 3 3" xfId="18806" xr:uid="{00000000-0005-0000-0000-00006E490000}"/>
    <cellStyle name="Berechnungsfeld 5 4 3 4" xfId="18807" xr:uid="{00000000-0005-0000-0000-00006F490000}"/>
    <cellStyle name="Berechnungsfeld 5 4 3 4 2" xfId="18808" xr:uid="{00000000-0005-0000-0000-000070490000}"/>
    <cellStyle name="Berechnungsfeld 5 4 3 5" xfId="18809" xr:uid="{00000000-0005-0000-0000-000071490000}"/>
    <cellStyle name="Berechnungsfeld 5 4 3 5 2" xfId="18810" xr:uid="{00000000-0005-0000-0000-000072490000}"/>
    <cellStyle name="Berechnungsfeld 5 4 3 6" xfId="18811" xr:uid="{00000000-0005-0000-0000-000073490000}"/>
    <cellStyle name="Berechnungsfeld 5 4 3_Mappe2" xfId="18812" xr:uid="{00000000-0005-0000-0000-000074490000}"/>
    <cellStyle name="Berechnungsfeld 5 4 4" xfId="18813" xr:uid="{00000000-0005-0000-0000-000075490000}"/>
    <cellStyle name="Berechnungsfeld 5 4 4 2" xfId="18814" xr:uid="{00000000-0005-0000-0000-000076490000}"/>
    <cellStyle name="Berechnungsfeld 5 4 4 2 2" xfId="18815" xr:uid="{00000000-0005-0000-0000-000077490000}"/>
    <cellStyle name="Berechnungsfeld 5 4 4 2 2 2" xfId="18816" xr:uid="{00000000-0005-0000-0000-000078490000}"/>
    <cellStyle name="Berechnungsfeld 5 4 4 2 3" xfId="18817" xr:uid="{00000000-0005-0000-0000-000079490000}"/>
    <cellStyle name="Berechnungsfeld 5 4 4 2 3 2" xfId="18818" xr:uid="{00000000-0005-0000-0000-00007A490000}"/>
    <cellStyle name="Berechnungsfeld 5 4 4 2 4" xfId="18819" xr:uid="{00000000-0005-0000-0000-00007B490000}"/>
    <cellStyle name="Berechnungsfeld 5 4 4 3" xfId="18820" xr:uid="{00000000-0005-0000-0000-00007C490000}"/>
    <cellStyle name="Berechnungsfeld 5 4 4 3 2" xfId="18821" xr:uid="{00000000-0005-0000-0000-00007D490000}"/>
    <cellStyle name="Berechnungsfeld 5 4 4 3 2 2" xfId="18822" xr:uid="{00000000-0005-0000-0000-00007E490000}"/>
    <cellStyle name="Berechnungsfeld 5 4 4 3 3" xfId="18823" xr:uid="{00000000-0005-0000-0000-00007F490000}"/>
    <cellStyle name="Berechnungsfeld 5 4 4 4" xfId="18824" xr:uid="{00000000-0005-0000-0000-000080490000}"/>
    <cellStyle name="Berechnungsfeld 5 4 4 4 2" xfId="18825" xr:uid="{00000000-0005-0000-0000-000081490000}"/>
    <cellStyle name="Berechnungsfeld 5 4 4 5" xfId="18826" xr:uid="{00000000-0005-0000-0000-000082490000}"/>
    <cellStyle name="Berechnungsfeld 5 4 4 5 2" xfId="18827" xr:uid="{00000000-0005-0000-0000-000083490000}"/>
    <cellStyle name="Berechnungsfeld 5 4 4 6" xfId="18828" xr:uid="{00000000-0005-0000-0000-000084490000}"/>
    <cellStyle name="Berechnungsfeld 5 4 4_Mappe2" xfId="18829" xr:uid="{00000000-0005-0000-0000-000085490000}"/>
    <cellStyle name="Berechnungsfeld 5 4 5" xfId="18830" xr:uid="{00000000-0005-0000-0000-000086490000}"/>
    <cellStyle name="Berechnungsfeld 5 4 5 2" xfId="18831" xr:uid="{00000000-0005-0000-0000-000087490000}"/>
    <cellStyle name="Berechnungsfeld 5 4 5 2 2" xfId="18832" xr:uid="{00000000-0005-0000-0000-000088490000}"/>
    <cellStyle name="Berechnungsfeld 5 4 5 2 2 2" xfId="18833" xr:uid="{00000000-0005-0000-0000-000089490000}"/>
    <cellStyle name="Berechnungsfeld 5 4 5 2 3" xfId="18834" xr:uid="{00000000-0005-0000-0000-00008A490000}"/>
    <cellStyle name="Berechnungsfeld 5 4 5 3" xfId="18835" xr:uid="{00000000-0005-0000-0000-00008B490000}"/>
    <cellStyle name="Berechnungsfeld 5 4 5 3 2" xfId="18836" xr:uid="{00000000-0005-0000-0000-00008C490000}"/>
    <cellStyle name="Berechnungsfeld 5 4 5 4" xfId="18837" xr:uid="{00000000-0005-0000-0000-00008D490000}"/>
    <cellStyle name="Berechnungsfeld 5 4 5 4 2" xfId="18838" xr:uid="{00000000-0005-0000-0000-00008E490000}"/>
    <cellStyle name="Berechnungsfeld 5 4 5 5" xfId="18839" xr:uid="{00000000-0005-0000-0000-00008F490000}"/>
    <cellStyle name="Berechnungsfeld 5 4 6" xfId="18840" xr:uid="{00000000-0005-0000-0000-000090490000}"/>
    <cellStyle name="Berechnungsfeld 5 4 6 2" xfId="18841" xr:uid="{00000000-0005-0000-0000-000091490000}"/>
    <cellStyle name="Berechnungsfeld 5 4 6 2 2" xfId="18842" xr:uid="{00000000-0005-0000-0000-000092490000}"/>
    <cellStyle name="Berechnungsfeld 5 4 6 3" xfId="18843" xr:uid="{00000000-0005-0000-0000-000093490000}"/>
    <cellStyle name="Berechnungsfeld 5 4 6 3 2" xfId="18844" xr:uid="{00000000-0005-0000-0000-000094490000}"/>
    <cellStyle name="Berechnungsfeld 5 4 6 4" xfId="18845" xr:uid="{00000000-0005-0000-0000-000095490000}"/>
    <cellStyle name="Berechnungsfeld 5 4 7" xfId="18846" xr:uid="{00000000-0005-0000-0000-000096490000}"/>
    <cellStyle name="Berechnungsfeld 5 4 7 2" xfId="18847" xr:uid="{00000000-0005-0000-0000-000097490000}"/>
    <cellStyle name="Berechnungsfeld 5 4 7 2 2" xfId="18848" xr:uid="{00000000-0005-0000-0000-000098490000}"/>
    <cellStyle name="Berechnungsfeld 5 4 7 3" xfId="18849" xr:uid="{00000000-0005-0000-0000-000099490000}"/>
    <cellStyle name="Berechnungsfeld 5 4 7 3 2" xfId="18850" xr:uid="{00000000-0005-0000-0000-00009A490000}"/>
    <cellStyle name="Berechnungsfeld 5 4 7 4" xfId="18851" xr:uid="{00000000-0005-0000-0000-00009B490000}"/>
    <cellStyle name="Berechnungsfeld 5 4 8" xfId="18852" xr:uid="{00000000-0005-0000-0000-00009C490000}"/>
    <cellStyle name="Berechnungsfeld 5 4 8 2" xfId="18853" xr:uid="{00000000-0005-0000-0000-00009D490000}"/>
    <cellStyle name="Berechnungsfeld 5 4 8 2 2" xfId="18854" xr:uid="{00000000-0005-0000-0000-00009E490000}"/>
    <cellStyle name="Berechnungsfeld 5 4 8 3" xfId="18855" xr:uid="{00000000-0005-0000-0000-00009F490000}"/>
    <cellStyle name="Berechnungsfeld 5 4 9" xfId="18856" xr:uid="{00000000-0005-0000-0000-0000A0490000}"/>
    <cellStyle name="Berechnungsfeld 5 4 9 2" xfId="18857" xr:uid="{00000000-0005-0000-0000-0000A1490000}"/>
    <cellStyle name="Berechnungsfeld 5 4_Mappe2" xfId="18858" xr:uid="{00000000-0005-0000-0000-0000A2490000}"/>
    <cellStyle name="Berechnungsfeld 5 5" xfId="18859" xr:uid="{00000000-0005-0000-0000-0000A3490000}"/>
    <cellStyle name="Berechnungsfeld 5 5 2" xfId="18860" xr:uid="{00000000-0005-0000-0000-0000A4490000}"/>
    <cellStyle name="Berechnungsfeld 5 5 2 2" xfId="18861" xr:uid="{00000000-0005-0000-0000-0000A5490000}"/>
    <cellStyle name="Berechnungsfeld 5 5 2 2 2" xfId="18862" xr:uid="{00000000-0005-0000-0000-0000A6490000}"/>
    <cellStyle name="Berechnungsfeld 5 5 2 2 2 2" xfId="18863" xr:uid="{00000000-0005-0000-0000-0000A7490000}"/>
    <cellStyle name="Berechnungsfeld 5 5 2 2 3" xfId="18864" xr:uid="{00000000-0005-0000-0000-0000A8490000}"/>
    <cellStyle name="Berechnungsfeld 5 5 2 3" xfId="18865" xr:uid="{00000000-0005-0000-0000-0000A9490000}"/>
    <cellStyle name="Berechnungsfeld 5 5 2 3 2" xfId="18866" xr:uid="{00000000-0005-0000-0000-0000AA490000}"/>
    <cellStyle name="Berechnungsfeld 5 5 2 4" xfId="18867" xr:uid="{00000000-0005-0000-0000-0000AB490000}"/>
    <cellStyle name="Berechnungsfeld 5 5 2_Mappe2" xfId="18868" xr:uid="{00000000-0005-0000-0000-0000AC490000}"/>
    <cellStyle name="Berechnungsfeld 5 5 3" xfId="18869" xr:uid="{00000000-0005-0000-0000-0000AD490000}"/>
    <cellStyle name="Berechnungsfeld 5 5 3 2" xfId="18870" xr:uid="{00000000-0005-0000-0000-0000AE490000}"/>
    <cellStyle name="Berechnungsfeld 5 5 3 2 2" xfId="18871" xr:uid="{00000000-0005-0000-0000-0000AF490000}"/>
    <cellStyle name="Berechnungsfeld 5 5 3 2 2 2" xfId="18872" xr:uid="{00000000-0005-0000-0000-0000B0490000}"/>
    <cellStyle name="Berechnungsfeld 5 5 3 2 3" xfId="18873" xr:uid="{00000000-0005-0000-0000-0000B1490000}"/>
    <cellStyle name="Berechnungsfeld 5 5 3 3" xfId="18874" xr:uid="{00000000-0005-0000-0000-0000B2490000}"/>
    <cellStyle name="Berechnungsfeld 5 5 3 3 2" xfId="18875" xr:uid="{00000000-0005-0000-0000-0000B3490000}"/>
    <cellStyle name="Berechnungsfeld 5 5 3 4" xfId="18876" xr:uid="{00000000-0005-0000-0000-0000B4490000}"/>
    <cellStyle name="Berechnungsfeld 5 5 3_Mappe2" xfId="18877" xr:uid="{00000000-0005-0000-0000-0000B5490000}"/>
    <cellStyle name="Berechnungsfeld 5 5 4" xfId="18878" xr:uid="{00000000-0005-0000-0000-0000B6490000}"/>
    <cellStyle name="Berechnungsfeld 5 5 4 2" xfId="18879" xr:uid="{00000000-0005-0000-0000-0000B7490000}"/>
    <cellStyle name="Berechnungsfeld 5 5 4 2 2" xfId="18880" xr:uid="{00000000-0005-0000-0000-0000B8490000}"/>
    <cellStyle name="Berechnungsfeld 5 5 4 3" xfId="18881" xr:uid="{00000000-0005-0000-0000-0000B9490000}"/>
    <cellStyle name="Berechnungsfeld 5 5 5" xfId="18882" xr:uid="{00000000-0005-0000-0000-0000BA490000}"/>
    <cellStyle name="Berechnungsfeld 5 5 5 2" xfId="18883" xr:uid="{00000000-0005-0000-0000-0000BB490000}"/>
    <cellStyle name="Berechnungsfeld 5 5 6" xfId="18884" xr:uid="{00000000-0005-0000-0000-0000BC490000}"/>
    <cellStyle name="Berechnungsfeld 5 5_Mappe2" xfId="18885" xr:uid="{00000000-0005-0000-0000-0000BD490000}"/>
    <cellStyle name="Berechnungsfeld 5 6" xfId="18886" xr:uid="{00000000-0005-0000-0000-0000BE490000}"/>
    <cellStyle name="Berechnungsfeld 5 6 2" xfId="18887" xr:uid="{00000000-0005-0000-0000-0000BF490000}"/>
    <cellStyle name="Berechnungsfeld 5 6 2 2" xfId="18888" xr:uid="{00000000-0005-0000-0000-0000C0490000}"/>
    <cellStyle name="Berechnungsfeld 5 6 2 2 2" xfId="18889" xr:uid="{00000000-0005-0000-0000-0000C1490000}"/>
    <cellStyle name="Berechnungsfeld 5 6 2 2 2 2" xfId="18890" xr:uid="{00000000-0005-0000-0000-0000C2490000}"/>
    <cellStyle name="Berechnungsfeld 5 6 2 2 3" xfId="18891" xr:uid="{00000000-0005-0000-0000-0000C3490000}"/>
    <cellStyle name="Berechnungsfeld 5 6 2 3" xfId="18892" xr:uid="{00000000-0005-0000-0000-0000C4490000}"/>
    <cellStyle name="Berechnungsfeld 5 6 2 3 2" xfId="18893" xr:uid="{00000000-0005-0000-0000-0000C5490000}"/>
    <cellStyle name="Berechnungsfeld 5 6 2 4" xfId="18894" xr:uid="{00000000-0005-0000-0000-0000C6490000}"/>
    <cellStyle name="Berechnungsfeld 5 6 2_Mappe2" xfId="18895" xr:uid="{00000000-0005-0000-0000-0000C7490000}"/>
    <cellStyle name="Berechnungsfeld 5 6 3" xfId="18896" xr:uid="{00000000-0005-0000-0000-0000C8490000}"/>
    <cellStyle name="Berechnungsfeld 5 6 3 2" xfId="18897" xr:uid="{00000000-0005-0000-0000-0000C9490000}"/>
    <cellStyle name="Berechnungsfeld 5 6 3 2 2" xfId="18898" xr:uid="{00000000-0005-0000-0000-0000CA490000}"/>
    <cellStyle name="Berechnungsfeld 5 6 3 3" xfId="18899" xr:uid="{00000000-0005-0000-0000-0000CB490000}"/>
    <cellStyle name="Berechnungsfeld 5 6 3 3 2" xfId="18900" xr:uid="{00000000-0005-0000-0000-0000CC490000}"/>
    <cellStyle name="Berechnungsfeld 5 6 3 4" xfId="18901" xr:uid="{00000000-0005-0000-0000-0000CD490000}"/>
    <cellStyle name="Berechnungsfeld 5 6 4" xfId="18902" xr:uid="{00000000-0005-0000-0000-0000CE490000}"/>
    <cellStyle name="Berechnungsfeld 5 6 4 2" xfId="18903" xr:uid="{00000000-0005-0000-0000-0000CF490000}"/>
    <cellStyle name="Berechnungsfeld 5 6 5" xfId="18904" xr:uid="{00000000-0005-0000-0000-0000D0490000}"/>
    <cellStyle name="Berechnungsfeld 5 6 5 2" xfId="18905" xr:uid="{00000000-0005-0000-0000-0000D1490000}"/>
    <cellStyle name="Berechnungsfeld 5 6 6" xfId="18906" xr:uid="{00000000-0005-0000-0000-0000D2490000}"/>
    <cellStyle name="Berechnungsfeld 5 6_Mappe2" xfId="18907" xr:uid="{00000000-0005-0000-0000-0000D3490000}"/>
    <cellStyle name="Berechnungsfeld 5 7" xfId="18908" xr:uid="{00000000-0005-0000-0000-0000D4490000}"/>
    <cellStyle name="Berechnungsfeld 5 7 2" xfId="18909" xr:uid="{00000000-0005-0000-0000-0000D5490000}"/>
    <cellStyle name="Berechnungsfeld 5 7 2 2" xfId="18910" xr:uid="{00000000-0005-0000-0000-0000D6490000}"/>
    <cellStyle name="Berechnungsfeld 5 7 2 2 2" xfId="18911" xr:uid="{00000000-0005-0000-0000-0000D7490000}"/>
    <cellStyle name="Berechnungsfeld 5 7 2 3" xfId="18912" xr:uid="{00000000-0005-0000-0000-0000D8490000}"/>
    <cellStyle name="Berechnungsfeld 5 7 2 3 2" xfId="18913" xr:uid="{00000000-0005-0000-0000-0000D9490000}"/>
    <cellStyle name="Berechnungsfeld 5 7 2 4" xfId="18914" xr:uid="{00000000-0005-0000-0000-0000DA490000}"/>
    <cellStyle name="Berechnungsfeld 5 7 3" xfId="18915" xr:uid="{00000000-0005-0000-0000-0000DB490000}"/>
    <cellStyle name="Berechnungsfeld 5 7 3 2" xfId="18916" xr:uid="{00000000-0005-0000-0000-0000DC490000}"/>
    <cellStyle name="Berechnungsfeld 5 7 4" xfId="18917" xr:uid="{00000000-0005-0000-0000-0000DD490000}"/>
    <cellStyle name="Berechnungsfeld 5 7 4 2" xfId="18918" xr:uid="{00000000-0005-0000-0000-0000DE490000}"/>
    <cellStyle name="Berechnungsfeld 5 7 5" xfId="18919" xr:uid="{00000000-0005-0000-0000-0000DF490000}"/>
    <cellStyle name="Berechnungsfeld 5 7_Mappe2" xfId="18920" xr:uid="{00000000-0005-0000-0000-0000E0490000}"/>
    <cellStyle name="Berechnungsfeld 5 8" xfId="18921" xr:uid="{00000000-0005-0000-0000-0000E1490000}"/>
    <cellStyle name="Berechnungsfeld 5 8 2" xfId="18922" xr:uid="{00000000-0005-0000-0000-0000E2490000}"/>
    <cellStyle name="Berechnungsfeld 5 8 2 2" xfId="18923" xr:uid="{00000000-0005-0000-0000-0000E3490000}"/>
    <cellStyle name="Berechnungsfeld 5 8 2 2 2" xfId="18924" xr:uid="{00000000-0005-0000-0000-0000E4490000}"/>
    <cellStyle name="Berechnungsfeld 5 8 2 3" xfId="18925" xr:uid="{00000000-0005-0000-0000-0000E5490000}"/>
    <cellStyle name="Berechnungsfeld 5 8 3" xfId="18926" xr:uid="{00000000-0005-0000-0000-0000E6490000}"/>
    <cellStyle name="Berechnungsfeld 5 8 3 2" xfId="18927" xr:uid="{00000000-0005-0000-0000-0000E7490000}"/>
    <cellStyle name="Berechnungsfeld 5 8 4" xfId="18928" xr:uid="{00000000-0005-0000-0000-0000E8490000}"/>
    <cellStyle name="Berechnungsfeld 5 8 4 2" xfId="18929" xr:uid="{00000000-0005-0000-0000-0000E9490000}"/>
    <cellStyle name="Berechnungsfeld 5 8 5" xfId="18930" xr:uid="{00000000-0005-0000-0000-0000EA490000}"/>
    <cellStyle name="Berechnungsfeld 5 9" xfId="18931" xr:uid="{00000000-0005-0000-0000-0000EB490000}"/>
    <cellStyle name="Berechnungsfeld 5 9 2" xfId="18932" xr:uid="{00000000-0005-0000-0000-0000EC490000}"/>
    <cellStyle name="Berechnungsfeld 5_Mappe2" xfId="18933" xr:uid="{00000000-0005-0000-0000-0000ED490000}"/>
    <cellStyle name="Berechnungsfeld 6" xfId="18934" xr:uid="{00000000-0005-0000-0000-0000EE490000}"/>
    <cellStyle name="Berechnungsfeld 6 10" xfId="18935" xr:uid="{00000000-0005-0000-0000-0000EF490000}"/>
    <cellStyle name="Berechnungsfeld 6 10 2" xfId="18936" xr:uid="{00000000-0005-0000-0000-0000F0490000}"/>
    <cellStyle name="Berechnungsfeld 6 11" xfId="18937" xr:uid="{00000000-0005-0000-0000-0000F1490000}"/>
    <cellStyle name="Berechnungsfeld 6 2" xfId="18938" xr:uid="{00000000-0005-0000-0000-0000F2490000}"/>
    <cellStyle name="Berechnungsfeld 6 2 2" xfId="18939" xr:uid="{00000000-0005-0000-0000-0000F3490000}"/>
    <cellStyle name="Berechnungsfeld 6 2 2 2" xfId="18940" xr:uid="{00000000-0005-0000-0000-0000F4490000}"/>
    <cellStyle name="Berechnungsfeld 6 2 2 2 2" xfId="18941" xr:uid="{00000000-0005-0000-0000-0000F5490000}"/>
    <cellStyle name="Berechnungsfeld 6 2 2 2 2 2" xfId="18942" xr:uid="{00000000-0005-0000-0000-0000F6490000}"/>
    <cellStyle name="Berechnungsfeld 6 2 2 2 2 2 2" xfId="18943" xr:uid="{00000000-0005-0000-0000-0000F7490000}"/>
    <cellStyle name="Berechnungsfeld 6 2 2 2 2 3" xfId="18944" xr:uid="{00000000-0005-0000-0000-0000F8490000}"/>
    <cellStyle name="Berechnungsfeld 6 2 2 2 2_Mappe2" xfId="18945" xr:uid="{00000000-0005-0000-0000-0000F9490000}"/>
    <cellStyle name="Berechnungsfeld 6 2 2 2 3" xfId="18946" xr:uid="{00000000-0005-0000-0000-0000FA490000}"/>
    <cellStyle name="Berechnungsfeld 6 2 2 2 3 2" xfId="18947" xr:uid="{00000000-0005-0000-0000-0000FB490000}"/>
    <cellStyle name="Berechnungsfeld 6 2 2 2 4" xfId="18948" xr:uid="{00000000-0005-0000-0000-0000FC490000}"/>
    <cellStyle name="Berechnungsfeld 6 2 2 2 4 2" xfId="18949" xr:uid="{00000000-0005-0000-0000-0000FD490000}"/>
    <cellStyle name="Berechnungsfeld 6 2 2 2 5" xfId="18950" xr:uid="{00000000-0005-0000-0000-0000FE490000}"/>
    <cellStyle name="Berechnungsfeld 6 2 2 2_Mappe2" xfId="18951" xr:uid="{00000000-0005-0000-0000-0000FF490000}"/>
    <cellStyle name="Berechnungsfeld 6 2 2 3" xfId="18952" xr:uid="{00000000-0005-0000-0000-0000004A0000}"/>
    <cellStyle name="Berechnungsfeld 6 2 2 3 2" xfId="18953" xr:uid="{00000000-0005-0000-0000-0000014A0000}"/>
    <cellStyle name="Berechnungsfeld 6 2 2 3 2 2" xfId="18954" xr:uid="{00000000-0005-0000-0000-0000024A0000}"/>
    <cellStyle name="Berechnungsfeld 6 2 2 3 2 2 2" xfId="18955" xr:uid="{00000000-0005-0000-0000-0000034A0000}"/>
    <cellStyle name="Berechnungsfeld 6 2 2 3 2 3" xfId="18956" xr:uid="{00000000-0005-0000-0000-0000044A0000}"/>
    <cellStyle name="Berechnungsfeld 6 2 2 3 2_Mappe2" xfId="18957" xr:uid="{00000000-0005-0000-0000-0000054A0000}"/>
    <cellStyle name="Berechnungsfeld 6 2 2 3 3" xfId="18958" xr:uid="{00000000-0005-0000-0000-0000064A0000}"/>
    <cellStyle name="Berechnungsfeld 6 2 2 3_Mappe2" xfId="18959" xr:uid="{00000000-0005-0000-0000-0000074A0000}"/>
    <cellStyle name="Berechnungsfeld 6 2 2 4" xfId="18960" xr:uid="{00000000-0005-0000-0000-0000084A0000}"/>
    <cellStyle name="Berechnungsfeld 6 2 2 4 2" xfId="18961" xr:uid="{00000000-0005-0000-0000-0000094A0000}"/>
    <cellStyle name="Berechnungsfeld 6 2 2 4 2 2" xfId="18962" xr:uid="{00000000-0005-0000-0000-00000A4A0000}"/>
    <cellStyle name="Berechnungsfeld 6 2 2 4 3" xfId="18963" xr:uid="{00000000-0005-0000-0000-00000B4A0000}"/>
    <cellStyle name="Berechnungsfeld 6 2 2 4_Mappe2" xfId="18964" xr:uid="{00000000-0005-0000-0000-00000C4A0000}"/>
    <cellStyle name="Berechnungsfeld 6 2 2 5" xfId="18965" xr:uid="{00000000-0005-0000-0000-00000D4A0000}"/>
    <cellStyle name="Berechnungsfeld 6 2 2 5 2" xfId="18966" xr:uid="{00000000-0005-0000-0000-00000E4A0000}"/>
    <cellStyle name="Berechnungsfeld 6 2 2 6" xfId="18967" xr:uid="{00000000-0005-0000-0000-00000F4A0000}"/>
    <cellStyle name="Berechnungsfeld 6 2 2 6 2" xfId="18968" xr:uid="{00000000-0005-0000-0000-0000104A0000}"/>
    <cellStyle name="Berechnungsfeld 6 2 2 7" xfId="18969" xr:uid="{00000000-0005-0000-0000-0000114A0000}"/>
    <cellStyle name="Berechnungsfeld 6 2 2_Mappe2" xfId="18970" xr:uid="{00000000-0005-0000-0000-0000124A0000}"/>
    <cellStyle name="Berechnungsfeld 6 2 3" xfId="18971" xr:uid="{00000000-0005-0000-0000-0000134A0000}"/>
    <cellStyle name="Berechnungsfeld 6 2 3 2" xfId="18972" xr:uid="{00000000-0005-0000-0000-0000144A0000}"/>
    <cellStyle name="Berechnungsfeld 6 2 3 2 2" xfId="18973" xr:uid="{00000000-0005-0000-0000-0000154A0000}"/>
    <cellStyle name="Berechnungsfeld 6 2 3 2 2 2" xfId="18974" xr:uid="{00000000-0005-0000-0000-0000164A0000}"/>
    <cellStyle name="Berechnungsfeld 6 2 3 2 3" xfId="18975" xr:uid="{00000000-0005-0000-0000-0000174A0000}"/>
    <cellStyle name="Berechnungsfeld 6 2 3 2 3 2" xfId="18976" xr:uid="{00000000-0005-0000-0000-0000184A0000}"/>
    <cellStyle name="Berechnungsfeld 6 2 3 2 4" xfId="18977" xr:uid="{00000000-0005-0000-0000-0000194A0000}"/>
    <cellStyle name="Berechnungsfeld 6 2 3 2_Mappe2" xfId="18978" xr:uid="{00000000-0005-0000-0000-00001A4A0000}"/>
    <cellStyle name="Berechnungsfeld 6 2 3 3" xfId="18979" xr:uid="{00000000-0005-0000-0000-00001B4A0000}"/>
    <cellStyle name="Berechnungsfeld 6 2 3 3 2" xfId="18980" xr:uid="{00000000-0005-0000-0000-00001C4A0000}"/>
    <cellStyle name="Berechnungsfeld 6 2 3 4" xfId="18981" xr:uid="{00000000-0005-0000-0000-00001D4A0000}"/>
    <cellStyle name="Berechnungsfeld 6 2 3 4 2" xfId="18982" xr:uid="{00000000-0005-0000-0000-00001E4A0000}"/>
    <cellStyle name="Berechnungsfeld 6 2 3 5" xfId="18983" xr:uid="{00000000-0005-0000-0000-00001F4A0000}"/>
    <cellStyle name="Berechnungsfeld 6 2 3_Mappe2" xfId="18984" xr:uid="{00000000-0005-0000-0000-0000204A0000}"/>
    <cellStyle name="Berechnungsfeld 6 2 4" xfId="18985" xr:uid="{00000000-0005-0000-0000-0000214A0000}"/>
    <cellStyle name="Berechnungsfeld 6 2 4 2" xfId="18986" xr:uid="{00000000-0005-0000-0000-0000224A0000}"/>
    <cellStyle name="Berechnungsfeld 6 2 4 2 2" xfId="18987" xr:uid="{00000000-0005-0000-0000-0000234A0000}"/>
    <cellStyle name="Berechnungsfeld 6 2 4 2 2 2" xfId="18988" xr:uid="{00000000-0005-0000-0000-0000244A0000}"/>
    <cellStyle name="Berechnungsfeld 6 2 4 2 3" xfId="18989" xr:uid="{00000000-0005-0000-0000-0000254A0000}"/>
    <cellStyle name="Berechnungsfeld 6 2 4 2_Mappe2" xfId="18990" xr:uid="{00000000-0005-0000-0000-0000264A0000}"/>
    <cellStyle name="Berechnungsfeld 6 2 4 3" xfId="18991" xr:uid="{00000000-0005-0000-0000-0000274A0000}"/>
    <cellStyle name="Berechnungsfeld 6 2 4 3 2" xfId="18992" xr:uid="{00000000-0005-0000-0000-0000284A0000}"/>
    <cellStyle name="Berechnungsfeld 6 2 4 4" xfId="18993" xr:uid="{00000000-0005-0000-0000-0000294A0000}"/>
    <cellStyle name="Berechnungsfeld 6 2 4_Mappe2" xfId="18994" xr:uid="{00000000-0005-0000-0000-00002A4A0000}"/>
    <cellStyle name="Berechnungsfeld 6 2 5" xfId="18995" xr:uid="{00000000-0005-0000-0000-00002B4A0000}"/>
    <cellStyle name="Berechnungsfeld 6 2 5 2" xfId="18996" xr:uid="{00000000-0005-0000-0000-00002C4A0000}"/>
    <cellStyle name="Berechnungsfeld 6 2 5 2 2" xfId="18997" xr:uid="{00000000-0005-0000-0000-00002D4A0000}"/>
    <cellStyle name="Berechnungsfeld 6 2 5 3" xfId="18998" xr:uid="{00000000-0005-0000-0000-00002E4A0000}"/>
    <cellStyle name="Berechnungsfeld 6 2 5_Mappe2" xfId="18999" xr:uid="{00000000-0005-0000-0000-00002F4A0000}"/>
    <cellStyle name="Berechnungsfeld 6 2 6" xfId="19000" xr:uid="{00000000-0005-0000-0000-0000304A0000}"/>
    <cellStyle name="Berechnungsfeld 6 2 6 2" xfId="19001" xr:uid="{00000000-0005-0000-0000-0000314A0000}"/>
    <cellStyle name="Berechnungsfeld 6 2 7" xfId="19002" xr:uid="{00000000-0005-0000-0000-0000324A0000}"/>
    <cellStyle name="Berechnungsfeld 6 2 7 2" xfId="19003" xr:uid="{00000000-0005-0000-0000-0000334A0000}"/>
    <cellStyle name="Berechnungsfeld 6 2 8" xfId="19004" xr:uid="{00000000-0005-0000-0000-0000344A0000}"/>
    <cellStyle name="Berechnungsfeld 6 2_Mappe2" xfId="19005" xr:uid="{00000000-0005-0000-0000-0000354A0000}"/>
    <cellStyle name="Berechnungsfeld 6 3" xfId="19006" xr:uid="{00000000-0005-0000-0000-0000364A0000}"/>
    <cellStyle name="Berechnungsfeld 6 3 2" xfId="19007" xr:uid="{00000000-0005-0000-0000-0000374A0000}"/>
    <cellStyle name="Berechnungsfeld 6 3 2 2" xfId="19008" xr:uid="{00000000-0005-0000-0000-0000384A0000}"/>
    <cellStyle name="Berechnungsfeld 6 3 2 2 2" xfId="19009" xr:uid="{00000000-0005-0000-0000-0000394A0000}"/>
    <cellStyle name="Berechnungsfeld 6 3 2 2 2 2" xfId="19010" xr:uid="{00000000-0005-0000-0000-00003A4A0000}"/>
    <cellStyle name="Berechnungsfeld 6 3 2 2 3" xfId="19011" xr:uid="{00000000-0005-0000-0000-00003B4A0000}"/>
    <cellStyle name="Berechnungsfeld 6 3 2 2 3 2" xfId="19012" xr:uid="{00000000-0005-0000-0000-00003C4A0000}"/>
    <cellStyle name="Berechnungsfeld 6 3 2 2 4" xfId="19013" xr:uid="{00000000-0005-0000-0000-00003D4A0000}"/>
    <cellStyle name="Berechnungsfeld 6 3 2 2_Mappe2" xfId="19014" xr:uid="{00000000-0005-0000-0000-00003E4A0000}"/>
    <cellStyle name="Berechnungsfeld 6 3 2 3" xfId="19015" xr:uid="{00000000-0005-0000-0000-00003F4A0000}"/>
    <cellStyle name="Berechnungsfeld 6 3 2 3 2" xfId="19016" xr:uid="{00000000-0005-0000-0000-0000404A0000}"/>
    <cellStyle name="Berechnungsfeld 6 3 2 4" xfId="19017" xr:uid="{00000000-0005-0000-0000-0000414A0000}"/>
    <cellStyle name="Berechnungsfeld 6 3 2 4 2" xfId="19018" xr:uid="{00000000-0005-0000-0000-0000424A0000}"/>
    <cellStyle name="Berechnungsfeld 6 3 2 5" xfId="19019" xr:uid="{00000000-0005-0000-0000-0000434A0000}"/>
    <cellStyle name="Berechnungsfeld 6 3 2_Mappe2" xfId="19020" xr:uid="{00000000-0005-0000-0000-0000444A0000}"/>
    <cellStyle name="Berechnungsfeld 6 3 3" xfId="19021" xr:uid="{00000000-0005-0000-0000-0000454A0000}"/>
    <cellStyle name="Berechnungsfeld 6 3 3 2" xfId="19022" xr:uid="{00000000-0005-0000-0000-0000464A0000}"/>
    <cellStyle name="Berechnungsfeld 6 3 3 2 2" xfId="19023" xr:uid="{00000000-0005-0000-0000-0000474A0000}"/>
    <cellStyle name="Berechnungsfeld 6 3 3 2 2 2" xfId="19024" xr:uid="{00000000-0005-0000-0000-0000484A0000}"/>
    <cellStyle name="Berechnungsfeld 6 3 3 2 3" xfId="19025" xr:uid="{00000000-0005-0000-0000-0000494A0000}"/>
    <cellStyle name="Berechnungsfeld 6 3 3 2_Mappe2" xfId="19026" xr:uid="{00000000-0005-0000-0000-00004A4A0000}"/>
    <cellStyle name="Berechnungsfeld 6 3 3 3" xfId="19027" xr:uid="{00000000-0005-0000-0000-00004B4A0000}"/>
    <cellStyle name="Berechnungsfeld 6 3 3 3 2" xfId="19028" xr:uid="{00000000-0005-0000-0000-00004C4A0000}"/>
    <cellStyle name="Berechnungsfeld 6 3 3 4" xfId="19029" xr:uid="{00000000-0005-0000-0000-00004D4A0000}"/>
    <cellStyle name="Berechnungsfeld 6 3 3_Mappe2" xfId="19030" xr:uid="{00000000-0005-0000-0000-00004E4A0000}"/>
    <cellStyle name="Berechnungsfeld 6 3 4" xfId="19031" xr:uid="{00000000-0005-0000-0000-00004F4A0000}"/>
    <cellStyle name="Berechnungsfeld 6 3 4 2" xfId="19032" xr:uid="{00000000-0005-0000-0000-0000504A0000}"/>
    <cellStyle name="Berechnungsfeld 6 3 4 2 2" xfId="19033" xr:uid="{00000000-0005-0000-0000-0000514A0000}"/>
    <cellStyle name="Berechnungsfeld 6 3 4 3" xfId="19034" xr:uid="{00000000-0005-0000-0000-0000524A0000}"/>
    <cellStyle name="Berechnungsfeld 6 3 4_Mappe2" xfId="19035" xr:uid="{00000000-0005-0000-0000-0000534A0000}"/>
    <cellStyle name="Berechnungsfeld 6 3 5" xfId="19036" xr:uid="{00000000-0005-0000-0000-0000544A0000}"/>
    <cellStyle name="Berechnungsfeld 6 3 5 2" xfId="19037" xr:uid="{00000000-0005-0000-0000-0000554A0000}"/>
    <cellStyle name="Berechnungsfeld 6 3 6" xfId="19038" xr:uid="{00000000-0005-0000-0000-0000564A0000}"/>
    <cellStyle name="Berechnungsfeld 6 3 6 2" xfId="19039" xr:uid="{00000000-0005-0000-0000-0000574A0000}"/>
    <cellStyle name="Berechnungsfeld 6 3 7" xfId="19040" xr:uid="{00000000-0005-0000-0000-0000584A0000}"/>
    <cellStyle name="Berechnungsfeld 6 3_Mappe2" xfId="19041" xr:uid="{00000000-0005-0000-0000-0000594A0000}"/>
    <cellStyle name="Berechnungsfeld 6 4" xfId="19042" xr:uid="{00000000-0005-0000-0000-00005A4A0000}"/>
    <cellStyle name="Berechnungsfeld 6 4 2" xfId="19043" xr:uid="{00000000-0005-0000-0000-00005B4A0000}"/>
    <cellStyle name="Berechnungsfeld 6 4 2 2" xfId="19044" xr:uid="{00000000-0005-0000-0000-00005C4A0000}"/>
    <cellStyle name="Berechnungsfeld 6 4 2 2 2" xfId="19045" xr:uid="{00000000-0005-0000-0000-00005D4A0000}"/>
    <cellStyle name="Berechnungsfeld 6 4 2 3" xfId="19046" xr:uid="{00000000-0005-0000-0000-00005E4A0000}"/>
    <cellStyle name="Berechnungsfeld 6 4 2 3 2" xfId="19047" xr:uid="{00000000-0005-0000-0000-00005F4A0000}"/>
    <cellStyle name="Berechnungsfeld 6 4 2 4" xfId="19048" xr:uid="{00000000-0005-0000-0000-0000604A0000}"/>
    <cellStyle name="Berechnungsfeld 6 4 2_Mappe2" xfId="19049" xr:uid="{00000000-0005-0000-0000-0000614A0000}"/>
    <cellStyle name="Berechnungsfeld 6 4 3" xfId="19050" xr:uid="{00000000-0005-0000-0000-0000624A0000}"/>
    <cellStyle name="Berechnungsfeld 6 4 3 2" xfId="19051" xr:uid="{00000000-0005-0000-0000-0000634A0000}"/>
    <cellStyle name="Berechnungsfeld 6 4 3 2 2" xfId="19052" xr:uid="{00000000-0005-0000-0000-0000644A0000}"/>
    <cellStyle name="Berechnungsfeld 6 4 3 3" xfId="19053" xr:uid="{00000000-0005-0000-0000-0000654A0000}"/>
    <cellStyle name="Berechnungsfeld 6 4 3_Mappe2" xfId="19054" xr:uid="{00000000-0005-0000-0000-0000664A0000}"/>
    <cellStyle name="Berechnungsfeld 6 4 4" xfId="19055" xr:uid="{00000000-0005-0000-0000-0000674A0000}"/>
    <cellStyle name="Berechnungsfeld 6 4 4 2" xfId="19056" xr:uid="{00000000-0005-0000-0000-0000684A0000}"/>
    <cellStyle name="Berechnungsfeld 6 4 5" xfId="19057" xr:uid="{00000000-0005-0000-0000-0000694A0000}"/>
    <cellStyle name="Berechnungsfeld 6 4 5 2" xfId="19058" xr:uid="{00000000-0005-0000-0000-00006A4A0000}"/>
    <cellStyle name="Berechnungsfeld 6 4 6" xfId="19059" xr:uid="{00000000-0005-0000-0000-00006B4A0000}"/>
    <cellStyle name="Berechnungsfeld 6 4_Mappe2" xfId="19060" xr:uid="{00000000-0005-0000-0000-00006C4A0000}"/>
    <cellStyle name="Berechnungsfeld 6 5" xfId="19061" xr:uid="{00000000-0005-0000-0000-00006D4A0000}"/>
    <cellStyle name="Berechnungsfeld 6 5 2" xfId="19062" xr:uid="{00000000-0005-0000-0000-00006E4A0000}"/>
    <cellStyle name="Berechnungsfeld 6 5 2 2" xfId="19063" xr:uid="{00000000-0005-0000-0000-00006F4A0000}"/>
    <cellStyle name="Berechnungsfeld 6 5 2 2 2" xfId="19064" xr:uid="{00000000-0005-0000-0000-0000704A0000}"/>
    <cellStyle name="Berechnungsfeld 6 5 2 3" xfId="19065" xr:uid="{00000000-0005-0000-0000-0000714A0000}"/>
    <cellStyle name="Berechnungsfeld 6 5 2 3 2" xfId="19066" xr:uid="{00000000-0005-0000-0000-0000724A0000}"/>
    <cellStyle name="Berechnungsfeld 6 5 2 4" xfId="19067" xr:uid="{00000000-0005-0000-0000-0000734A0000}"/>
    <cellStyle name="Berechnungsfeld 6 5 2_Mappe2" xfId="19068" xr:uid="{00000000-0005-0000-0000-0000744A0000}"/>
    <cellStyle name="Berechnungsfeld 6 5 3" xfId="19069" xr:uid="{00000000-0005-0000-0000-0000754A0000}"/>
    <cellStyle name="Berechnungsfeld 6 5 3 2" xfId="19070" xr:uid="{00000000-0005-0000-0000-0000764A0000}"/>
    <cellStyle name="Berechnungsfeld 6 5 4" xfId="19071" xr:uid="{00000000-0005-0000-0000-0000774A0000}"/>
    <cellStyle name="Berechnungsfeld 6 5 4 2" xfId="19072" xr:uid="{00000000-0005-0000-0000-0000784A0000}"/>
    <cellStyle name="Berechnungsfeld 6 5 5" xfId="19073" xr:uid="{00000000-0005-0000-0000-0000794A0000}"/>
    <cellStyle name="Berechnungsfeld 6 5_Mappe2" xfId="19074" xr:uid="{00000000-0005-0000-0000-00007A4A0000}"/>
    <cellStyle name="Berechnungsfeld 6 6" xfId="19075" xr:uid="{00000000-0005-0000-0000-00007B4A0000}"/>
    <cellStyle name="Berechnungsfeld 6 6 2" xfId="19076" xr:uid="{00000000-0005-0000-0000-00007C4A0000}"/>
    <cellStyle name="Berechnungsfeld 6 6 2 2" xfId="19077" xr:uid="{00000000-0005-0000-0000-00007D4A0000}"/>
    <cellStyle name="Berechnungsfeld 6 6 2 2 2" xfId="19078" xr:uid="{00000000-0005-0000-0000-00007E4A0000}"/>
    <cellStyle name="Berechnungsfeld 6 6 2 3" xfId="19079" xr:uid="{00000000-0005-0000-0000-00007F4A0000}"/>
    <cellStyle name="Berechnungsfeld 6 6 3" xfId="19080" xr:uid="{00000000-0005-0000-0000-0000804A0000}"/>
    <cellStyle name="Berechnungsfeld 6 6 3 2" xfId="19081" xr:uid="{00000000-0005-0000-0000-0000814A0000}"/>
    <cellStyle name="Berechnungsfeld 6 6 4" xfId="19082" xr:uid="{00000000-0005-0000-0000-0000824A0000}"/>
    <cellStyle name="Berechnungsfeld 6 6_Mappe2" xfId="19083" xr:uid="{00000000-0005-0000-0000-0000834A0000}"/>
    <cellStyle name="Berechnungsfeld 6 7" xfId="19084" xr:uid="{00000000-0005-0000-0000-0000844A0000}"/>
    <cellStyle name="Berechnungsfeld 6 7 2" xfId="19085" xr:uid="{00000000-0005-0000-0000-0000854A0000}"/>
    <cellStyle name="Berechnungsfeld 6 7 2 2" xfId="19086" xr:uid="{00000000-0005-0000-0000-0000864A0000}"/>
    <cellStyle name="Berechnungsfeld 6 7 3" xfId="19087" xr:uid="{00000000-0005-0000-0000-0000874A0000}"/>
    <cellStyle name="Berechnungsfeld 6 8" xfId="19088" xr:uid="{00000000-0005-0000-0000-0000884A0000}"/>
    <cellStyle name="Berechnungsfeld 6 8 2" xfId="19089" xr:uid="{00000000-0005-0000-0000-0000894A0000}"/>
    <cellStyle name="Berechnungsfeld 6 9" xfId="19090" xr:uid="{00000000-0005-0000-0000-00008A4A0000}"/>
    <cellStyle name="Berechnungsfeld 6 9 2" xfId="19091" xr:uid="{00000000-0005-0000-0000-00008B4A0000}"/>
    <cellStyle name="Berechnungsfeld 6_Mappe2" xfId="19092" xr:uid="{00000000-0005-0000-0000-00008C4A0000}"/>
    <cellStyle name="Berechnungsfeld 7" xfId="19093" xr:uid="{00000000-0005-0000-0000-00008D4A0000}"/>
    <cellStyle name="Berechnungsfeld 7 2" xfId="19094" xr:uid="{00000000-0005-0000-0000-00008E4A0000}"/>
    <cellStyle name="Berechnungsfeld 7 2 2" xfId="19095" xr:uid="{00000000-0005-0000-0000-00008F4A0000}"/>
    <cellStyle name="Berechnungsfeld 7 2 2 2" xfId="19096" xr:uid="{00000000-0005-0000-0000-0000904A0000}"/>
    <cellStyle name="Berechnungsfeld 7 2 2 2 2" xfId="19097" xr:uid="{00000000-0005-0000-0000-0000914A0000}"/>
    <cellStyle name="Berechnungsfeld 7 2 2 3" xfId="19098" xr:uid="{00000000-0005-0000-0000-0000924A0000}"/>
    <cellStyle name="Berechnungsfeld 7 2 2 3 2" xfId="19099" xr:uid="{00000000-0005-0000-0000-0000934A0000}"/>
    <cellStyle name="Berechnungsfeld 7 2 2 4" xfId="19100" xr:uid="{00000000-0005-0000-0000-0000944A0000}"/>
    <cellStyle name="Berechnungsfeld 7 2 3" xfId="19101" xr:uid="{00000000-0005-0000-0000-0000954A0000}"/>
    <cellStyle name="Berechnungsfeld 7 2 3 2" xfId="19102" xr:uid="{00000000-0005-0000-0000-0000964A0000}"/>
    <cellStyle name="Berechnungsfeld 7 2 4" xfId="19103" xr:uid="{00000000-0005-0000-0000-0000974A0000}"/>
    <cellStyle name="Berechnungsfeld 7 2 4 2" xfId="19104" xr:uid="{00000000-0005-0000-0000-0000984A0000}"/>
    <cellStyle name="Berechnungsfeld 7 2 5" xfId="19105" xr:uid="{00000000-0005-0000-0000-0000994A0000}"/>
    <cellStyle name="Berechnungsfeld 7 2_Mappe2" xfId="19106" xr:uid="{00000000-0005-0000-0000-00009A4A0000}"/>
    <cellStyle name="Berechnungsfeld 7 3" xfId="19107" xr:uid="{00000000-0005-0000-0000-00009B4A0000}"/>
    <cellStyle name="Berechnungsfeld 7 3 2" xfId="19108" xr:uid="{00000000-0005-0000-0000-00009C4A0000}"/>
    <cellStyle name="Berechnungsfeld 7 3 2 2" xfId="19109" xr:uid="{00000000-0005-0000-0000-00009D4A0000}"/>
    <cellStyle name="Berechnungsfeld 7 3 2 2 2" xfId="19110" xr:uid="{00000000-0005-0000-0000-00009E4A0000}"/>
    <cellStyle name="Berechnungsfeld 7 3 2 3" xfId="19111" xr:uid="{00000000-0005-0000-0000-00009F4A0000}"/>
    <cellStyle name="Berechnungsfeld 7 3 2 3 2" xfId="19112" xr:uid="{00000000-0005-0000-0000-0000A04A0000}"/>
    <cellStyle name="Berechnungsfeld 7 3 2 4" xfId="19113" xr:uid="{00000000-0005-0000-0000-0000A14A0000}"/>
    <cellStyle name="Berechnungsfeld 7 3 3" xfId="19114" xr:uid="{00000000-0005-0000-0000-0000A24A0000}"/>
    <cellStyle name="Berechnungsfeld 7 3 3 2" xfId="19115" xr:uid="{00000000-0005-0000-0000-0000A34A0000}"/>
    <cellStyle name="Berechnungsfeld 7 3 3 2 2" xfId="19116" xr:uid="{00000000-0005-0000-0000-0000A44A0000}"/>
    <cellStyle name="Berechnungsfeld 7 3 3 3" xfId="19117" xr:uid="{00000000-0005-0000-0000-0000A54A0000}"/>
    <cellStyle name="Berechnungsfeld 7 3 4" xfId="19118" xr:uid="{00000000-0005-0000-0000-0000A64A0000}"/>
    <cellStyle name="Berechnungsfeld 7 3 4 2" xfId="19119" xr:uid="{00000000-0005-0000-0000-0000A74A0000}"/>
    <cellStyle name="Berechnungsfeld 7 3 5" xfId="19120" xr:uid="{00000000-0005-0000-0000-0000A84A0000}"/>
    <cellStyle name="Berechnungsfeld 7 3 5 2" xfId="19121" xr:uid="{00000000-0005-0000-0000-0000A94A0000}"/>
    <cellStyle name="Berechnungsfeld 7 3 6" xfId="19122" xr:uid="{00000000-0005-0000-0000-0000AA4A0000}"/>
    <cellStyle name="Berechnungsfeld 7 3_Mappe2" xfId="19123" xr:uid="{00000000-0005-0000-0000-0000AB4A0000}"/>
    <cellStyle name="Berechnungsfeld 7 4" xfId="19124" xr:uid="{00000000-0005-0000-0000-0000AC4A0000}"/>
    <cellStyle name="Berechnungsfeld 7 4 2" xfId="19125" xr:uid="{00000000-0005-0000-0000-0000AD4A0000}"/>
    <cellStyle name="Berechnungsfeld 7 4 2 2" xfId="19126" xr:uid="{00000000-0005-0000-0000-0000AE4A0000}"/>
    <cellStyle name="Berechnungsfeld 7 4 2 2 2" xfId="19127" xr:uid="{00000000-0005-0000-0000-0000AF4A0000}"/>
    <cellStyle name="Berechnungsfeld 7 4 2 3" xfId="19128" xr:uid="{00000000-0005-0000-0000-0000B04A0000}"/>
    <cellStyle name="Berechnungsfeld 7 4 3" xfId="19129" xr:uid="{00000000-0005-0000-0000-0000B14A0000}"/>
    <cellStyle name="Berechnungsfeld 7 4 3 2" xfId="19130" xr:uid="{00000000-0005-0000-0000-0000B24A0000}"/>
    <cellStyle name="Berechnungsfeld 7 4 4" xfId="19131" xr:uid="{00000000-0005-0000-0000-0000B34A0000}"/>
    <cellStyle name="Berechnungsfeld 7 4 4 2" xfId="19132" xr:uid="{00000000-0005-0000-0000-0000B44A0000}"/>
    <cellStyle name="Berechnungsfeld 7 4 5" xfId="19133" xr:uid="{00000000-0005-0000-0000-0000B54A0000}"/>
    <cellStyle name="Berechnungsfeld 7 5" xfId="19134" xr:uid="{00000000-0005-0000-0000-0000B64A0000}"/>
    <cellStyle name="Berechnungsfeld 7 5 2" xfId="19135" xr:uid="{00000000-0005-0000-0000-0000B74A0000}"/>
    <cellStyle name="Berechnungsfeld 7 5 2 2" xfId="19136" xr:uid="{00000000-0005-0000-0000-0000B84A0000}"/>
    <cellStyle name="Berechnungsfeld 7 5 3" xfId="19137" xr:uid="{00000000-0005-0000-0000-0000B94A0000}"/>
    <cellStyle name="Berechnungsfeld 7 5 3 2" xfId="19138" xr:uid="{00000000-0005-0000-0000-0000BA4A0000}"/>
    <cellStyle name="Berechnungsfeld 7 5 4" xfId="19139" xr:uid="{00000000-0005-0000-0000-0000BB4A0000}"/>
    <cellStyle name="Berechnungsfeld 7 6" xfId="19140" xr:uid="{00000000-0005-0000-0000-0000BC4A0000}"/>
    <cellStyle name="Berechnungsfeld 7 6 2" xfId="19141" xr:uid="{00000000-0005-0000-0000-0000BD4A0000}"/>
    <cellStyle name="Berechnungsfeld 7 6 2 2" xfId="19142" xr:uid="{00000000-0005-0000-0000-0000BE4A0000}"/>
    <cellStyle name="Berechnungsfeld 7 6 3" xfId="19143" xr:uid="{00000000-0005-0000-0000-0000BF4A0000}"/>
    <cellStyle name="Berechnungsfeld 7 7" xfId="19144" xr:uid="{00000000-0005-0000-0000-0000C04A0000}"/>
    <cellStyle name="Berechnungsfeld 7 7 2" xfId="19145" xr:uid="{00000000-0005-0000-0000-0000C14A0000}"/>
    <cellStyle name="Berechnungsfeld 7 8" xfId="19146" xr:uid="{00000000-0005-0000-0000-0000C24A0000}"/>
    <cellStyle name="Berechnungsfeld 7 8 2" xfId="19147" xr:uid="{00000000-0005-0000-0000-0000C34A0000}"/>
    <cellStyle name="Berechnungsfeld 7 9" xfId="19148" xr:uid="{00000000-0005-0000-0000-0000C44A0000}"/>
    <cellStyle name="Berechnungsfeld 7_Mappe2" xfId="19149" xr:uid="{00000000-0005-0000-0000-0000C54A0000}"/>
    <cellStyle name="Berechnungsfeld 8" xfId="19150" xr:uid="{00000000-0005-0000-0000-0000C64A0000}"/>
    <cellStyle name="Berechnungsfeld 8 10" xfId="19151" xr:uid="{00000000-0005-0000-0000-0000C74A0000}"/>
    <cellStyle name="Berechnungsfeld 8 2" xfId="19152" xr:uid="{00000000-0005-0000-0000-0000C84A0000}"/>
    <cellStyle name="Berechnungsfeld 8 2 2" xfId="19153" xr:uid="{00000000-0005-0000-0000-0000C94A0000}"/>
    <cellStyle name="Berechnungsfeld 8 2 2 2" xfId="19154" xr:uid="{00000000-0005-0000-0000-0000CA4A0000}"/>
    <cellStyle name="Berechnungsfeld 8 2 2 2 2" xfId="19155" xr:uid="{00000000-0005-0000-0000-0000CB4A0000}"/>
    <cellStyle name="Berechnungsfeld 8 2 2 3" xfId="19156" xr:uid="{00000000-0005-0000-0000-0000CC4A0000}"/>
    <cellStyle name="Berechnungsfeld 8 2 2 3 2" xfId="19157" xr:uid="{00000000-0005-0000-0000-0000CD4A0000}"/>
    <cellStyle name="Berechnungsfeld 8 2 2 4" xfId="19158" xr:uid="{00000000-0005-0000-0000-0000CE4A0000}"/>
    <cellStyle name="Berechnungsfeld 8 2 3" xfId="19159" xr:uid="{00000000-0005-0000-0000-0000CF4A0000}"/>
    <cellStyle name="Berechnungsfeld 8 2 3 2" xfId="19160" xr:uid="{00000000-0005-0000-0000-0000D04A0000}"/>
    <cellStyle name="Berechnungsfeld 8 2 4" xfId="19161" xr:uid="{00000000-0005-0000-0000-0000D14A0000}"/>
    <cellStyle name="Berechnungsfeld 8 2 4 2" xfId="19162" xr:uid="{00000000-0005-0000-0000-0000D24A0000}"/>
    <cellStyle name="Berechnungsfeld 8 2 5" xfId="19163" xr:uid="{00000000-0005-0000-0000-0000D34A0000}"/>
    <cellStyle name="Berechnungsfeld 8 2_Mappe2" xfId="19164" xr:uid="{00000000-0005-0000-0000-0000D44A0000}"/>
    <cellStyle name="Berechnungsfeld 8 3" xfId="19165" xr:uid="{00000000-0005-0000-0000-0000D54A0000}"/>
    <cellStyle name="Berechnungsfeld 8 3 2" xfId="19166" xr:uid="{00000000-0005-0000-0000-0000D64A0000}"/>
    <cellStyle name="Berechnungsfeld 8 3 2 2" xfId="19167" xr:uid="{00000000-0005-0000-0000-0000D74A0000}"/>
    <cellStyle name="Berechnungsfeld 8 3 2 2 2" xfId="19168" xr:uid="{00000000-0005-0000-0000-0000D84A0000}"/>
    <cellStyle name="Berechnungsfeld 8 3 2 3" xfId="19169" xr:uid="{00000000-0005-0000-0000-0000D94A0000}"/>
    <cellStyle name="Berechnungsfeld 8 3 3" xfId="19170" xr:uid="{00000000-0005-0000-0000-0000DA4A0000}"/>
    <cellStyle name="Berechnungsfeld 8 3 3 2" xfId="19171" xr:uid="{00000000-0005-0000-0000-0000DB4A0000}"/>
    <cellStyle name="Berechnungsfeld 8 3 3 2 2" xfId="19172" xr:uid="{00000000-0005-0000-0000-0000DC4A0000}"/>
    <cellStyle name="Berechnungsfeld 8 3 3 3" xfId="19173" xr:uid="{00000000-0005-0000-0000-0000DD4A0000}"/>
    <cellStyle name="Berechnungsfeld 8 3 4" xfId="19174" xr:uid="{00000000-0005-0000-0000-0000DE4A0000}"/>
    <cellStyle name="Berechnungsfeld 8 3 4 2" xfId="19175" xr:uid="{00000000-0005-0000-0000-0000DF4A0000}"/>
    <cellStyle name="Berechnungsfeld 8 3 5" xfId="19176" xr:uid="{00000000-0005-0000-0000-0000E04A0000}"/>
    <cellStyle name="Berechnungsfeld 8 3 5 2" xfId="19177" xr:uid="{00000000-0005-0000-0000-0000E14A0000}"/>
    <cellStyle name="Berechnungsfeld 8 3 6" xfId="19178" xr:uid="{00000000-0005-0000-0000-0000E24A0000}"/>
    <cellStyle name="Berechnungsfeld 8 4" xfId="19179" xr:uid="{00000000-0005-0000-0000-0000E34A0000}"/>
    <cellStyle name="Berechnungsfeld 8 4 2" xfId="19180" xr:uid="{00000000-0005-0000-0000-0000E44A0000}"/>
    <cellStyle name="Berechnungsfeld 8 4 2 2" xfId="19181" xr:uid="{00000000-0005-0000-0000-0000E54A0000}"/>
    <cellStyle name="Berechnungsfeld 8 4 2 2 2" xfId="19182" xr:uid="{00000000-0005-0000-0000-0000E64A0000}"/>
    <cellStyle name="Berechnungsfeld 8 4 2 3" xfId="19183" xr:uid="{00000000-0005-0000-0000-0000E74A0000}"/>
    <cellStyle name="Berechnungsfeld 8 4 3" xfId="19184" xr:uid="{00000000-0005-0000-0000-0000E84A0000}"/>
    <cellStyle name="Berechnungsfeld 8 4 3 2" xfId="19185" xr:uid="{00000000-0005-0000-0000-0000E94A0000}"/>
    <cellStyle name="Berechnungsfeld 8 4 3 2 2" xfId="19186" xr:uid="{00000000-0005-0000-0000-0000EA4A0000}"/>
    <cellStyle name="Berechnungsfeld 8 4 3 3" xfId="19187" xr:uid="{00000000-0005-0000-0000-0000EB4A0000}"/>
    <cellStyle name="Berechnungsfeld 8 4 4" xfId="19188" xr:uid="{00000000-0005-0000-0000-0000EC4A0000}"/>
    <cellStyle name="Berechnungsfeld 8 4 4 2" xfId="19189" xr:uid="{00000000-0005-0000-0000-0000ED4A0000}"/>
    <cellStyle name="Berechnungsfeld 8 4 5" xfId="19190" xr:uid="{00000000-0005-0000-0000-0000EE4A0000}"/>
    <cellStyle name="Berechnungsfeld 8 4 5 2" xfId="19191" xr:uid="{00000000-0005-0000-0000-0000EF4A0000}"/>
    <cellStyle name="Berechnungsfeld 8 4 6" xfId="19192" xr:uid="{00000000-0005-0000-0000-0000F04A0000}"/>
    <cellStyle name="Berechnungsfeld 8 5" xfId="19193" xr:uid="{00000000-0005-0000-0000-0000F14A0000}"/>
    <cellStyle name="Berechnungsfeld 8 5 2" xfId="19194" xr:uid="{00000000-0005-0000-0000-0000F24A0000}"/>
    <cellStyle name="Berechnungsfeld 8 5 2 2" xfId="19195" xr:uid="{00000000-0005-0000-0000-0000F34A0000}"/>
    <cellStyle name="Berechnungsfeld 8 5 2 2 2" xfId="19196" xr:uid="{00000000-0005-0000-0000-0000F44A0000}"/>
    <cellStyle name="Berechnungsfeld 8 5 2 3" xfId="19197" xr:uid="{00000000-0005-0000-0000-0000F54A0000}"/>
    <cellStyle name="Berechnungsfeld 8 5 3" xfId="19198" xr:uid="{00000000-0005-0000-0000-0000F64A0000}"/>
    <cellStyle name="Berechnungsfeld 8 5 3 2" xfId="19199" xr:uid="{00000000-0005-0000-0000-0000F74A0000}"/>
    <cellStyle name="Berechnungsfeld 8 5 4" xfId="19200" xr:uid="{00000000-0005-0000-0000-0000F84A0000}"/>
    <cellStyle name="Berechnungsfeld 8 6" xfId="19201" xr:uid="{00000000-0005-0000-0000-0000F94A0000}"/>
    <cellStyle name="Berechnungsfeld 8 6 2" xfId="19202" xr:uid="{00000000-0005-0000-0000-0000FA4A0000}"/>
    <cellStyle name="Berechnungsfeld 8 6 2 2" xfId="19203" xr:uid="{00000000-0005-0000-0000-0000FB4A0000}"/>
    <cellStyle name="Berechnungsfeld 8 6 3" xfId="19204" xr:uid="{00000000-0005-0000-0000-0000FC4A0000}"/>
    <cellStyle name="Berechnungsfeld 8 6 3 2" xfId="19205" xr:uid="{00000000-0005-0000-0000-0000FD4A0000}"/>
    <cellStyle name="Berechnungsfeld 8 6 4" xfId="19206" xr:uid="{00000000-0005-0000-0000-0000FE4A0000}"/>
    <cellStyle name="Berechnungsfeld 8 7" xfId="19207" xr:uid="{00000000-0005-0000-0000-0000FF4A0000}"/>
    <cellStyle name="Berechnungsfeld 8 7 2" xfId="19208" xr:uid="{00000000-0005-0000-0000-0000004B0000}"/>
    <cellStyle name="Berechnungsfeld 8 7 2 2" xfId="19209" xr:uid="{00000000-0005-0000-0000-0000014B0000}"/>
    <cellStyle name="Berechnungsfeld 8 7 3" xfId="19210" xr:uid="{00000000-0005-0000-0000-0000024B0000}"/>
    <cellStyle name="Berechnungsfeld 8 8" xfId="19211" xr:uid="{00000000-0005-0000-0000-0000034B0000}"/>
    <cellStyle name="Berechnungsfeld 8 8 2" xfId="19212" xr:uid="{00000000-0005-0000-0000-0000044B0000}"/>
    <cellStyle name="Berechnungsfeld 8 9" xfId="19213" xr:uid="{00000000-0005-0000-0000-0000054B0000}"/>
    <cellStyle name="Berechnungsfeld 8 9 2" xfId="19214" xr:uid="{00000000-0005-0000-0000-0000064B0000}"/>
    <cellStyle name="Berechnungsfeld 8_Mappe2" xfId="19215" xr:uid="{00000000-0005-0000-0000-0000074B0000}"/>
    <cellStyle name="Berechnungsfeld 9" xfId="19216" xr:uid="{00000000-0005-0000-0000-0000084B0000}"/>
    <cellStyle name="Berechnungsfeld 9 2" xfId="19217" xr:uid="{00000000-0005-0000-0000-0000094B0000}"/>
    <cellStyle name="Berechnungsfeld 9 2 2" xfId="19218" xr:uid="{00000000-0005-0000-0000-00000A4B0000}"/>
    <cellStyle name="Berechnungsfeld 9 2 2 2" xfId="19219" xr:uid="{00000000-0005-0000-0000-00000B4B0000}"/>
    <cellStyle name="Berechnungsfeld 9 2 3" xfId="19220" xr:uid="{00000000-0005-0000-0000-00000C4B0000}"/>
    <cellStyle name="Berechnungsfeld 9 2 3 2" xfId="19221" xr:uid="{00000000-0005-0000-0000-00000D4B0000}"/>
    <cellStyle name="Berechnungsfeld 9 2 4" xfId="19222" xr:uid="{00000000-0005-0000-0000-00000E4B0000}"/>
    <cellStyle name="Berechnungsfeld 9 3" xfId="19223" xr:uid="{00000000-0005-0000-0000-00000F4B0000}"/>
    <cellStyle name="Berechnungsfeld 9 3 2" xfId="19224" xr:uid="{00000000-0005-0000-0000-0000104B0000}"/>
    <cellStyle name="Berechnungsfeld 9 3 2 2" xfId="19225" xr:uid="{00000000-0005-0000-0000-0000114B0000}"/>
    <cellStyle name="Berechnungsfeld 9 3 3" xfId="19226" xr:uid="{00000000-0005-0000-0000-0000124B0000}"/>
    <cellStyle name="Berechnungsfeld 9 4" xfId="19227" xr:uid="{00000000-0005-0000-0000-0000134B0000}"/>
    <cellStyle name="Berechnungsfeld 9 4 2" xfId="19228" xr:uid="{00000000-0005-0000-0000-0000144B0000}"/>
    <cellStyle name="Berechnungsfeld 9 5" xfId="19229" xr:uid="{00000000-0005-0000-0000-0000154B0000}"/>
    <cellStyle name="Berechnungsfeld 9 5 2" xfId="19230" xr:uid="{00000000-0005-0000-0000-0000164B0000}"/>
    <cellStyle name="Berechnungsfeld 9 6" xfId="19231" xr:uid="{00000000-0005-0000-0000-0000174B0000}"/>
    <cellStyle name="Berechnungsfeld 9_Mappe2" xfId="19232" xr:uid="{00000000-0005-0000-0000-0000184B0000}"/>
    <cellStyle name="Berekening" xfId="19233" xr:uid="{00000000-0005-0000-0000-0000194B0000}"/>
    <cellStyle name="Berekening 10" xfId="19234" xr:uid="{00000000-0005-0000-0000-00001A4B0000}"/>
    <cellStyle name="Berekening 10 2" xfId="19235" xr:uid="{00000000-0005-0000-0000-00001B4B0000}"/>
    <cellStyle name="Berekening 10 2 2" xfId="19236" xr:uid="{00000000-0005-0000-0000-00001C4B0000}"/>
    <cellStyle name="Berekening 10 3" xfId="19237" xr:uid="{00000000-0005-0000-0000-00001D4B0000}"/>
    <cellStyle name="Berekening 10 3 2" xfId="19238" xr:uid="{00000000-0005-0000-0000-00001E4B0000}"/>
    <cellStyle name="Berekening 10 4" xfId="19239" xr:uid="{00000000-0005-0000-0000-00001F4B0000}"/>
    <cellStyle name="Berekening 10 5" xfId="19240" xr:uid="{00000000-0005-0000-0000-0000204B0000}"/>
    <cellStyle name="Berekening 11" xfId="19241" xr:uid="{00000000-0005-0000-0000-0000214B0000}"/>
    <cellStyle name="Berekening 11 2" xfId="19242" xr:uid="{00000000-0005-0000-0000-0000224B0000}"/>
    <cellStyle name="Berekening 11 2 2" xfId="19243" xr:uid="{00000000-0005-0000-0000-0000234B0000}"/>
    <cellStyle name="Berekening 11 3" xfId="19244" xr:uid="{00000000-0005-0000-0000-0000244B0000}"/>
    <cellStyle name="Berekening 11 3 2" xfId="19245" xr:uid="{00000000-0005-0000-0000-0000254B0000}"/>
    <cellStyle name="Berekening 11 4" xfId="19246" xr:uid="{00000000-0005-0000-0000-0000264B0000}"/>
    <cellStyle name="Berekening 11 5" xfId="19247" xr:uid="{00000000-0005-0000-0000-0000274B0000}"/>
    <cellStyle name="Berekening 12" xfId="19248" xr:uid="{00000000-0005-0000-0000-0000284B0000}"/>
    <cellStyle name="Berekening 12 2" xfId="19249" xr:uid="{00000000-0005-0000-0000-0000294B0000}"/>
    <cellStyle name="Berekening 12 2 2" xfId="19250" xr:uid="{00000000-0005-0000-0000-00002A4B0000}"/>
    <cellStyle name="Berekening 12 3" xfId="19251" xr:uid="{00000000-0005-0000-0000-00002B4B0000}"/>
    <cellStyle name="Berekening 12 3 2" xfId="19252" xr:uid="{00000000-0005-0000-0000-00002C4B0000}"/>
    <cellStyle name="Berekening 12 4" xfId="19253" xr:uid="{00000000-0005-0000-0000-00002D4B0000}"/>
    <cellStyle name="Berekening 12 5" xfId="19254" xr:uid="{00000000-0005-0000-0000-00002E4B0000}"/>
    <cellStyle name="Berekening 13" xfId="19255" xr:uid="{00000000-0005-0000-0000-00002F4B0000}"/>
    <cellStyle name="Berekening 13 2" xfId="19256" xr:uid="{00000000-0005-0000-0000-0000304B0000}"/>
    <cellStyle name="Berekening 13 2 2" xfId="19257" xr:uid="{00000000-0005-0000-0000-0000314B0000}"/>
    <cellStyle name="Berekening 13 3" xfId="19258" xr:uid="{00000000-0005-0000-0000-0000324B0000}"/>
    <cellStyle name="Berekening 13 3 2" xfId="19259" xr:uid="{00000000-0005-0000-0000-0000334B0000}"/>
    <cellStyle name="Berekening 13 4" xfId="19260" xr:uid="{00000000-0005-0000-0000-0000344B0000}"/>
    <cellStyle name="Berekening 13 5" xfId="19261" xr:uid="{00000000-0005-0000-0000-0000354B0000}"/>
    <cellStyle name="Berekening 14" xfId="19262" xr:uid="{00000000-0005-0000-0000-0000364B0000}"/>
    <cellStyle name="Berekening 14 2" xfId="19263" xr:uid="{00000000-0005-0000-0000-0000374B0000}"/>
    <cellStyle name="Berekening 14 3" xfId="19264" xr:uid="{00000000-0005-0000-0000-0000384B0000}"/>
    <cellStyle name="Berekening 15" xfId="19265" xr:uid="{00000000-0005-0000-0000-0000394B0000}"/>
    <cellStyle name="Berekening 15 2" xfId="19266" xr:uid="{00000000-0005-0000-0000-00003A4B0000}"/>
    <cellStyle name="Berekening 15 3" xfId="19267" xr:uid="{00000000-0005-0000-0000-00003B4B0000}"/>
    <cellStyle name="Berekening 16" xfId="19268" xr:uid="{00000000-0005-0000-0000-00003C4B0000}"/>
    <cellStyle name="Berekening 2" xfId="19269" xr:uid="{00000000-0005-0000-0000-00003D4B0000}"/>
    <cellStyle name="Berekening 2 10" xfId="19270" xr:uid="{00000000-0005-0000-0000-00003E4B0000}"/>
    <cellStyle name="Berekening 2 10 2" xfId="19271" xr:uid="{00000000-0005-0000-0000-00003F4B0000}"/>
    <cellStyle name="Berekening 2 10 3" xfId="19272" xr:uid="{00000000-0005-0000-0000-0000404B0000}"/>
    <cellStyle name="Berekening 2 10_Mappe2" xfId="19273" xr:uid="{00000000-0005-0000-0000-0000414B0000}"/>
    <cellStyle name="Berekening 2 11" xfId="19274" xr:uid="{00000000-0005-0000-0000-0000424B0000}"/>
    <cellStyle name="Berekening 2 12" xfId="19275" xr:uid="{00000000-0005-0000-0000-0000434B0000}"/>
    <cellStyle name="Berekening 2 13" xfId="19276" xr:uid="{00000000-0005-0000-0000-0000444B0000}"/>
    <cellStyle name="Berekening 2 14" xfId="19277" xr:uid="{00000000-0005-0000-0000-0000454B0000}"/>
    <cellStyle name="Berekening 2 15" xfId="19278" xr:uid="{00000000-0005-0000-0000-0000464B0000}"/>
    <cellStyle name="Berekening 2 2" xfId="19279" xr:uid="{00000000-0005-0000-0000-0000474B0000}"/>
    <cellStyle name="Berekening 2 2 10" xfId="19280" xr:uid="{00000000-0005-0000-0000-0000484B0000}"/>
    <cellStyle name="Berekening 2 2 11" xfId="19281" xr:uid="{00000000-0005-0000-0000-0000494B0000}"/>
    <cellStyle name="Berekening 2 2 12" xfId="19282" xr:uid="{00000000-0005-0000-0000-00004A4B0000}"/>
    <cellStyle name="Berekening 2 2 13" xfId="19283" xr:uid="{00000000-0005-0000-0000-00004B4B0000}"/>
    <cellStyle name="Berekening 2 2 2" xfId="19284" xr:uid="{00000000-0005-0000-0000-00004C4B0000}"/>
    <cellStyle name="Berekening 2 2 2 10" xfId="19285" xr:uid="{00000000-0005-0000-0000-00004D4B0000}"/>
    <cellStyle name="Berekening 2 2 2 11" xfId="19286" xr:uid="{00000000-0005-0000-0000-00004E4B0000}"/>
    <cellStyle name="Berekening 2 2 2 2" xfId="19287" xr:uid="{00000000-0005-0000-0000-00004F4B0000}"/>
    <cellStyle name="Berekening 2 2 2 2 10" xfId="19288" xr:uid="{00000000-0005-0000-0000-0000504B0000}"/>
    <cellStyle name="Berekening 2 2 2 2 11" xfId="19289" xr:uid="{00000000-0005-0000-0000-0000514B0000}"/>
    <cellStyle name="Berekening 2 2 2 2 2" xfId="19290" xr:uid="{00000000-0005-0000-0000-0000524B0000}"/>
    <cellStyle name="Berekening 2 2 2 2 2 2" xfId="19291" xr:uid="{00000000-0005-0000-0000-0000534B0000}"/>
    <cellStyle name="Berekening 2 2 2 2 2 2 2" xfId="19292" xr:uid="{00000000-0005-0000-0000-0000544B0000}"/>
    <cellStyle name="Berekening 2 2 2 2 2 2 2 2" xfId="19293" xr:uid="{00000000-0005-0000-0000-0000554B0000}"/>
    <cellStyle name="Berekening 2 2 2 2 2 2 2 2 2" xfId="19294" xr:uid="{00000000-0005-0000-0000-0000564B0000}"/>
    <cellStyle name="Berekening 2 2 2 2 2 2 2 2_Mappe2" xfId="19295" xr:uid="{00000000-0005-0000-0000-0000574B0000}"/>
    <cellStyle name="Berekening 2 2 2 2 2 2 2 3" xfId="19296" xr:uid="{00000000-0005-0000-0000-0000584B0000}"/>
    <cellStyle name="Berekening 2 2 2 2 2 2 2 3 2" xfId="19297" xr:uid="{00000000-0005-0000-0000-0000594B0000}"/>
    <cellStyle name="Berekening 2 2 2 2 2 2 2 3_Mappe2" xfId="19298" xr:uid="{00000000-0005-0000-0000-00005A4B0000}"/>
    <cellStyle name="Berekening 2 2 2 2 2 2 2 4" xfId="19299" xr:uid="{00000000-0005-0000-0000-00005B4B0000}"/>
    <cellStyle name="Berekening 2 2 2 2 2 2 2_Mappe2" xfId="19300" xr:uid="{00000000-0005-0000-0000-00005C4B0000}"/>
    <cellStyle name="Berekening 2 2 2 2 2 2 3" xfId="19301" xr:uid="{00000000-0005-0000-0000-00005D4B0000}"/>
    <cellStyle name="Berekening 2 2 2 2 2 2 3 2" xfId="19302" xr:uid="{00000000-0005-0000-0000-00005E4B0000}"/>
    <cellStyle name="Berekening 2 2 2 2 2 2 3 2 2" xfId="19303" xr:uid="{00000000-0005-0000-0000-00005F4B0000}"/>
    <cellStyle name="Berekening 2 2 2 2 2 2 3 2_Mappe2" xfId="19304" xr:uid="{00000000-0005-0000-0000-0000604B0000}"/>
    <cellStyle name="Berekening 2 2 2 2 2 2 3 3" xfId="19305" xr:uid="{00000000-0005-0000-0000-0000614B0000}"/>
    <cellStyle name="Berekening 2 2 2 2 2 2 3 3 2" xfId="19306" xr:uid="{00000000-0005-0000-0000-0000624B0000}"/>
    <cellStyle name="Berekening 2 2 2 2 2 2 3 3_Mappe2" xfId="19307" xr:uid="{00000000-0005-0000-0000-0000634B0000}"/>
    <cellStyle name="Berekening 2 2 2 2 2 2 3 4" xfId="19308" xr:uid="{00000000-0005-0000-0000-0000644B0000}"/>
    <cellStyle name="Berekening 2 2 2 2 2 2 3_Mappe2" xfId="19309" xr:uid="{00000000-0005-0000-0000-0000654B0000}"/>
    <cellStyle name="Berekening 2 2 2 2 2 2 4" xfId="19310" xr:uid="{00000000-0005-0000-0000-0000664B0000}"/>
    <cellStyle name="Berekening 2 2 2 2 2 2 4 2" xfId="19311" xr:uid="{00000000-0005-0000-0000-0000674B0000}"/>
    <cellStyle name="Berekening 2 2 2 2 2 2 4_Mappe2" xfId="19312" xr:uid="{00000000-0005-0000-0000-0000684B0000}"/>
    <cellStyle name="Berekening 2 2 2 2 2 2 5" xfId="19313" xr:uid="{00000000-0005-0000-0000-0000694B0000}"/>
    <cellStyle name="Berekening 2 2 2 2 2 2 5 2" xfId="19314" xr:uid="{00000000-0005-0000-0000-00006A4B0000}"/>
    <cellStyle name="Berekening 2 2 2 2 2 2 5_Mappe2" xfId="19315" xr:uid="{00000000-0005-0000-0000-00006B4B0000}"/>
    <cellStyle name="Berekening 2 2 2 2 2 2 6" xfId="19316" xr:uid="{00000000-0005-0000-0000-00006C4B0000}"/>
    <cellStyle name="Berekening 2 2 2 2 2 2 7" xfId="19317" xr:uid="{00000000-0005-0000-0000-00006D4B0000}"/>
    <cellStyle name="Berekening 2 2 2 2 2 2_Mappe2" xfId="19318" xr:uid="{00000000-0005-0000-0000-00006E4B0000}"/>
    <cellStyle name="Berekening 2 2 2 2 2 3" xfId="19319" xr:uid="{00000000-0005-0000-0000-00006F4B0000}"/>
    <cellStyle name="Berekening 2 2 2 2 2 3 2" xfId="19320" xr:uid="{00000000-0005-0000-0000-0000704B0000}"/>
    <cellStyle name="Berekening 2 2 2 2 2 3 2 2" xfId="19321" xr:uid="{00000000-0005-0000-0000-0000714B0000}"/>
    <cellStyle name="Berekening 2 2 2 2 2 3 2 2 2" xfId="19322" xr:uid="{00000000-0005-0000-0000-0000724B0000}"/>
    <cellStyle name="Berekening 2 2 2 2 2 3 2 2_Mappe2" xfId="19323" xr:uid="{00000000-0005-0000-0000-0000734B0000}"/>
    <cellStyle name="Berekening 2 2 2 2 2 3 2 3" xfId="19324" xr:uid="{00000000-0005-0000-0000-0000744B0000}"/>
    <cellStyle name="Berekening 2 2 2 2 2 3 2 3 2" xfId="19325" xr:uid="{00000000-0005-0000-0000-0000754B0000}"/>
    <cellStyle name="Berekening 2 2 2 2 2 3 2 3_Mappe2" xfId="19326" xr:uid="{00000000-0005-0000-0000-0000764B0000}"/>
    <cellStyle name="Berekening 2 2 2 2 2 3 2 4" xfId="19327" xr:uid="{00000000-0005-0000-0000-0000774B0000}"/>
    <cellStyle name="Berekening 2 2 2 2 2 3 2_Mappe2" xfId="19328" xr:uid="{00000000-0005-0000-0000-0000784B0000}"/>
    <cellStyle name="Berekening 2 2 2 2 2 3 3" xfId="19329" xr:uid="{00000000-0005-0000-0000-0000794B0000}"/>
    <cellStyle name="Berekening 2 2 2 2 2 3 3 2" xfId="19330" xr:uid="{00000000-0005-0000-0000-00007A4B0000}"/>
    <cellStyle name="Berekening 2 2 2 2 2 3 3 2 2" xfId="19331" xr:uid="{00000000-0005-0000-0000-00007B4B0000}"/>
    <cellStyle name="Berekening 2 2 2 2 2 3 3 2_Mappe2" xfId="19332" xr:uid="{00000000-0005-0000-0000-00007C4B0000}"/>
    <cellStyle name="Berekening 2 2 2 2 2 3 3 3" xfId="19333" xr:uid="{00000000-0005-0000-0000-00007D4B0000}"/>
    <cellStyle name="Berekening 2 2 2 2 2 3 3 3 2" xfId="19334" xr:uid="{00000000-0005-0000-0000-00007E4B0000}"/>
    <cellStyle name="Berekening 2 2 2 2 2 3 3 3_Mappe2" xfId="19335" xr:uid="{00000000-0005-0000-0000-00007F4B0000}"/>
    <cellStyle name="Berekening 2 2 2 2 2 3 3 4" xfId="19336" xr:uid="{00000000-0005-0000-0000-0000804B0000}"/>
    <cellStyle name="Berekening 2 2 2 2 2 3 3_Mappe2" xfId="19337" xr:uid="{00000000-0005-0000-0000-0000814B0000}"/>
    <cellStyle name="Berekening 2 2 2 2 2 3 4" xfId="19338" xr:uid="{00000000-0005-0000-0000-0000824B0000}"/>
    <cellStyle name="Berekening 2 2 2 2 2 3 4 2" xfId="19339" xr:uid="{00000000-0005-0000-0000-0000834B0000}"/>
    <cellStyle name="Berekening 2 2 2 2 2 3 4_Mappe2" xfId="19340" xr:uid="{00000000-0005-0000-0000-0000844B0000}"/>
    <cellStyle name="Berekening 2 2 2 2 2 3 5" xfId="19341" xr:uid="{00000000-0005-0000-0000-0000854B0000}"/>
    <cellStyle name="Berekening 2 2 2 2 2 3 5 2" xfId="19342" xr:uid="{00000000-0005-0000-0000-0000864B0000}"/>
    <cellStyle name="Berekening 2 2 2 2 2 3 5_Mappe2" xfId="19343" xr:uid="{00000000-0005-0000-0000-0000874B0000}"/>
    <cellStyle name="Berekening 2 2 2 2 2 3 6" xfId="19344" xr:uid="{00000000-0005-0000-0000-0000884B0000}"/>
    <cellStyle name="Berekening 2 2 2 2 2 3 7" xfId="19345" xr:uid="{00000000-0005-0000-0000-0000894B0000}"/>
    <cellStyle name="Berekening 2 2 2 2 2 3_Mappe2" xfId="19346" xr:uid="{00000000-0005-0000-0000-00008A4B0000}"/>
    <cellStyle name="Berekening 2 2 2 2 2 4" xfId="19347" xr:uid="{00000000-0005-0000-0000-00008B4B0000}"/>
    <cellStyle name="Berekening 2 2 2 2 2 4 2" xfId="19348" xr:uid="{00000000-0005-0000-0000-00008C4B0000}"/>
    <cellStyle name="Berekening 2 2 2 2 2 4 2 2" xfId="19349" xr:uid="{00000000-0005-0000-0000-00008D4B0000}"/>
    <cellStyle name="Berekening 2 2 2 2 2 4 2_Mappe2" xfId="19350" xr:uid="{00000000-0005-0000-0000-00008E4B0000}"/>
    <cellStyle name="Berekening 2 2 2 2 2 4 3" xfId="19351" xr:uid="{00000000-0005-0000-0000-00008F4B0000}"/>
    <cellStyle name="Berekening 2 2 2 2 2 4 3 2" xfId="19352" xr:uid="{00000000-0005-0000-0000-0000904B0000}"/>
    <cellStyle name="Berekening 2 2 2 2 2 4 3_Mappe2" xfId="19353" xr:uid="{00000000-0005-0000-0000-0000914B0000}"/>
    <cellStyle name="Berekening 2 2 2 2 2 4 4" xfId="19354" xr:uid="{00000000-0005-0000-0000-0000924B0000}"/>
    <cellStyle name="Berekening 2 2 2 2 2 4_Mappe2" xfId="19355" xr:uid="{00000000-0005-0000-0000-0000934B0000}"/>
    <cellStyle name="Berekening 2 2 2 2 2 5" xfId="19356" xr:uid="{00000000-0005-0000-0000-0000944B0000}"/>
    <cellStyle name="Berekening 2 2 2 2 2 5 2" xfId="19357" xr:uid="{00000000-0005-0000-0000-0000954B0000}"/>
    <cellStyle name="Berekening 2 2 2 2 2 5_Mappe2" xfId="19358" xr:uid="{00000000-0005-0000-0000-0000964B0000}"/>
    <cellStyle name="Berekening 2 2 2 2 2 6" xfId="19359" xr:uid="{00000000-0005-0000-0000-0000974B0000}"/>
    <cellStyle name="Berekening 2 2 2 2 2 6 2" xfId="19360" xr:uid="{00000000-0005-0000-0000-0000984B0000}"/>
    <cellStyle name="Berekening 2 2 2 2 2 6_Mappe2" xfId="19361" xr:uid="{00000000-0005-0000-0000-0000994B0000}"/>
    <cellStyle name="Berekening 2 2 2 2 2 7" xfId="19362" xr:uid="{00000000-0005-0000-0000-00009A4B0000}"/>
    <cellStyle name="Berekening 2 2 2 2 2 8" xfId="19363" xr:uid="{00000000-0005-0000-0000-00009B4B0000}"/>
    <cellStyle name="Berekening 2 2 2 2 2 9" xfId="19364" xr:uid="{00000000-0005-0000-0000-00009C4B0000}"/>
    <cellStyle name="Berekening 2 2 2 2 2_Mappe2" xfId="19365" xr:uid="{00000000-0005-0000-0000-00009D4B0000}"/>
    <cellStyle name="Berekening 2 2 2 2 3" xfId="19366" xr:uid="{00000000-0005-0000-0000-00009E4B0000}"/>
    <cellStyle name="Berekening 2 2 2 2 3 2" xfId="19367" xr:uid="{00000000-0005-0000-0000-00009F4B0000}"/>
    <cellStyle name="Berekening 2 2 2 2 3 2 2" xfId="19368" xr:uid="{00000000-0005-0000-0000-0000A04B0000}"/>
    <cellStyle name="Berekening 2 2 2 2 3 2 2 2" xfId="19369" xr:uid="{00000000-0005-0000-0000-0000A14B0000}"/>
    <cellStyle name="Berekening 2 2 2 2 3 2 2_Mappe2" xfId="19370" xr:uid="{00000000-0005-0000-0000-0000A24B0000}"/>
    <cellStyle name="Berekening 2 2 2 2 3 2 3" xfId="19371" xr:uid="{00000000-0005-0000-0000-0000A34B0000}"/>
    <cellStyle name="Berekening 2 2 2 2 3 2 3 2" xfId="19372" xr:uid="{00000000-0005-0000-0000-0000A44B0000}"/>
    <cellStyle name="Berekening 2 2 2 2 3 2 3_Mappe2" xfId="19373" xr:uid="{00000000-0005-0000-0000-0000A54B0000}"/>
    <cellStyle name="Berekening 2 2 2 2 3 2 4" xfId="19374" xr:uid="{00000000-0005-0000-0000-0000A64B0000}"/>
    <cellStyle name="Berekening 2 2 2 2 3 2_Mappe2" xfId="19375" xr:uid="{00000000-0005-0000-0000-0000A74B0000}"/>
    <cellStyle name="Berekening 2 2 2 2 3 3" xfId="19376" xr:uid="{00000000-0005-0000-0000-0000A84B0000}"/>
    <cellStyle name="Berekening 2 2 2 2 3 3 2" xfId="19377" xr:uid="{00000000-0005-0000-0000-0000A94B0000}"/>
    <cellStyle name="Berekening 2 2 2 2 3 3 2 2" xfId="19378" xr:uid="{00000000-0005-0000-0000-0000AA4B0000}"/>
    <cellStyle name="Berekening 2 2 2 2 3 3 2_Mappe2" xfId="19379" xr:uid="{00000000-0005-0000-0000-0000AB4B0000}"/>
    <cellStyle name="Berekening 2 2 2 2 3 3 3" xfId="19380" xr:uid="{00000000-0005-0000-0000-0000AC4B0000}"/>
    <cellStyle name="Berekening 2 2 2 2 3 3 3 2" xfId="19381" xr:uid="{00000000-0005-0000-0000-0000AD4B0000}"/>
    <cellStyle name="Berekening 2 2 2 2 3 3 3_Mappe2" xfId="19382" xr:uid="{00000000-0005-0000-0000-0000AE4B0000}"/>
    <cellStyle name="Berekening 2 2 2 2 3 3 4" xfId="19383" xr:uid="{00000000-0005-0000-0000-0000AF4B0000}"/>
    <cellStyle name="Berekening 2 2 2 2 3 3_Mappe2" xfId="19384" xr:uid="{00000000-0005-0000-0000-0000B04B0000}"/>
    <cellStyle name="Berekening 2 2 2 2 3 4" xfId="19385" xr:uid="{00000000-0005-0000-0000-0000B14B0000}"/>
    <cellStyle name="Berekening 2 2 2 2 3 4 2" xfId="19386" xr:uid="{00000000-0005-0000-0000-0000B24B0000}"/>
    <cellStyle name="Berekening 2 2 2 2 3 4_Mappe2" xfId="19387" xr:uid="{00000000-0005-0000-0000-0000B34B0000}"/>
    <cellStyle name="Berekening 2 2 2 2 3 5" xfId="19388" xr:uid="{00000000-0005-0000-0000-0000B44B0000}"/>
    <cellStyle name="Berekening 2 2 2 2 3 5 2" xfId="19389" xr:uid="{00000000-0005-0000-0000-0000B54B0000}"/>
    <cellStyle name="Berekening 2 2 2 2 3 5_Mappe2" xfId="19390" xr:uid="{00000000-0005-0000-0000-0000B64B0000}"/>
    <cellStyle name="Berekening 2 2 2 2 3 6" xfId="19391" xr:uid="{00000000-0005-0000-0000-0000B74B0000}"/>
    <cellStyle name="Berekening 2 2 2 2 3 7" xfId="19392" xr:uid="{00000000-0005-0000-0000-0000B84B0000}"/>
    <cellStyle name="Berekening 2 2 2 2 3_Mappe2" xfId="19393" xr:uid="{00000000-0005-0000-0000-0000B94B0000}"/>
    <cellStyle name="Berekening 2 2 2 2 4" xfId="19394" xr:uid="{00000000-0005-0000-0000-0000BA4B0000}"/>
    <cellStyle name="Berekening 2 2 2 2 4 2" xfId="19395" xr:uid="{00000000-0005-0000-0000-0000BB4B0000}"/>
    <cellStyle name="Berekening 2 2 2 2 4 2 2" xfId="19396" xr:uid="{00000000-0005-0000-0000-0000BC4B0000}"/>
    <cellStyle name="Berekening 2 2 2 2 4 2 2 2" xfId="19397" xr:uid="{00000000-0005-0000-0000-0000BD4B0000}"/>
    <cellStyle name="Berekening 2 2 2 2 4 2 2_Mappe2" xfId="19398" xr:uid="{00000000-0005-0000-0000-0000BE4B0000}"/>
    <cellStyle name="Berekening 2 2 2 2 4 2 3" xfId="19399" xr:uid="{00000000-0005-0000-0000-0000BF4B0000}"/>
    <cellStyle name="Berekening 2 2 2 2 4 2 3 2" xfId="19400" xr:uid="{00000000-0005-0000-0000-0000C04B0000}"/>
    <cellStyle name="Berekening 2 2 2 2 4 2 3_Mappe2" xfId="19401" xr:uid="{00000000-0005-0000-0000-0000C14B0000}"/>
    <cellStyle name="Berekening 2 2 2 2 4 2 4" xfId="19402" xr:uid="{00000000-0005-0000-0000-0000C24B0000}"/>
    <cellStyle name="Berekening 2 2 2 2 4 2_Mappe2" xfId="19403" xr:uid="{00000000-0005-0000-0000-0000C34B0000}"/>
    <cellStyle name="Berekening 2 2 2 2 4 3" xfId="19404" xr:uid="{00000000-0005-0000-0000-0000C44B0000}"/>
    <cellStyle name="Berekening 2 2 2 2 4 3 2" xfId="19405" xr:uid="{00000000-0005-0000-0000-0000C54B0000}"/>
    <cellStyle name="Berekening 2 2 2 2 4 3 2 2" xfId="19406" xr:uid="{00000000-0005-0000-0000-0000C64B0000}"/>
    <cellStyle name="Berekening 2 2 2 2 4 3 2_Mappe2" xfId="19407" xr:uid="{00000000-0005-0000-0000-0000C74B0000}"/>
    <cellStyle name="Berekening 2 2 2 2 4 3 3" xfId="19408" xr:uid="{00000000-0005-0000-0000-0000C84B0000}"/>
    <cellStyle name="Berekening 2 2 2 2 4 3 3 2" xfId="19409" xr:uid="{00000000-0005-0000-0000-0000C94B0000}"/>
    <cellStyle name="Berekening 2 2 2 2 4 3 3_Mappe2" xfId="19410" xr:uid="{00000000-0005-0000-0000-0000CA4B0000}"/>
    <cellStyle name="Berekening 2 2 2 2 4 3 4" xfId="19411" xr:uid="{00000000-0005-0000-0000-0000CB4B0000}"/>
    <cellStyle name="Berekening 2 2 2 2 4 3_Mappe2" xfId="19412" xr:uid="{00000000-0005-0000-0000-0000CC4B0000}"/>
    <cellStyle name="Berekening 2 2 2 2 4 4" xfId="19413" xr:uid="{00000000-0005-0000-0000-0000CD4B0000}"/>
    <cellStyle name="Berekening 2 2 2 2 4 4 2" xfId="19414" xr:uid="{00000000-0005-0000-0000-0000CE4B0000}"/>
    <cellStyle name="Berekening 2 2 2 2 4 4_Mappe2" xfId="19415" xr:uid="{00000000-0005-0000-0000-0000CF4B0000}"/>
    <cellStyle name="Berekening 2 2 2 2 4 5" xfId="19416" xr:uid="{00000000-0005-0000-0000-0000D04B0000}"/>
    <cellStyle name="Berekening 2 2 2 2 4 5 2" xfId="19417" xr:uid="{00000000-0005-0000-0000-0000D14B0000}"/>
    <cellStyle name="Berekening 2 2 2 2 4 5_Mappe2" xfId="19418" xr:uid="{00000000-0005-0000-0000-0000D24B0000}"/>
    <cellStyle name="Berekening 2 2 2 2 4 6" xfId="19419" xr:uid="{00000000-0005-0000-0000-0000D34B0000}"/>
    <cellStyle name="Berekening 2 2 2 2 4 7" xfId="19420" xr:uid="{00000000-0005-0000-0000-0000D44B0000}"/>
    <cellStyle name="Berekening 2 2 2 2 4_Mappe2" xfId="19421" xr:uid="{00000000-0005-0000-0000-0000D54B0000}"/>
    <cellStyle name="Berekening 2 2 2 2 5" xfId="19422" xr:uid="{00000000-0005-0000-0000-0000D64B0000}"/>
    <cellStyle name="Berekening 2 2 2 2 5 2" xfId="19423" xr:uid="{00000000-0005-0000-0000-0000D74B0000}"/>
    <cellStyle name="Berekening 2 2 2 2 5 2 2" xfId="19424" xr:uid="{00000000-0005-0000-0000-0000D84B0000}"/>
    <cellStyle name="Berekening 2 2 2 2 5 2_Mappe2" xfId="19425" xr:uid="{00000000-0005-0000-0000-0000D94B0000}"/>
    <cellStyle name="Berekening 2 2 2 2 5 3" xfId="19426" xr:uid="{00000000-0005-0000-0000-0000DA4B0000}"/>
    <cellStyle name="Berekening 2 2 2 2 5 3 2" xfId="19427" xr:uid="{00000000-0005-0000-0000-0000DB4B0000}"/>
    <cellStyle name="Berekening 2 2 2 2 5 3_Mappe2" xfId="19428" xr:uid="{00000000-0005-0000-0000-0000DC4B0000}"/>
    <cellStyle name="Berekening 2 2 2 2 5 4" xfId="19429" xr:uid="{00000000-0005-0000-0000-0000DD4B0000}"/>
    <cellStyle name="Berekening 2 2 2 2 5_Mappe2" xfId="19430" xr:uid="{00000000-0005-0000-0000-0000DE4B0000}"/>
    <cellStyle name="Berekening 2 2 2 2 6" xfId="19431" xr:uid="{00000000-0005-0000-0000-0000DF4B0000}"/>
    <cellStyle name="Berekening 2 2 2 2 6 2" xfId="19432" xr:uid="{00000000-0005-0000-0000-0000E04B0000}"/>
    <cellStyle name="Berekening 2 2 2 2 6 2 2" xfId="19433" xr:uid="{00000000-0005-0000-0000-0000E14B0000}"/>
    <cellStyle name="Berekening 2 2 2 2 6 2_Mappe2" xfId="19434" xr:uid="{00000000-0005-0000-0000-0000E24B0000}"/>
    <cellStyle name="Berekening 2 2 2 2 6 3" xfId="19435" xr:uid="{00000000-0005-0000-0000-0000E34B0000}"/>
    <cellStyle name="Berekening 2 2 2 2 6 3 2" xfId="19436" xr:uid="{00000000-0005-0000-0000-0000E44B0000}"/>
    <cellStyle name="Berekening 2 2 2 2 6 3_Mappe2" xfId="19437" xr:uid="{00000000-0005-0000-0000-0000E54B0000}"/>
    <cellStyle name="Berekening 2 2 2 2 6 4" xfId="19438" xr:uid="{00000000-0005-0000-0000-0000E64B0000}"/>
    <cellStyle name="Berekening 2 2 2 2 6_Mappe2" xfId="19439" xr:uid="{00000000-0005-0000-0000-0000E74B0000}"/>
    <cellStyle name="Berekening 2 2 2 2 7" xfId="19440" xr:uid="{00000000-0005-0000-0000-0000E84B0000}"/>
    <cellStyle name="Berekening 2 2 2 2 7 2" xfId="19441" xr:uid="{00000000-0005-0000-0000-0000E94B0000}"/>
    <cellStyle name="Berekening 2 2 2 2 7_Mappe2" xfId="19442" xr:uid="{00000000-0005-0000-0000-0000EA4B0000}"/>
    <cellStyle name="Berekening 2 2 2 2 8" xfId="19443" xr:uid="{00000000-0005-0000-0000-0000EB4B0000}"/>
    <cellStyle name="Berekening 2 2 2 2 8 2" xfId="19444" xr:uid="{00000000-0005-0000-0000-0000EC4B0000}"/>
    <cellStyle name="Berekening 2 2 2 2 8_Mappe2" xfId="19445" xr:uid="{00000000-0005-0000-0000-0000ED4B0000}"/>
    <cellStyle name="Berekening 2 2 2 2 9" xfId="19446" xr:uid="{00000000-0005-0000-0000-0000EE4B0000}"/>
    <cellStyle name="Berekening 2 2 2 2_Mappe2" xfId="19447" xr:uid="{00000000-0005-0000-0000-0000EF4B0000}"/>
    <cellStyle name="Berekening 2 2 2 3" xfId="19448" xr:uid="{00000000-0005-0000-0000-0000F04B0000}"/>
    <cellStyle name="Berekening 2 2 2 3 2" xfId="19449" xr:uid="{00000000-0005-0000-0000-0000F14B0000}"/>
    <cellStyle name="Berekening 2 2 2 3 2 2" xfId="19450" xr:uid="{00000000-0005-0000-0000-0000F24B0000}"/>
    <cellStyle name="Berekening 2 2 2 3 2 2 2" xfId="19451" xr:uid="{00000000-0005-0000-0000-0000F34B0000}"/>
    <cellStyle name="Berekening 2 2 2 3 2 2 2 2" xfId="19452" xr:uid="{00000000-0005-0000-0000-0000F44B0000}"/>
    <cellStyle name="Berekening 2 2 2 3 2 2 2_Mappe2" xfId="19453" xr:uid="{00000000-0005-0000-0000-0000F54B0000}"/>
    <cellStyle name="Berekening 2 2 2 3 2 2 3" xfId="19454" xr:uid="{00000000-0005-0000-0000-0000F64B0000}"/>
    <cellStyle name="Berekening 2 2 2 3 2 2 3 2" xfId="19455" xr:uid="{00000000-0005-0000-0000-0000F74B0000}"/>
    <cellStyle name="Berekening 2 2 2 3 2 2 3_Mappe2" xfId="19456" xr:uid="{00000000-0005-0000-0000-0000F84B0000}"/>
    <cellStyle name="Berekening 2 2 2 3 2 2 4" xfId="19457" xr:uid="{00000000-0005-0000-0000-0000F94B0000}"/>
    <cellStyle name="Berekening 2 2 2 3 2 2_Mappe2" xfId="19458" xr:uid="{00000000-0005-0000-0000-0000FA4B0000}"/>
    <cellStyle name="Berekening 2 2 2 3 2 3" xfId="19459" xr:uid="{00000000-0005-0000-0000-0000FB4B0000}"/>
    <cellStyle name="Berekening 2 2 2 3 2 3 2" xfId="19460" xr:uid="{00000000-0005-0000-0000-0000FC4B0000}"/>
    <cellStyle name="Berekening 2 2 2 3 2 3 2 2" xfId="19461" xr:uid="{00000000-0005-0000-0000-0000FD4B0000}"/>
    <cellStyle name="Berekening 2 2 2 3 2 3 2_Mappe2" xfId="19462" xr:uid="{00000000-0005-0000-0000-0000FE4B0000}"/>
    <cellStyle name="Berekening 2 2 2 3 2 3 3" xfId="19463" xr:uid="{00000000-0005-0000-0000-0000FF4B0000}"/>
    <cellStyle name="Berekening 2 2 2 3 2 3 3 2" xfId="19464" xr:uid="{00000000-0005-0000-0000-0000004C0000}"/>
    <cellStyle name="Berekening 2 2 2 3 2 3 3_Mappe2" xfId="19465" xr:uid="{00000000-0005-0000-0000-0000014C0000}"/>
    <cellStyle name="Berekening 2 2 2 3 2 3 4" xfId="19466" xr:uid="{00000000-0005-0000-0000-0000024C0000}"/>
    <cellStyle name="Berekening 2 2 2 3 2 3_Mappe2" xfId="19467" xr:uid="{00000000-0005-0000-0000-0000034C0000}"/>
    <cellStyle name="Berekening 2 2 2 3 2 4" xfId="19468" xr:uid="{00000000-0005-0000-0000-0000044C0000}"/>
    <cellStyle name="Berekening 2 2 2 3 2 4 2" xfId="19469" xr:uid="{00000000-0005-0000-0000-0000054C0000}"/>
    <cellStyle name="Berekening 2 2 2 3 2 4_Mappe2" xfId="19470" xr:uid="{00000000-0005-0000-0000-0000064C0000}"/>
    <cellStyle name="Berekening 2 2 2 3 2 5" xfId="19471" xr:uid="{00000000-0005-0000-0000-0000074C0000}"/>
    <cellStyle name="Berekening 2 2 2 3 2 5 2" xfId="19472" xr:uid="{00000000-0005-0000-0000-0000084C0000}"/>
    <cellStyle name="Berekening 2 2 2 3 2 5_Mappe2" xfId="19473" xr:uid="{00000000-0005-0000-0000-0000094C0000}"/>
    <cellStyle name="Berekening 2 2 2 3 2 6" xfId="19474" xr:uid="{00000000-0005-0000-0000-00000A4C0000}"/>
    <cellStyle name="Berekening 2 2 2 3 2 7" xfId="19475" xr:uid="{00000000-0005-0000-0000-00000B4C0000}"/>
    <cellStyle name="Berekening 2 2 2 3 2 8" xfId="19476" xr:uid="{00000000-0005-0000-0000-00000C4C0000}"/>
    <cellStyle name="Berekening 2 2 2 3 2_Mappe2" xfId="19477" xr:uid="{00000000-0005-0000-0000-00000D4C0000}"/>
    <cellStyle name="Berekening 2 2 2 3 3" xfId="19478" xr:uid="{00000000-0005-0000-0000-00000E4C0000}"/>
    <cellStyle name="Berekening 2 2 2 3 3 2" xfId="19479" xr:uid="{00000000-0005-0000-0000-00000F4C0000}"/>
    <cellStyle name="Berekening 2 2 2 3 3 2 2" xfId="19480" xr:uid="{00000000-0005-0000-0000-0000104C0000}"/>
    <cellStyle name="Berekening 2 2 2 3 3 2 2 2" xfId="19481" xr:uid="{00000000-0005-0000-0000-0000114C0000}"/>
    <cellStyle name="Berekening 2 2 2 3 3 2 2_Mappe2" xfId="19482" xr:uid="{00000000-0005-0000-0000-0000124C0000}"/>
    <cellStyle name="Berekening 2 2 2 3 3 2 3" xfId="19483" xr:uid="{00000000-0005-0000-0000-0000134C0000}"/>
    <cellStyle name="Berekening 2 2 2 3 3 2 3 2" xfId="19484" xr:uid="{00000000-0005-0000-0000-0000144C0000}"/>
    <cellStyle name="Berekening 2 2 2 3 3 2 3_Mappe2" xfId="19485" xr:uid="{00000000-0005-0000-0000-0000154C0000}"/>
    <cellStyle name="Berekening 2 2 2 3 3 2 4" xfId="19486" xr:uid="{00000000-0005-0000-0000-0000164C0000}"/>
    <cellStyle name="Berekening 2 2 2 3 3 2_Mappe2" xfId="19487" xr:uid="{00000000-0005-0000-0000-0000174C0000}"/>
    <cellStyle name="Berekening 2 2 2 3 3 3" xfId="19488" xr:uid="{00000000-0005-0000-0000-0000184C0000}"/>
    <cellStyle name="Berekening 2 2 2 3 3 3 2" xfId="19489" xr:uid="{00000000-0005-0000-0000-0000194C0000}"/>
    <cellStyle name="Berekening 2 2 2 3 3 3 2 2" xfId="19490" xr:uid="{00000000-0005-0000-0000-00001A4C0000}"/>
    <cellStyle name="Berekening 2 2 2 3 3 3 2_Mappe2" xfId="19491" xr:uid="{00000000-0005-0000-0000-00001B4C0000}"/>
    <cellStyle name="Berekening 2 2 2 3 3 3 3" xfId="19492" xr:uid="{00000000-0005-0000-0000-00001C4C0000}"/>
    <cellStyle name="Berekening 2 2 2 3 3 3 3 2" xfId="19493" xr:uid="{00000000-0005-0000-0000-00001D4C0000}"/>
    <cellStyle name="Berekening 2 2 2 3 3 3 3_Mappe2" xfId="19494" xr:uid="{00000000-0005-0000-0000-00001E4C0000}"/>
    <cellStyle name="Berekening 2 2 2 3 3 3 4" xfId="19495" xr:uid="{00000000-0005-0000-0000-00001F4C0000}"/>
    <cellStyle name="Berekening 2 2 2 3 3 3_Mappe2" xfId="19496" xr:uid="{00000000-0005-0000-0000-0000204C0000}"/>
    <cellStyle name="Berekening 2 2 2 3 3 4" xfId="19497" xr:uid="{00000000-0005-0000-0000-0000214C0000}"/>
    <cellStyle name="Berekening 2 2 2 3 3 4 2" xfId="19498" xr:uid="{00000000-0005-0000-0000-0000224C0000}"/>
    <cellStyle name="Berekening 2 2 2 3 3 4_Mappe2" xfId="19499" xr:uid="{00000000-0005-0000-0000-0000234C0000}"/>
    <cellStyle name="Berekening 2 2 2 3 3 5" xfId="19500" xr:uid="{00000000-0005-0000-0000-0000244C0000}"/>
    <cellStyle name="Berekening 2 2 2 3 3 5 2" xfId="19501" xr:uid="{00000000-0005-0000-0000-0000254C0000}"/>
    <cellStyle name="Berekening 2 2 2 3 3 5_Mappe2" xfId="19502" xr:uid="{00000000-0005-0000-0000-0000264C0000}"/>
    <cellStyle name="Berekening 2 2 2 3 3 6" xfId="19503" xr:uid="{00000000-0005-0000-0000-0000274C0000}"/>
    <cellStyle name="Berekening 2 2 2 3 3 7" xfId="19504" xr:uid="{00000000-0005-0000-0000-0000284C0000}"/>
    <cellStyle name="Berekening 2 2 2 3 3_Mappe2" xfId="19505" xr:uid="{00000000-0005-0000-0000-0000294C0000}"/>
    <cellStyle name="Berekening 2 2 2 3 4" xfId="19506" xr:uid="{00000000-0005-0000-0000-00002A4C0000}"/>
    <cellStyle name="Berekening 2 2 2 3 4 2" xfId="19507" xr:uid="{00000000-0005-0000-0000-00002B4C0000}"/>
    <cellStyle name="Berekening 2 2 2 3 4 2 2" xfId="19508" xr:uid="{00000000-0005-0000-0000-00002C4C0000}"/>
    <cellStyle name="Berekening 2 2 2 3 4 2_Mappe2" xfId="19509" xr:uid="{00000000-0005-0000-0000-00002D4C0000}"/>
    <cellStyle name="Berekening 2 2 2 3 4 3" xfId="19510" xr:uid="{00000000-0005-0000-0000-00002E4C0000}"/>
    <cellStyle name="Berekening 2 2 2 3 4 3 2" xfId="19511" xr:uid="{00000000-0005-0000-0000-00002F4C0000}"/>
    <cellStyle name="Berekening 2 2 2 3 4 3_Mappe2" xfId="19512" xr:uid="{00000000-0005-0000-0000-0000304C0000}"/>
    <cellStyle name="Berekening 2 2 2 3 4 4" xfId="19513" xr:uid="{00000000-0005-0000-0000-0000314C0000}"/>
    <cellStyle name="Berekening 2 2 2 3 4_Mappe2" xfId="19514" xr:uid="{00000000-0005-0000-0000-0000324C0000}"/>
    <cellStyle name="Berekening 2 2 2 3 5" xfId="19515" xr:uid="{00000000-0005-0000-0000-0000334C0000}"/>
    <cellStyle name="Berekening 2 2 2 3 5 2" xfId="19516" xr:uid="{00000000-0005-0000-0000-0000344C0000}"/>
    <cellStyle name="Berekening 2 2 2 3 5_Mappe2" xfId="19517" xr:uid="{00000000-0005-0000-0000-0000354C0000}"/>
    <cellStyle name="Berekening 2 2 2 3 6" xfId="19518" xr:uid="{00000000-0005-0000-0000-0000364C0000}"/>
    <cellStyle name="Berekening 2 2 2 3 6 2" xfId="19519" xr:uid="{00000000-0005-0000-0000-0000374C0000}"/>
    <cellStyle name="Berekening 2 2 2 3 6_Mappe2" xfId="19520" xr:uid="{00000000-0005-0000-0000-0000384C0000}"/>
    <cellStyle name="Berekening 2 2 2 3 7" xfId="19521" xr:uid="{00000000-0005-0000-0000-0000394C0000}"/>
    <cellStyle name="Berekening 2 2 2 3 8" xfId="19522" xr:uid="{00000000-0005-0000-0000-00003A4C0000}"/>
    <cellStyle name="Berekening 2 2 2 3_Mappe2" xfId="19523" xr:uid="{00000000-0005-0000-0000-00003B4C0000}"/>
    <cellStyle name="Berekening 2 2 2 4" xfId="19524" xr:uid="{00000000-0005-0000-0000-00003C4C0000}"/>
    <cellStyle name="Berekening 2 2 2 4 2" xfId="19525" xr:uid="{00000000-0005-0000-0000-00003D4C0000}"/>
    <cellStyle name="Berekening 2 2 2 4 2 2" xfId="19526" xr:uid="{00000000-0005-0000-0000-00003E4C0000}"/>
    <cellStyle name="Berekening 2 2 2 4 2 2 2" xfId="19527" xr:uid="{00000000-0005-0000-0000-00003F4C0000}"/>
    <cellStyle name="Berekening 2 2 2 4 2 2_Mappe2" xfId="19528" xr:uid="{00000000-0005-0000-0000-0000404C0000}"/>
    <cellStyle name="Berekening 2 2 2 4 2 3" xfId="19529" xr:uid="{00000000-0005-0000-0000-0000414C0000}"/>
    <cellStyle name="Berekening 2 2 2 4 2 3 2" xfId="19530" xr:uid="{00000000-0005-0000-0000-0000424C0000}"/>
    <cellStyle name="Berekening 2 2 2 4 2 3_Mappe2" xfId="19531" xr:uid="{00000000-0005-0000-0000-0000434C0000}"/>
    <cellStyle name="Berekening 2 2 2 4 2 4" xfId="19532" xr:uid="{00000000-0005-0000-0000-0000444C0000}"/>
    <cellStyle name="Berekening 2 2 2 4 2_Mappe2" xfId="19533" xr:uid="{00000000-0005-0000-0000-0000454C0000}"/>
    <cellStyle name="Berekening 2 2 2 4 3" xfId="19534" xr:uid="{00000000-0005-0000-0000-0000464C0000}"/>
    <cellStyle name="Berekening 2 2 2 4 3 2" xfId="19535" xr:uid="{00000000-0005-0000-0000-0000474C0000}"/>
    <cellStyle name="Berekening 2 2 2 4 3 2 2" xfId="19536" xr:uid="{00000000-0005-0000-0000-0000484C0000}"/>
    <cellStyle name="Berekening 2 2 2 4 3 2_Mappe2" xfId="19537" xr:uid="{00000000-0005-0000-0000-0000494C0000}"/>
    <cellStyle name="Berekening 2 2 2 4 3 3" xfId="19538" xr:uid="{00000000-0005-0000-0000-00004A4C0000}"/>
    <cellStyle name="Berekening 2 2 2 4 3 3 2" xfId="19539" xr:uid="{00000000-0005-0000-0000-00004B4C0000}"/>
    <cellStyle name="Berekening 2 2 2 4 3 3_Mappe2" xfId="19540" xr:uid="{00000000-0005-0000-0000-00004C4C0000}"/>
    <cellStyle name="Berekening 2 2 2 4 3 4" xfId="19541" xr:uid="{00000000-0005-0000-0000-00004D4C0000}"/>
    <cellStyle name="Berekening 2 2 2 4 3_Mappe2" xfId="19542" xr:uid="{00000000-0005-0000-0000-00004E4C0000}"/>
    <cellStyle name="Berekening 2 2 2 4 4" xfId="19543" xr:uid="{00000000-0005-0000-0000-00004F4C0000}"/>
    <cellStyle name="Berekening 2 2 2 4 4 2" xfId="19544" xr:uid="{00000000-0005-0000-0000-0000504C0000}"/>
    <cellStyle name="Berekening 2 2 2 4 4_Mappe2" xfId="19545" xr:uid="{00000000-0005-0000-0000-0000514C0000}"/>
    <cellStyle name="Berekening 2 2 2 4 5" xfId="19546" xr:uid="{00000000-0005-0000-0000-0000524C0000}"/>
    <cellStyle name="Berekening 2 2 2 4 5 2" xfId="19547" xr:uid="{00000000-0005-0000-0000-0000534C0000}"/>
    <cellStyle name="Berekening 2 2 2 4 5_Mappe2" xfId="19548" xr:uid="{00000000-0005-0000-0000-0000544C0000}"/>
    <cellStyle name="Berekening 2 2 2 4 6" xfId="19549" xr:uid="{00000000-0005-0000-0000-0000554C0000}"/>
    <cellStyle name="Berekening 2 2 2 4 7" xfId="19550" xr:uid="{00000000-0005-0000-0000-0000564C0000}"/>
    <cellStyle name="Berekening 2 2 2 4 8" xfId="19551" xr:uid="{00000000-0005-0000-0000-0000574C0000}"/>
    <cellStyle name="Berekening 2 2 2 4_Mappe2" xfId="19552" xr:uid="{00000000-0005-0000-0000-0000584C0000}"/>
    <cellStyle name="Berekening 2 2 2 5" xfId="19553" xr:uid="{00000000-0005-0000-0000-0000594C0000}"/>
    <cellStyle name="Berekening 2 2 2 5 2" xfId="19554" xr:uid="{00000000-0005-0000-0000-00005A4C0000}"/>
    <cellStyle name="Berekening 2 2 2 5 2 2" xfId="19555" xr:uid="{00000000-0005-0000-0000-00005B4C0000}"/>
    <cellStyle name="Berekening 2 2 2 5 2 2 2" xfId="19556" xr:uid="{00000000-0005-0000-0000-00005C4C0000}"/>
    <cellStyle name="Berekening 2 2 2 5 2 2_Mappe2" xfId="19557" xr:uid="{00000000-0005-0000-0000-00005D4C0000}"/>
    <cellStyle name="Berekening 2 2 2 5 2 3" xfId="19558" xr:uid="{00000000-0005-0000-0000-00005E4C0000}"/>
    <cellStyle name="Berekening 2 2 2 5 2 3 2" xfId="19559" xr:uid="{00000000-0005-0000-0000-00005F4C0000}"/>
    <cellStyle name="Berekening 2 2 2 5 2 3_Mappe2" xfId="19560" xr:uid="{00000000-0005-0000-0000-0000604C0000}"/>
    <cellStyle name="Berekening 2 2 2 5 2 4" xfId="19561" xr:uid="{00000000-0005-0000-0000-0000614C0000}"/>
    <cellStyle name="Berekening 2 2 2 5 2_Mappe2" xfId="19562" xr:uid="{00000000-0005-0000-0000-0000624C0000}"/>
    <cellStyle name="Berekening 2 2 2 5 3" xfId="19563" xr:uid="{00000000-0005-0000-0000-0000634C0000}"/>
    <cellStyle name="Berekening 2 2 2 5 3 2" xfId="19564" xr:uid="{00000000-0005-0000-0000-0000644C0000}"/>
    <cellStyle name="Berekening 2 2 2 5 3 2 2" xfId="19565" xr:uid="{00000000-0005-0000-0000-0000654C0000}"/>
    <cellStyle name="Berekening 2 2 2 5 3 2_Mappe2" xfId="19566" xr:uid="{00000000-0005-0000-0000-0000664C0000}"/>
    <cellStyle name="Berekening 2 2 2 5 3 3" xfId="19567" xr:uid="{00000000-0005-0000-0000-0000674C0000}"/>
    <cellStyle name="Berekening 2 2 2 5 3 3 2" xfId="19568" xr:uid="{00000000-0005-0000-0000-0000684C0000}"/>
    <cellStyle name="Berekening 2 2 2 5 3 3_Mappe2" xfId="19569" xr:uid="{00000000-0005-0000-0000-0000694C0000}"/>
    <cellStyle name="Berekening 2 2 2 5 3 4" xfId="19570" xr:uid="{00000000-0005-0000-0000-00006A4C0000}"/>
    <cellStyle name="Berekening 2 2 2 5 3_Mappe2" xfId="19571" xr:uid="{00000000-0005-0000-0000-00006B4C0000}"/>
    <cellStyle name="Berekening 2 2 2 5 4" xfId="19572" xr:uid="{00000000-0005-0000-0000-00006C4C0000}"/>
    <cellStyle name="Berekening 2 2 2 5 4 2" xfId="19573" xr:uid="{00000000-0005-0000-0000-00006D4C0000}"/>
    <cellStyle name="Berekening 2 2 2 5 4_Mappe2" xfId="19574" xr:uid="{00000000-0005-0000-0000-00006E4C0000}"/>
    <cellStyle name="Berekening 2 2 2 5 5" xfId="19575" xr:uid="{00000000-0005-0000-0000-00006F4C0000}"/>
    <cellStyle name="Berekening 2 2 2 5 5 2" xfId="19576" xr:uid="{00000000-0005-0000-0000-0000704C0000}"/>
    <cellStyle name="Berekening 2 2 2 5 5_Mappe2" xfId="19577" xr:uid="{00000000-0005-0000-0000-0000714C0000}"/>
    <cellStyle name="Berekening 2 2 2 5 6" xfId="19578" xr:uid="{00000000-0005-0000-0000-0000724C0000}"/>
    <cellStyle name="Berekening 2 2 2 5 7" xfId="19579" xr:uid="{00000000-0005-0000-0000-0000734C0000}"/>
    <cellStyle name="Berekening 2 2 2 5_Mappe2" xfId="19580" xr:uid="{00000000-0005-0000-0000-0000744C0000}"/>
    <cellStyle name="Berekening 2 2 2 6" xfId="19581" xr:uid="{00000000-0005-0000-0000-0000754C0000}"/>
    <cellStyle name="Berekening 2 2 2 6 2" xfId="19582" xr:uid="{00000000-0005-0000-0000-0000764C0000}"/>
    <cellStyle name="Berekening 2 2 2 6 2 2" xfId="19583" xr:uid="{00000000-0005-0000-0000-0000774C0000}"/>
    <cellStyle name="Berekening 2 2 2 6 2_Mappe2" xfId="19584" xr:uid="{00000000-0005-0000-0000-0000784C0000}"/>
    <cellStyle name="Berekening 2 2 2 6 3" xfId="19585" xr:uid="{00000000-0005-0000-0000-0000794C0000}"/>
    <cellStyle name="Berekening 2 2 2 6 3 2" xfId="19586" xr:uid="{00000000-0005-0000-0000-00007A4C0000}"/>
    <cellStyle name="Berekening 2 2 2 6 3_Mappe2" xfId="19587" xr:uid="{00000000-0005-0000-0000-00007B4C0000}"/>
    <cellStyle name="Berekening 2 2 2 6 4" xfId="19588" xr:uid="{00000000-0005-0000-0000-00007C4C0000}"/>
    <cellStyle name="Berekening 2 2 2 6_Mappe2" xfId="19589" xr:uid="{00000000-0005-0000-0000-00007D4C0000}"/>
    <cellStyle name="Berekening 2 2 2 7" xfId="19590" xr:uid="{00000000-0005-0000-0000-00007E4C0000}"/>
    <cellStyle name="Berekening 2 2 2 7 2" xfId="19591" xr:uid="{00000000-0005-0000-0000-00007F4C0000}"/>
    <cellStyle name="Berekening 2 2 2 7 2 2" xfId="19592" xr:uid="{00000000-0005-0000-0000-0000804C0000}"/>
    <cellStyle name="Berekening 2 2 2 7 2_Mappe2" xfId="19593" xr:uid="{00000000-0005-0000-0000-0000814C0000}"/>
    <cellStyle name="Berekening 2 2 2 7 3" xfId="19594" xr:uid="{00000000-0005-0000-0000-0000824C0000}"/>
    <cellStyle name="Berekening 2 2 2 7 3 2" xfId="19595" xr:uid="{00000000-0005-0000-0000-0000834C0000}"/>
    <cellStyle name="Berekening 2 2 2 7 3_Mappe2" xfId="19596" xr:uid="{00000000-0005-0000-0000-0000844C0000}"/>
    <cellStyle name="Berekening 2 2 2 7 4" xfId="19597" xr:uid="{00000000-0005-0000-0000-0000854C0000}"/>
    <cellStyle name="Berekening 2 2 2 7_Mappe2" xfId="19598" xr:uid="{00000000-0005-0000-0000-0000864C0000}"/>
    <cellStyle name="Berekening 2 2 2 8" xfId="19599" xr:uid="{00000000-0005-0000-0000-0000874C0000}"/>
    <cellStyle name="Berekening 2 2 2 8 2" xfId="19600" xr:uid="{00000000-0005-0000-0000-0000884C0000}"/>
    <cellStyle name="Berekening 2 2 2 8_Mappe2" xfId="19601" xr:uid="{00000000-0005-0000-0000-0000894C0000}"/>
    <cellStyle name="Berekening 2 2 2 9" xfId="19602" xr:uid="{00000000-0005-0000-0000-00008A4C0000}"/>
    <cellStyle name="Berekening 2 2 2_Mappe2" xfId="19603" xr:uid="{00000000-0005-0000-0000-00008B4C0000}"/>
    <cellStyle name="Berekening 2 2 3" xfId="19604" xr:uid="{00000000-0005-0000-0000-00008C4C0000}"/>
    <cellStyle name="Berekening 2 2 3 10" xfId="19605" xr:uid="{00000000-0005-0000-0000-00008D4C0000}"/>
    <cellStyle name="Berekening 2 2 3 11" xfId="19606" xr:uid="{00000000-0005-0000-0000-00008E4C0000}"/>
    <cellStyle name="Berekening 2 2 3 2" xfId="19607" xr:uid="{00000000-0005-0000-0000-00008F4C0000}"/>
    <cellStyle name="Berekening 2 2 3 2 2" xfId="19608" xr:uid="{00000000-0005-0000-0000-0000904C0000}"/>
    <cellStyle name="Berekening 2 2 3 2 2 2" xfId="19609" xr:uid="{00000000-0005-0000-0000-0000914C0000}"/>
    <cellStyle name="Berekening 2 2 3 2 2 2 2" xfId="19610" xr:uid="{00000000-0005-0000-0000-0000924C0000}"/>
    <cellStyle name="Berekening 2 2 3 2 2 2 2 2" xfId="19611" xr:uid="{00000000-0005-0000-0000-0000934C0000}"/>
    <cellStyle name="Berekening 2 2 3 2 2 2 2_Mappe2" xfId="19612" xr:uid="{00000000-0005-0000-0000-0000944C0000}"/>
    <cellStyle name="Berekening 2 2 3 2 2 2 3" xfId="19613" xr:uid="{00000000-0005-0000-0000-0000954C0000}"/>
    <cellStyle name="Berekening 2 2 3 2 2 2 3 2" xfId="19614" xr:uid="{00000000-0005-0000-0000-0000964C0000}"/>
    <cellStyle name="Berekening 2 2 3 2 2 2 3_Mappe2" xfId="19615" xr:uid="{00000000-0005-0000-0000-0000974C0000}"/>
    <cellStyle name="Berekening 2 2 3 2 2 2 4" xfId="19616" xr:uid="{00000000-0005-0000-0000-0000984C0000}"/>
    <cellStyle name="Berekening 2 2 3 2 2 2_Mappe2" xfId="19617" xr:uid="{00000000-0005-0000-0000-0000994C0000}"/>
    <cellStyle name="Berekening 2 2 3 2 2 3" xfId="19618" xr:uid="{00000000-0005-0000-0000-00009A4C0000}"/>
    <cellStyle name="Berekening 2 2 3 2 2 3 2" xfId="19619" xr:uid="{00000000-0005-0000-0000-00009B4C0000}"/>
    <cellStyle name="Berekening 2 2 3 2 2 3 2 2" xfId="19620" xr:uid="{00000000-0005-0000-0000-00009C4C0000}"/>
    <cellStyle name="Berekening 2 2 3 2 2 3 2_Mappe2" xfId="19621" xr:uid="{00000000-0005-0000-0000-00009D4C0000}"/>
    <cellStyle name="Berekening 2 2 3 2 2 3 3" xfId="19622" xr:uid="{00000000-0005-0000-0000-00009E4C0000}"/>
    <cellStyle name="Berekening 2 2 3 2 2 3 3 2" xfId="19623" xr:uid="{00000000-0005-0000-0000-00009F4C0000}"/>
    <cellStyle name="Berekening 2 2 3 2 2 3 3_Mappe2" xfId="19624" xr:uid="{00000000-0005-0000-0000-0000A04C0000}"/>
    <cellStyle name="Berekening 2 2 3 2 2 3 4" xfId="19625" xr:uid="{00000000-0005-0000-0000-0000A14C0000}"/>
    <cellStyle name="Berekening 2 2 3 2 2 3_Mappe2" xfId="19626" xr:uid="{00000000-0005-0000-0000-0000A24C0000}"/>
    <cellStyle name="Berekening 2 2 3 2 2 4" xfId="19627" xr:uid="{00000000-0005-0000-0000-0000A34C0000}"/>
    <cellStyle name="Berekening 2 2 3 2 2 4 2" xfId="19628" xr:uid="{00000000-0005-0000-0000-0000A44C0000}"/>
    <cellStyle name="Berekening 2 2 3 2 2 4_Mappe2" xfId="19629" xr:uid="{00000000-0005-0000-0000-0000A54C0000}"/>
    <cellStyle name="Berekening 2 2 3 2 2 5" xfId="19630" xr:uid="{00000000-0005-0000-0000-0000A64C0000}"/>
    <cellStyle name="Berekening 2 2 3 2 2 5 2" xfId="19631" xr:uid="{00000000-0005-0000-0000-0000A74C0000}"/>
    <cellStyle name="Berekening 2 2 3 2 2 5_Mappe2" xfId="19632" xr:uid="{00000000-0005-0000-0000-0000A84C0000}"/>
    <cellStyle name="Berekening 2 2 3 2 2 6" xfId="19633" xr:uid="{00000000-0005-0000-0000-0000A94C0000}"/>
    <cellStyle name="Berekening 2 2 3 2 2 7" xfId="19634" xr:uid="{00000000-0005-0000-0000-0000AA4C0000}"/>
    <cellStyle name="Berekening 2 2 3 2 2 8" xfId="19635" xr:uid="{00000000-0005-0000-0000-0000AB4C0000}"/>
    <cellStyle name="Berekening 2 2 3 2 2_Mappe2" xfId="19636" xr:uid="{00000000-0005-0000-0000-0000AC4C0000}"/>
    <cellStyle name="Berekening 2 2 3 2 3" xfId="19637" xr:uid="{00000000-0005-0000-0000-0000AD4C0000}"/>
    <cellStyle name="Berekening 2 2 3 2 3 2" xfId="19638" xr:uid="{00000000-0005-0000-0000-0000AE4C0000}"/>
    <cellStyle name="Berekening 2 2 3 2 3 2 2" xfId="19639" xr:uid="{00000000-0005-0000-0000-0000AF4C0000}"/>
    <cellStyle name="Berekening 2 2 3 2 3 2 2 2" xfId="19640" xr:uid="{00000000-0005-0000-0000-0000B04C0000}"/>
    <cellStyle name="Berekening 2 2 3 2 3 2 2_Mappe2" xfId="19641" xr:uid="{00000000-0005-0000-0000-0000B14C0000}"/>
    <cellStyle name="Berekening 2 2 3 2 3 2 3" xfId="19642" xr:uid="{00000000-0005-0000-0000-0000B24C0000}"/>
    <cellStyle name="Berekening 2 2 3 2 3 2 3 2" xfId="19643" xr:uid="{00000000-0005-0000-0000-0000B34C0000}"/>
    <cellStyle name="Berekening 2 2 3 2 3 2 3_Mappe2" xfId="19644" xr:uid="{00000000-0005-0000-0000-0000B44C0000}"/>
    <cellStyle name="Berekening 2 2 3 2 3 2 4" xfId="19645" xr:uid="{00000000-0005-0000-0000-0000B54C0000}"/>
    <cellStyle name="Berekening 2 2 3 2 3 2_Mappe2" xfId="19646" xr:uid="{00000000-0005-0000-0000-0000B64C0000}"/>
    <cellStyle name="Berekening 2 2 3 2 3 3" xfId="19647" xr:uid="{00000000-0005-0000-0000-0000B74C0000}"/>
    <cellStyle name="Berekening 2 2 3 2 3 3 2" xfId="19648" xr:uid="{00000000-0005-0000-0000-0000B84C0000}"/>
    <cellStyle name="Berekening 2 2 3 2 3 3 2 2" xfId="19649" xr:uid="{00000000-0005-0000-0000-0000B94C0000}"/>
    <cellStyle name="Berekening 2 2 3 2 3 3 2_Mappe2" xfId="19650" xr:uid="{00000000-0005-0000-0000-0000BA4C0000}"/>
    <cellStyle name="Berekening 2 2 3 2 3 3 3" xfId="19651" xr:uid="{00000000-0005-0000-0000-0000BB4C0000}"/>
    <cellStyle name="Berekening 2 2 3 2 3 3 3 2" xfId="19652" xr:uid="{00000000-0005-0000-0000-0000BC4C0000}"/>
    <cellStyle name="Berekening 2 2 3 2 3 3 3_Mappe2" xfId="19653" xr:uid="{00000000-0005-0000-0000-0000BD4C0000}"/>
    <cellStyle name="Berekening 2 2 3 2 3 3 4" xfId="19654" xr:uid="{00000000-0005-0000-0000-0000BE4C0000}"/>
    <cellStyle name="Berekening 2 2 3 2 3 3_Mappe2" xfId="19655" xr:uid="{00000000-0005-0000-0000-0000BF4C0000}"/>
    <cellStyle name="Berekening 2 2 3 2 3 4" xfId="19656" xr:uid="{00000000-0005-0000-0000-0000C04C0000}"/>
    <cellStyle name="Berekening 2 2 3 2 3 4 2" xfId="19657" xr:uid="{00000000-0005-0000-0000-0000C14C0000}"/>
    <cellStyle name="Berekening 2 2 3 2 3 4_Mappe2" xfId="19658" xr:uid="{00000000-0005-0000-0000-0000C24C0000}"/>
    <cellStyle name="Berekening 2 2 3 2 3 5" xfId="19659" xr:uid="{00000000-0005-0000-0000-0000C34C0000}"/>
    <cellStyle name="Berekening 2 2 3 2 3 5 2" xfId="19660" xr:uid="{00000000-0005-0000-0000-0000C44C0000}"/>
    <cellStyle name="Berekening 2 2 3 2 3 5_Mappe2" xfId="19661" xr:uid="{00000000-0005-0000-0000-0000C54C0000}"/>
    <cellStyle name="Berekening 2 2 3 2 3 6" xfId="19662" xr:uid="{00000000-0005-0000-0000-0000C64C0000}"/>
    <cellStyle name="Berekening 2 2 3 2 3 7" xfId="19663" xr:uid="{00000000-0005-0000-0000-0000C74C0000}"/>
    <cellStyle name="Berekening 2 2 3 2 3_Mappe2" xfId="19664" xr:uid="{00000000-0005-0000-0000-0000C84C0000}"/>
    <cellStyle name="Berekening 2 2 3 2 4" xfId="19665" xr:uid="{00000000-0005-0000-0000-0000C94C0000}"/>
    <cellStyle name="Berekening 2 2 3 2 4 2" xfId="19666" xr:uid="{00000000-0005-0000-0000-0000CA4C0000}"/>
    <cellStyle name="Berekening 2 2 3 2 4 2 2" xfId="19667" xr:uid="{00000000-0005-0000-0000-0000CB4C0000}"/>
    <cellStyle name="Berekening 2 2 3 2 4 2_Mappe2" xfId="19668" xr:uid="{00000000-0005-0000-0000-0000CC4C0000}"/>
    <cellStyle name="Berekening 2 2 3 2 4 3" xfId="19669" xr:uid="{00000000-0005-0000-0000-0000CD4C0000}"/>
    <cellStyle name="Berekening 2 2 3 2 4 3 2" xfId="19670" xr:uid="{00000000-0005-0000-0000-0000CE4C0000}"/>
    <cellStyle name="Berekening 2 2 3 2 4 3_Mappe2" xfId="19671" xr:uid="{00000000-0005-0000-0000-0000CF4C0000}"/>
    <cellStyle name="Berekening 2 2 3 2 4 4" xfId="19672" xr:uid="{00000000-0005-0000-0000-0000D04C0000}"/>
    <cellStyle name="Berekening 2 2 3 2 4_Mappe2" xfId="19673" xr:uid="{00000000-0005-0000-0000-0000D14C0000}"/>
    <cellStyle name="Berekening 2 2 3 2 5" xfId="19674" xr:uid="{00000000-0005-0000-0000-0000D24C0000}"/>
    <cellStyle name="Berekening 2 2 3 2 5 2" xfId="19675" xr:uid="{00000000-0005-0000-0000-0000D34C0000}"/>
    <cellStyle name="Berekening 2 2 3 2 5_Mappe2" xfId="19676" xr:uid="{00000000-0005-0000-0000-0000D44C0000}"/>
    <cellStyle name="Berekening 2 2 3 2 6" xfId="19677" xr:uid="{00000000-0005-0000-0000-0000D54C0000}"/>
    <cellStyle name="Berekening 2 2 3 2 6 2" xfId="19678" xr:uid="{00000000-0005-0000-0000-0000D64C0000}"/>
    <cellStyle name="Berekening 2 2 3 2 6_Mappe2" xfId="19679" xr:uid="{00000000-0005-0000-0000-0000D74C0000}"/>
    <cellStyle name="Berekening 2 2 3 2 7" xfId="19680" xr:uid="{00000000-0005-0000-0000-0000D84C0000}"/>
    <cellStyle name="Berekening 2 2 3 2 8" xfId="19681" xr:uid="{00000000-0005-0000-0000-0000D94C0000}"/>
    <cellStyle name="Berekening 2 2 3 2 9" xfId="19682" xr:uid="{00000000-0005-0000-0000-0000DA4C0000}"/>
    <cellStyle name="Berekening 2 2 3 2_Mappe2" xfId="19683" xr:uid="{00000000-0005-0000-0000-0000DB4C0000}"/>
    <cellStyle name="Berekening 2 2 3 3" xfId="19684" xr:uid="{00000000-0005-0000-0000-0000DC4C0000}"/>
    <cellStyle name="Berekening 2 2 3 3 2" xfId="19685" xr:uid="{00000000-0005-0000-0000-0000DD4C0000}"/>
    <cellStyle name="Berekening 2 2 3 3 2 2" xfId="19686" xr:uid="{00000000-0005-0000-0000-0000DE4C0000}"/>
    <cellStyle name="Berekening 2 2 3 3 2 2 2" xfId="19687" xr:uid="{00000000-0005-0000-0000-0000DF4C0000}"/>
    <cellStyle name="Berekening 2 2 3 3 2 2 2 2" xfId="19688" xr:uid="{00000000-0005-0000-0000-0000E04C0000}"/>
    <cellStyle name="Berekening 2 2 3 3 2 2 2_Mappe2" xfId="19689" xr:uid="{00000000-0005-0000-0000-0000E14C0000}"/>
    <cellStyle name="Berekening 2 2 3 3 2 2 3" xfId="19690" xr:uid="{00000000-0005-0000-0000-0000E24C0000}"/>
    <cellStyle name="Berekening 2 2 3 3 2 2 3 2" xfId="19691" xr:uid="{00000000-0005-0000-0000-0000E34C0000}"/>
    <cellStyle name="Berekening 2 2 3 3 2 2 3_Mappe2" xfId="19692" xr:uid="{00000000-0005-0000-0000-0000E44C0000}"/>
    <cellStyle name="Berekening 2 2 3 3 2 2 4" xfId="19693" xr:uid="{00000000-0005-0000-0000-0000E54C0000}"/>
    <cellStyle name="Berekening 2 2 3 3 2 2_Mappe2" xfId="19694" xr:uid="{00000000-0005-0000-0000-0000E64C0000}"/>
    <cellStyle name="Berekening 2 2 3 3 2 3" xfId="19695" xr:uid="{00000000-0005-0000-0000-0000E74C0000}"/>
    <cellStyle name="Berekening 2 2 3 3 2 3 2" xfId="19696" xr:uid="{00000000-0005-0000-0000-0000E84C0000}"/>
    <cellStyle name="Berekening 2 2 3 3 2 3 2 2" xfId="19697" xr:uid="{00000000-0005-0000-0000-0000E94C0000}"/>
    <cellStyle name="Berekening 2 2 3 3 2 3 2_Mappe2" xfId="19698" xr:uid="{00000000-0005-0000-0000-0000EA4C0000}"/>
    <cellStyle name="Berekening 2 2 3 3 2 3 3" xfId="19699" xr:uid="{00000000-0005-0000-0000-0000EB4C0000}"/>
    <cellStyle name="Berekening 2 2 3 3 2 3 3 2" xfId="19700" xr:uid="{00000000-0005-0000-0000-0000EC4C0000}"/>
    <cellStyle name="Berekening 2 2 3 3 2 3 3_Mappe2" xfId="19701" xr:uid="{00000000-0005-0000-0000-0000ED4C0000}"/>
    <cellStyle name="Berekening 2 2 3 3 2 3 4" xfId="19702" xr:uid="{00000000-0005-0000-0000-0000EE4C0000}"/>
    <cellStyle name="Berekening 2 2 3 3 2 3_Mappe2" xfId="19703" xr:uid="{00000000-0005-0000-0000-0000EF4C0000}"/>
    <cellStyle name="Berekening 2 2 3 3 2 4" xfId="19704" xr:uid="{00000000-0005-0000-0000-0000F04C0000}"/>
    <cellStyle name="Berekening 2 2 3 3 2 4 2" xfId="19705" xr:uid="{00000000-0005-0000-0000-0000F14C0000}"/>
    <cellStyle name="Berekening 2 2 3 3 2 4_Mappe2" xfId="19706" xr:uid="{00000000-0005-0000-0000-0000F24C0000}"/>
    <cellStyle name="Berekening 2 2 3 3 2 5" xfId="19707" xr:uid="{00000000-0005-0000-0000-0000F34C0000}"/>
    <cellStyle name="Berekening 2 2 3 3 2 5 2" xfId="19708" xr:uid="{00000000-0005-0000-0000-0000F44C0000}"/>
    <cellStyle name="Berekening 2 2 3 3 2 5_Mappe2" xfId="19709" xr:uid="{00000000-0005-0000-0000-0000F54C0000}"/>
    <cellStyle name="Berekening 2 2 3 3 2 6" xfId="19710" xr:uid="{00000000-0005-0000-0000-0000F64C0000}"/>
    <cellStyle name="Berekening 2 2 3 3 2 7" xfId="19711" xr:uid="{00000000-0005-0000-0000-0000F74C0000}"/>
    <cellStyle name="Berekening 2 2 3 3 2 8" xfId="19712" xr:uid="{00000000-0005-0000-0000-0000F84C0000}"/>
    <cellStyle name="Berekening 2 2 3 3 2_Mappe2" xfId="19713" xr:uid="{00000000-0005-0000-0000-0000F94C0000}"/>
    <cellStyle name="Berekening 2 2 3 3 3" xfId="19714" xr:uid="{00000000-0005-0000-0000-0000FA4C0000}"/>
    <cellStyle name="Berekening 2 2 3 3 3 2" xfId="19715" xr:uid="{00000000-0005-0000-0000-0000FB4C0000}"/>
    <cellStyle name="Berekening 2 2 3 3 3 2 2" xfId="19716" xr:uid="{00000000-0005-0000-0000-0000FC4C0000}"/>
    <cellStyle name="Berekening 2 2 3 3 3 2_Mappe2" xfId="19717" xr:uid="{00000000-0005-0000-0000-0000FD4C0000}"/>
    <cellStyle name="Berekening 2 2 3 3 3 3" xfId="19718" xr:uid="{00000000-0005-0000-0000-0000FE4C0000}"/>
    <cellStyle name="Berekening 2 2 3 3 3 3 2" xfId="19719" xr:uid="{00000000-0005-0000-0000-0000FF4C0000}"/>
    <cellStyle name="Berekening 2 2 3 3 3 3_Mappe2" xfId="19720" xr:uid="{00000000-0005-0000-0000-0000004D0000}"/>
    <cellStyle name="Berekening 2 2 3 3 3 4" xfId="19721" xr:uid="{00000000-0005-0000-0000-0000014D0000}"/>
    <cellStyle name="Berekening 2 2 3 3 3_Mappe2" xfId="19722" xr:uid="{00000000-0005-0000-0000-0000024D0000}"/>
    <cellStyle name="Berekening 2 2 3 3 4" xfId="19723" xr:uid="{00000000-0005-0000-0000-0000034D0000}"/>
    <cellStyle name="Berekening 2 2 3 3 4 2" xfId="19724" xr:uid="{00000000-0005-0000-0000-0000044D0000}"/>
    <cellStyle name="Berekening 2 2 3 3 4 2 2" xfId="19725" xr:uid="{00000000-0005-0000-0000-0000054D0000}"/>
    <cellStyle name="Berekening 2 2 3 3 4 2_Mappe2" xfId="19726" xr:uid="{00000000-0005-0000-0000-0000064D0000}"/>
    <cellStyle name="Berekening 2 2 3 3 4 3" xfId="19727" xr:uid="{00000000-0005-0000-0000-0000074D0000}"/>
    <cellStyle name="Berekening 2 2 3 3 4 3 2" xfId="19728" xr:uid="{00000000-0005-0000-0000-0000084D0000}"/>
    <cellStyle name="Berekening 2 2 3 3 4 3_Mappe2" xfId="19729" xr:uid="{00000000-0005-0000-0000-0000094D0000}"/>
    <cellStyle name="Berekening 2 2 3 3 4 4" xfId="19730" xr:uid="{00000000-0005-0000-0000-00000A4D0000}"/>
    <cellStyle name="Berekening 2 2 3 3 4_Mappe2" xfId="19731" xr:uid="{00000000-0005-0000-0000-00000B4D0000}"/>
    <cellStyle name="Berekening 2 2 3 3 5" xfId="19732" xr:uid="{00000000-0005-0000-0000-00000C4D0000}"/>
    <cellStyle name="Berekening 2 2 3 3 5 2" xfId="19733" xr:uid="{00000000-0005-0000-0000-00000D4D0000}"/>
    <cellStyle name="Berekening 2 2 3 3 5_Mappe2" xfId="19734" xr:uid="{00000000-0005-0000-0000-00000E4D0000}"/>
    <cellStyle name="Berekening 2 2 3 3 6" xfId="19735" xr:uid="{00000000-0005-0000-0000-00000F4D0000}"/>
    <cellStyle name="Berekening 2 2 3 3 6 2" xfId="19736" xr:uid="{00000000-0005-0000-0000-0000104D0000}"/>
    <cellStyle name="Berekening 2 2 3 3 6_Mappe2" xfId="19737" xr:uid="{00000000-0005-0000-0000-0000114D0000}"/>
    <cellStyle name="Berekening 2 2 3 3 7" xfId="19738" xr:uid="{00000000-0005-0000-0000-0000124D0000}"/>
    <cellStyle name="Berekening 2 2 3 3 8" xfId="19739" xr:uid="{00000000-0005-0000-0000-0000134D0000}"/>
    <cellStyle name="Berekening 2 2 3 3 9" xfId="19740" xr:uid="{00000000-0005-0000-0000-0000144D0000}"/>
    <cellStyle name="Berekening 2 2 3 3_Mappe2" xfId="19741" xr:uid="{00000000-0005-0000-0000-0000154D0000}"/>
    <cellStyle name="Berekening 2 2 3 4" xfId="19742" xr:uid="{00000000-0005-0000-0000-0000164D0000}"/>
    <cellStyle name="Berekening 2 2 3 4 2" xfId="19743" xr:uid="{00000000-0005-0000-0000-0000174D0000}"/>
    <cellStyle name="Berekening 2 2 3 4 2 2" xfId="19744" xr:uid="{00000000-0005-0000-0000-0000184D0000}"/>
    <cellStyle name="Berekening 2 2 3 4 2 2 2" xfId="19745" xr:uid="{00000000-0005-0000-0000-0000194D0000}"/>
    <cellStyle name="Berekening 2 2 3 4 2 2_Mappe2" xfId="19746" xr:uid="{00000000-0005-0000-0000-00001A4D0000}"/>
    <cellStyle name="Berekening 2 2 3 4 2 3" xfId="19747" xr:uid="{00000000-0005-0000-0000-00001B4D0000}"/>
    <cellStyle name="Berekening 2 2 3 4 2 3 2" xfId="19748" xr:uid="{00000000-0005-0000-0000-00001C4D0000}"/>
    <cellStyle name="Berekening 2 2 3 4 2 3_Mappe2" xfId="19749" xr:uid="{00000000-0005-0000-0000-00001D4D0000}"/>
    <cellStyle name="Berekening 2 2 3 4 2 4" xfId="19750" xr:uid="{00000000-0005-0000-0000-00001E4D0000}"/>
    <cellStyle name="Berekening 2 2 3 4 2_Mappe2" xfId="19751" xr:uid="{00000000-0005-0000-0000-00001F4D0000}"/>
    <cellStyle name="Berekening 2 2 3 4 3" xfId="19752" xr:uid="{00000000-0005-0000-0000-0000204D0000}"/>
    <cellStyle name="Berekening 2 2 3 4 3 2" xfId="19753" xr:uid="{00000000-0005-0000-0000-0000214D0000}"/>
    <cellStyle name="Berekening 2 2 3 4 3 2 2" xfId="19754" xr:uid="{00000000-0005-0000-0000-0000224D0000}"/>
    <cellStyle name="Berekening 2 2 3 4 3 2_Mappe2" xfId="19755" xr:uid="{00000000-0005-0000-0000-0000234D0000}"/>
    <cellStyle name="Berekening 2 2 3 4 3 3" xfId="19756" xr:uid="{00000000-0005-0000-0000-0000244D0000}"/>
    <cellStyle name="Berekening 2 2 3 4 3 3 2" xfId="19757" xr:uid="{00000000-0005-0000-0000-0000254D0000}"/>
    <cellStyle name="Berekening 2 2 3 4 3 3_Mappe2" xfId="19758" xr:uid="{00000000-0005-0000-0000-0000264D0000}"/>
    <cellStyle name="Berekening 2 2 3 4 3 4" xfId="19759" xr:uid="{00000000-0005-0000-0000-0000274D0000}"/>
    <cellStyle name="Berekening 2 2 3 4 3_Mappe2" xfId="19760" xr:uid="{00000000-0005-0000-0000-0000284D0000}"/>
    <cellStyle name="Berekening 2 2 3 4 4" xfId="19761" xr:uid="{00000000-0005-0000-0000-0000294D0000}"/>
    <cellStyle name="Berekening 2 2 3 4 4 2" xfId="19762" xr:uid="{00000000-0005-0000-0000-00002A4D0000}"/>
    <cellStyle name="Berekening 2 2 3 4 4_Mappe2" xfId="19763" xr:uid="{00000000-0005-0000-0000-00002B4D0000}"/>
    <cellStyle name="Berekening 2 2 3 4 5" xfId="19764" xr:uid="{00000000-0005-0000-0000-00002C4D0000}"/>
    <cellStyle name="Berekening 2 2 3 4 5 2" xfId="19765" xr:uid="{00000000-0005-0000-0000-00002D4D0000}"/>
    <cellStyle name="Berekening 2 2 3 4 5_Mappe2" xfId="19766" xr:uid="{00000000-0005-0000-0000-00002E4D0000}"/>
    <cellStyle name="Berekening 2 2 3 4 6" xfId="19767" xr:uid="{00000000-0005-0000-0000-00002F4D0000}"/>
    <cellStyle name="Berekening 2 2 3 4 7" xfId="19768" xr:uid="{00000000-0005-0000-0000-0000304D0000}"/>
    <cellStyle name="Berekening 2 2 3 4 8" xfId="19769" xr:uid="{00000000-0005-0000-0000-0000314D0000}"/>
    <cellStyle name="Berekening 2 2 3 4_Mappe2" xfId="19770" xr:uid="{00000000-0005-0000-0000-0000324D0000}"/>
    <cellStyle name="Berekening 2 2 3 5" xfId="19771" xr:uid="{00000000-0005-0000-0000-0000334D0000}"/>
    <cellStyle name="Berekening 2 2 3 5 2" xfId="19772" xr:uid="{00000000-0005-0000-0000-0000344D0000}"/>
    <cellStyle name="Berekening 2 2 3 5 2 2" xfId="19773" xr:uid="{00000000-0005-0000-0000-0000354D0000}"/>
    <cellStyle name="Berekening 2 2 3 5 2 2 2" xfId="19774" xr:uid="{00000000-0005-0000-0000-0000364D0000}"/>
    <cellStyle name="Berekening 2 2 3 5 2 2_Mappe2" xfId="19775" xr:uid="{00000000-0005-0000-0000-0000374D0000}"/>
    <cellStyle name="Berekening 2 2 3 5 2 3" xfId="19776" xr:uid="{00000000-0005-0000-0000-0000384D0000}"/>
    <cellStyle name="Berekening 2 2 3 5 2 3 2" xfId="19777" xr:uid="{00000000-0005-0000-0000-0000394D0000}"/>
    <cellStyle name="Berekening 2 2 3 5 2 3_Mappe2" xfId="19778" xr:uid="{00000000-0005-0000-0000-00003A4D0000}"/>
    <cellStyle name="Berekening 2 2 3 5 2 4" xfId="19779" xr:uid="{00000000-0005-0000-0000-00003B4D0000}"/>
    <cellStyle name="Berekening 2 2 3 5 2_Mappe2" xfId="19780" xr:uid="{00000000-0005-0000-0000-00003C4D0000}"/>
    <cellStyle name="Berekening 2 2 3 5 3" xfId="19781" xr:uid="{00000000-0005-0000-0000-00003D4D0000}"/>
    <cellStyle name="Berekening 2 2 3 5 3 2" xfId="19782" xr:uid="{00000000-0005-0000-0000-00003E4D0000}"/>
    <cellStyle name="Berekening 2 2 3 5 3 2 2" xfId="19783" xr:uid="{00000000-0005-0000-0000-00003F4D0000}"/>
    <cellStyle name="Berekening 2 2 3 5 3 2_Mappe2" xfId="19784" xr:uid="{00000000-0005-0000-0000-0000404D0000}"/>
    <cellStyle name="Berekening 2 2 3 5 3 3" xfId="19785" xr:uid="{00000000-0005-0000-0000-0000414D0000}"/>
    <cellStyle name="Berekening 2 2 3 5 3 3 2" xfId="19786" xr:uid="{00000000-0005-0000-0000-0000424D0000}"/>
    <cellStyle name="Berekening 2 2 3 5 3 3_Mappe2" xfId="19787" xr:uid="{00000000-0005-0000-0000-0000434D0000}"/>
    <cellStyle name="Berekening 2 2 3 5 3 4" xfId="19788" xr:uid="{00000000-0005-0000-0000-0000444D0000}"/>
    <cellStyle name="Berekening 2 2 3 5 3_Mappe2" xfId="19789" xr:uid="{00000000-0005-0000-0000-0000454D0000}"/>
    <cellStyle name="Berekening 2 2 3 5 4" xfId="19790" xr:uid="{00000000-0005-0000-0000-0000464D0000}"/>
    <cellStyle name="Berekening 2 2 3 5 4 2" xfId="19791" xr:uid="{00000000-0005-0000-0000-0000474D0000}"/>
    <cellStyle name="Berekening 2 2 3 5 4_Mappe2" xfId="19792" xr:uid="{00000000-0005-0000-0000-0000484D0000}"/>
    <cellStyle name="Berekening 2 2 3 5 5" xfId="19793" xr:uid="{00000000-0005-0000-0000-0000494D0000}"/>
    <cellStyle name="Berekening 2 2 3 5 5 2" xfId="19794" xr:uid="{00000000-0005-0000-0000-00004A4D0000}"/>
    <cellStyle name="Berekening 2 2 3 5 5_Mappe2" xfId="19795" xr:uid="{00000000-0005-0000-0000-00004B4D0000}"/>
    <cellStyle name="Berekening 2 2 3 5 6" xfId="19796" xr:uid="{00000000-0005-0000-0000-00004C4D0000}"/>
    <cellStyle name="Berekening 2 2 3 5 7" xfId="19797" xr:uid="{00000000-0005-0000-0000-00004D4D0000}"/>
    <cellStyle name="Berekening 2 2 3 5_Mappe2" xfId="19798" xr:uid="{00000000-0005-0000-0000-00004E4D0000}"/>
    <cellStyle name="Berekening 2 2 3 6" xfId="19799" xr:uid="{00000000-0005-0000-0000-00004F4D0000}"/>
    <cellStyle name="Berekening 2 2 3 6 2" xfId="19800" xr:uid="{00000000-0005-0000-0000-0000504D0000}"/>
    <cellStyle name="Berekening 2 2 3 6 2 2" xfId="19801" xr:uid="{00000000-0005-0000-0000-0000514D0000}"/>
    <cellStyle name="Berekening 2 2 3 6 2_Mappe2" xfId="19802" xr:uid="{00000000-0005-0000-0000-0000524D0000}"/>
    <cellStyle name="Berekening 2 2 3 6 3" xfId="19803" xr:uid="{00000000-0005-0000-0000-0000534D0000}"/>
    <cellStyle name="Berekening 2 2 3 6 3 2" xfId="19804" xr:uid="{00000000-0005-0000-0000-0000544D0000}"/>
    <cellStyle name="Berekening 2 2 3 6 3_Mappe2" xfId="19805" xr:uid="{00000000-0005-0000-0000-0000554D0000}"/>
    <cellStyle name="Berekening 2 2 3 6 4" xfId="19806" xr:uid="{00000000-0005-0000-0000-0000564D0000}"/>
    <cellStyle name="Berekening 2 2 3 6_Mappe2" xfId="19807" xr:uid="{00000000-0005-0000-0000-0000574D0000}"/>
    <cellStyle name="Berekening 2 2 3 7" xfId="19808" xr:uid="{00000000-0005-0000-0000-0000584D0000}"/>
    <cellStyle name="Berekening 2 2 3 7 2" xfId="19809" xr:uid="{00000000-0005-0000-0000-0000594D0000}"/>
    <cellStyle name="Berekening 2 2 3 7 2 2" xfId="19810" xr:uid="{00000000-0005-0000-0000-00005A4D0000}"/>
    <cellStyle name="Berekening 2 2 3 7 2_Mappe2" xfId="19811" xr:uid="{00000000-0005-0000-0000-00005B4D0000}"/>
    <cellStyle name="Berekening 2 2 3 7 3" xfId="19812" xr:uid="{00000000-0005-0000-0000-00005C4D0000}"/>
    <cellStyle name="Berekening 2 2 3 7 3 2" xfId="19813" xr:uid="{00000000-0005-0000-0000-00005D4D0000}"/>
    <cellStyle name="Berekening 2 2 3 7 3_Mappe2" xfId="19814" xr:uid="{00000000-0005-0000-0000-00005E4D0000}"/>
    <cellStyle name="Berekening 2 2 3 7 4" xfId="19815" xr:uid="{00000000-0005-0000-0000-00005F4D0000}"/>
    <cellStyle name="Berekening 2 2 3 7_Mappe2" xfId="19816" xr:uid="{00000000-0005-0000-0000-0000604D0000}"/>
    <cellStyle name="Berekening 2 2 3 8" xfId="19817" xr:uid="{00000000-0005-0000-0000-0000614D0000}"/>
    <cellStyle name="Berekening 2 2 3 8 2" xfId="19818" xr:uid="{00000000-0005-0000-0000-0000624D0000}"/>
    <cellStyle name="Berekening 2 2 3 8_Mappe2" xfId="19819" xr:uid="{00000000-0005-0000-0000-0000634D0000}"/>
    <cellStyle name="Berekening 2 2 3 9" xfId="19820" xr:uid="{00000000-0005-0000-0000-0000644D0000}"/>
    <cellStyle name="Berekening 2 2 3_Mappe2" xfId="19821" xr:uid="{00000000-0005-0000-0000-0000654D0000}"/>
    <cellStyle name="Berekening 2 2 4" xfId="19822" xr:uid="{00000000-0005-0000-0000-0000664D0000}"/>
    <cellStyle name="Berekening 2 2 4 2" xfId="19823" xr:uid="{00000000-0005-0000-0000-0000674D0000}"/>
    <cellStyle name="Berekening 2 2 4 2 2" xfId="19824" xr:uid="{00000000-0005-0000-0000-0000684D0000}"/>
    <cellStyle name="Berekening 2 2 4 2 2 2" xfId="19825" xr:uid="{00000000-0005-0000-0000-0000694D0000}"/>
    <cellStyle name="Berekening 2 2 4 2 2 2 2" xfId="19826" xr:uid="{00000000-0005-0000-0000-00006A4D0000}"/>
    <cellStyle name="Berekening 2 2 4 2 2 2_Mappe2" xfId="19827" xr:uid="{00000000-0005-0000-0000-00006B4D0000}"/>
    <cellStyle name="Berekening 2 2 4 2 2 3" xfId="19828" xr:uid="{00000000-0005-0000-0000-00006C4D0000}"/>
    <cellStyle name="Berekening 2 2 4 2 2 3 2" xfId="19829" xr:uid="{00000000-0005-0000-0000-00006D4D0000}"/>
    <cellStyle name="Berekening 2 2 4 2 2 3_Mappe2" xfId="19830" xr:uid="{00000000-0005-0000-0000-00006E4D0000}"/>
    <cellStyle name="Berekening 2 2 4 2 2 4" xfId="19831" xr:uid="{00000000-0005-0000-0000-00006F4D0000}"/>
    <cellStyle name="Berekening 2 2 4 2 2 5" xfId="19832" xr:uid="{00000000-0005-0000-0000-0000704D0000}"/>
    <cellStyle name="Berekening 2 2 4 2 2_Mappe2" xfId="19833" xr:uid="{00000000-0005-0000-0000-0000714D0000}"/>
    <cellStyle name="Berekening 2 2 4 2 3" xfId="19834" xr:uid="{00000000-0005-0000-0000-0000724D0000}"/>
    <cellStyle name="Berekening 2 2 4 2 3 2" xfId="19835" xr:uid="{00000000-0005-0000-0000-0000734D0000}"/>
    <cellStyle name="Berekening 2 2 4 2 3 2 2" xfId="19836" xr:uid="{00000000-0005-0000-0000-0000744D0000}"/>
    <cellStyle name="Berekening 2 2 4 2 3 2_Mappe2" xfId="19837" xr:uid="{00000000-0005-0000-0000-0000754D0000}"/>
    <cellStyle name="Berekening 2 2 4 2 3 3" xfId="19838" xr:uid="{00000000-0005-0000-0000-0000764D0000}"/>
    <cellStyle name="Berekening 2 2 4 2 3 3 2" xfId="19839" xr:uid="{00000000-0005-0000-0000-0000774D0000}"/>
    <cellStyle name="Berekening 2 2 4 2 3 3_Mappe2" xfId="19840" xr:uid="{00000000-0005-0000-0000-0000784D0000}"/>
    <cellStyle name="Berekening 2 2 4 2 3 4" xfId="19841" xr:uid="{00000000-0005-0000-0000-0000794D0000}"/>
    <cellStyle name="Berekening 2 2 4 2 3_Mappe2" xfId="19842" xr:uid="{00000000-0005-0000-0000-00007A4D0000}"/>
    <cellStyle name="Berekening 2 2 4 2 4" xfId="19843" xr:uid="{00000000-0005-0000-0000-00007B4D0000}"/>
    <cellStyle name="Berekening 2 2 4 2 4 2" xfId="19844" xr:uid="{00000000-0005-0000-0000-00007C4D0000}"/>
    <cellStyle name="Berekening 2 2 4 2 4_Mappe2" xfId="19845" xr:uid="{00000000-0005-0000-0000-00007D4D0000}"/>
    <cellStyle name="Berekening 2 2 4 2 5" xfId="19846" xr:uid="{00000000-0005-0000-0000-00007E4D0000}"/>
    <cellStyle name="Berekening 2 2 4 2 5 2" xfId="19847" xr:uid="{00000000-0005-0000-0000-00007F4D0000}"/>
    <cellStyle name="Berekening 2 2 4 2 5_Mappe2" xfId="19848" xr:uid="{00000000-0005-0000-0000-0000804D0000}"/>
    <cellStyle name="Berekening 2 2 4 2 6" xfId="19849" xr:uid="{00000000-0005-0000-0000-0000814D0000}"/>
    <cellStyle name="Berekening 2 2 4 2 7" xfId="19850" xr:uid="{00000000-0005-0000-0000-0000824D0000}"/>
    <cellStyle name="Berekening 2 2 4 2 8" xfId="19851" xr:uid="{00000000-0005-0000-0000-0000834D0000}"/>
    <cellStyle name="Berekening 2 2 4 2_Mappe2" xfId="19852" xr:uid="{00000000-0005-0000-0000-0000844D0000}"/>
    <cellStyle name="Berekening 2 2 4 3" xfId="19853" xr:uid="{00000000-0005-0000-0000-0000854D0000}"/>
    <cellStyle name="Berekening 2 2 4 3 2" xfId="19854" xr:uid="{00000000-0005-0000-0000-0000864D0000}"/>
    <cellStyle name="Berekening 2 2 4 3 2 2" xfId="19855" xr:uid="{00000000-0005-0000-0000-0000874D0000}"/>
    <cellStyle name="Berekening 2 2 4 3 2 2 2" xfId="19856" xr:uid="{00000000-0005-0000-0000-0000884D0000}"/>
    <cellStyle name="Berekening 2 2 4 3 2 2_Mappe2" xfId="19857" xr:uid="{00000000-0005-0000-0000-0000894D0000}"/>
    <cellStyle name="Berekening 2 2 4 3 2 3" xfId="19858" xr:uid="{00000000-0005-0000-0000-00008A4D0000}"/>
    <cellStyle name="Berekening 2 2 4 3 2 3 2" xfId="19859" xr:uid="{00000000-0005-0000-0000-00008B4D0000}"/>
    <cellStyle name="Berekening 2 2 4 3 2 3_Mappe2" xfId="19860" xr:uid="{00000000-0005-0000-0000-00008C4D0000}"/>
    <cellStyle name="Berekening 2 2 4 3 2 4" xfId="19861" xr:uid="{00000000-0005-0000-0000-00008D4D0000}"/>
    <cellStyle name="Berekening 2 2 4 3 2 5" xfId="19862" xr:uid="{00000000-0005-0000-0000-00008E4D0000}"/>
    <cellStyle name="Berekening 2 2 4 3 2_Mappe2" xfId="19863" xr:uid="{00000000-0005-0000-0000-00008F4D0000}"/>
    <cellStyle name="Berekening 2 2 4 3 3" xfId="19864" xr:uid="{00000000-0005-0000-0000-0000904D0000}"/>
    <cellStyle name="Berekening 2 2 4 3 3 2" xfId="19865" xr:uid="{00000000-0005-0000-0000-0000914D0000}"/>
    <cellStyle name="Berekening 2 2 4 3 3 2 2" xfId="19866" xr:uid="{00000000-0005-0000-0000-0000924D0000}"/>
    <cellStyle name="Berekening 2 2 4 3 3 2_Mappe2" xfId="19867" xr:uid="{00000000-0005-0000-0000-0000934D0000}"/>
    <cellStyle name="Berekening 2 2 4 3 3 3" xfId="19868" xr:uid="{00000000-0005-0000-0000-0000944D0000}"/>
    <cellStyle name="Berekening 2 2 4 3 3 3 2" xfId="19869" xr:uid="{00000000-0005-0000-0000-0000954D0000}"/>
    <cellStyle name="Berekening 2 2 4 3 3 3_Mappe2" xfId="19870" xr:uid="{00000000-0005-0000-0000-0000964D0000}"/>
    <cellStyle name="Berekening 2 2 4 3 3 4" xfId="19871" xr:uid="{00000000-0005-0000-0000-0000974D0000}"/>
    <cellStyle name="Berekening 2 2 4 3 3_Mappe2" xfId="19872" xr:uid="{00000000-0005-0000-0000-0000984D0000}"/>
    <cellStyle name="Berekening 2 2 4 3 4" xfId="19873" xr:uid="{00000000-0005-0000-0000-0000994D0000}"/>
    <cellStyle name="Berekening 2 2 4 3 4 2" xfId="19874" xr:uid="{00000000-0005-0000-0000-00009A4D0000}"/>
    <cellStyle name="Berekening 2 2 4 3 4_Mappe2" xfId="19875" xr:uid="{00000000-0005-0000-0000-00009B4D0000}"/>
    <cellStyle name="Berekening 2 2 4 3 5" xfId="19876" xr:uid="{00000000-0005-0000-0000-00009C4D0000}"/>
    <cellStyle name="Berekening 2 2 4 3 5 2" xfId="19877" xr:uid="{00000000-0005-0000-0000-00009D4D0000}"/>
    <cellStyle name="Berekening 2 2 4 3 5_Mappe2" xfId="19878" xr:uid="{00000000-0005-0000-0000-00009E4D0000}"/>
    <cellStyle name="Berekening 2 2 4 3 6" xfId="19879" xr:uid="{00000000-0005-0000-0000-00009F4D0000}"/>
    <cellStyle name="Berekening 2 2 4 3 7" xfId="19880" xr:uid="{00000000-0005-0000-0000-0000A04D0000}"/>
    <cellStyle name="Berekening 2 2 4 3 8" xfId="19881" xr:uid="{00000000-0005-0000-0000-0000A14D0000}"/>
    <cellStyle name="Berekening 2 2 4 3_Mappe2" xfId="19882" xr:uid="{00000000-0005-0000-0000-0000A24D0000}"/>
    <cellStyle name="Berekening 2 2 4 4" xfId="19883" xr:uid="{00000000-0005-0000-0000-0000A34D0000}"/>
    <cellStyle name="Berekening 2 2 4 4 2" xfId="19884" xr:uid="{00000000-0005-0000-0000-0000A44D0000}"/>
    <cellStyle name="Berekening 2 2 4 4 2 2" xfId="19885" xr:uid="{00000000-0005-0000-0000-0000A54D0000}"/>
    <cellStyle name="Berekening 2 2 4 4 2_Mappe2" xfId="19886" xr:uid="{00000000-0005-0000-0000-0000A64D0000}"/>
    <cellStyle name="Berekening 2 2 4 4 3" xfId="19887" xr:uid="{00000000-0005-0000-0000-0000A74D0000}"/>
    <cellStyle name="Berekening 2 2 4 4 3 2" xfId="19888" xr:uid="{00000000-0005-0000-0000-0000A84D0000}"/>
    <cellStyle name="Berekening 2 2 4 4 3_Mappe2" xfId="19889" xr:uid="{00000000-0005-0000-0000-0000A94D0000}"/>
    <cellStyle name="Berekening 2 2 4 4 4" xfId="19890" xr:uid="{00000000-0005-0000-0000-0000AA4D0000}"/>
    <cellStyle name="Berekening 2 2 4 4 5" xfId="19891" xr:uid="{00000000-0005-0000-0000-0000AB4D0000}"/>
    <cellStyle name="Berekening 2 2 4 4_Mappe2" xfId="19892" xr:uid="{00000000-0005-0000-0000-0000AC4D0000}"/>
    <cellStyle name="Berekening 2 2 4 5" xfId="19893" xr:uid="{00000000-0005-0000-0000-0000AD4D0000}"/>
    <cellStyle name="Berekening 2 2 4 5 2" xfId="19894" xr:uid="{00000000-0005-0000-0000-0000AE4D0000}"/>
    <cellStyle name="Berekening 2 2 4 5_Mappe2" xfId="19895" xr:uid="{00000000-0005-0000-0000-0000AF4D0000}"/>
    <cellStyle name="Berekening 2 2 4 6" xfId="19896" xr:uid="{00000000-0005-0000-0000-0000B04D0000}"/>
    <cellStyle name="Berekening 2 2 4 6 2" xfId="19897" xr:uid="{00000000-0005-0000-0000-0000B14D0000}"/>
    <cellStyle name="Berekening 2 2 4 6_Mappe2" xfId="19898" xr:uid="{00000000-0005-0000-0000-0000B24D0000}"/>
    <cellStyle name="Berekening 2 2 4 7" xfId="19899" xr:uid="{00000000-0005-0000-0000-0000B34D0000}"/>
    <cellStyle name="Berekening 2 2 4 8" xfId="19900" xr:uid="{00000000-0005-0000-0000-0000B44D0000}"/>
    <cellStyle name="Berekening 2 2 4_Mappe2" xfId="19901" xr:uid="{00000000-0005-0000-0000-0000B54D0000}"/>
    <cellStyle name="Berekening 2 2 5" xfId="19902" xr:uid="{00000000-0005-0000-0000-0000B64D0000}"/>
    <cellStyle name="Berekening 2 2 5 2" xfId="19903" xr:uid="{00000000-0005-0000-0000-0000B74D0000}"/>
    <cellStyle name="Berekening 2 2 5 2 2" xfId="19904" xr:uid="{00000000-0005-0000-0000-0000B84D0000}"/>
    <cellStyle name="Berekening 2 2 5 2 2 2" xfId="19905" xr:uid="{00000000-0005-0000-0000-0000B94D0000}"/>
    <cellStyle name="Berekening 2 2 5 2 2_Mappe2" xfId="19906" xr:uid="{00000000-0005-0000-0000-0000BA4D0000}"/>
    <cellStyle name="Berekening 2 2 5 2 3" xfId="19907" xr:uid="{00000000-0005-0000-0000-0000BB4D0000}"/>
    <cellStyle name="Berekening 2 2 5 2 3 2" xfId="19908" xr:uid="{00000000-0005-0000-0000-0000BC4D0000}"/>
    <cellStyle name="Berekening 2 2 5 2 3_Mappe2" xfId="19909" xr:uid="{00000000-0005-0000-0000-0000BD4D0000}"/>
    <cellStyle name="Berekening 2 2 5 2 4" xfId="19910" xr:uid="{00000000-0005-0000-0000-0000BE4D0000}"/>
    <cellStyle name="Berekening 2 2 5 2 5" xfId="19911" xr:uid="{00000000-0005-0000-0000-0000BF4D0000}"/>
    <cellStyle name="Berekening 2 2 5 2_Mappe2" xfId="19912" xr:uid="{00000000-0005-0000-0000-0000C04D0000}"/>
    <cellStyle name="Berekening 2 2 5 3" xfId="19913" xr:uid="{00000000-0005-0000-0000-0000C14D0000}"/>
    <cellStyle name="Berekening 2 2 5 3 2" xfId="19914" xr:uid="{00000000-0005-0000-0000-0000C24D0000}"/>
    <cellStyle name="Berekening 2 2 5 3 2 2" xfId="19915" xr:uid="{00000000-0005-0000-0000-0000C34D0000}"/>
    <cellStyle name="Berekening 2 2 5 3 2_Mappe2" xfId="19916" xr:uid="{00000000-0005-0000-0000-0000C44D0000}"/>
    <cellStyle name="Berekening 2 2 5 3 3" xfId="19917" xr:uid="{00000000-0005-0000-0000-0000C54D0000}"/>
    <cellStyle name="Berekening 2 2 5 3 3 2" xfId="19918" xr:uid="{00000000-0005-0000-0000-0000C64D0000}"/>
    <cellStyle name="Berekening 2 2 5 3 3_Mappe2" xfId="19919" xr:uid="{00000000-0005-0000-0000-0000C74D0000}"/>
    <cellStyle name="Berekening 2 2 5 3 4" xfId="19920" xr:uid="{00000000-0005-0000-0000-0000C84D0000}"/>
    <cellStyle name="Berekening 2 2 5 3_Mappe2" xfId="19921" xr:uid="{00000000-0005-0000-0000-0000C94D0000}"/>
    <cellStyle name="Berekening 2 2 5 4" xfId="19922" xr:uid="{00000000-0005-0000-0000-0000CA4D0000}"/>
    <cellStyle name="Berekening 2 2 5 4 2" xfId="19923" xr:uid="{00000000-0005-0000-0000-0000CB4D0000}"/>
    <cellStyle name="Berekening 2 2 5 4 2 2" xfId="19924" xr:uid="{00000000-0005-0000-0000-0000CC4D0000}"/>
    <cellStyle name="Berekening 2 2 5 4 2_Mappe2" xfId="19925" xr:uid="{00000000-0005-0000-0000-0000CD4D0000}"/>
    <cellStyle name="Berekening 2 2 5 4 3" xfId="19926" xr:uid="{00000000-0005-0000-0000-0000CE4D0000}"/>
    <cellStyle name="Berekening 2 2 5 4 3 2" xfId="19927" xr:uid="{00000000-0005-0000-0000-0000CF4D0000}"/>
    <cellStyle name="Berekening 2 2 5 4 3_Mappe2" xfId="19928" xr:uid="{00000000-0005-0000-0000-0000D04D0000}"/>
    <cellStyle name="Berekening 2 2 5 4 4" xfId="19929" xr:uid="{00000000-0005-0000-0000-0000D14D0000}"/>
    <cellStyle name="Berekening 2 2 5 4_Mappe2" xfId="19930" xr:uid="{00000000-0005-0000-0000-0000D24D0000}"/>
    <cellStyle name="Berekening 2 2 5 5" xfId="19931" xr:uid="{00000000-0005-0000-0000-0000D34D0000}"/>
    <cellStyle name="Berekening 2 2 5 5 2" xfId="19932" xr:uid="{00000000-0005-0000-0000-0000D44D0000}"/>
    <cellStyle name="Berekening 2 2 5 5_Mappe2" xfId="19933" xr:uid="{00000000-0005-0000-0000-0000D54D0000}"/>
    <cellStyle name="Berekening 2 2 5 6" xfId="19934" xr:uid="{00000000-0005-0000-0000-0000D64D0000}"/>
    <cellStyle name="Berekening 2 2 5 6 2" xfId="19935" xr:uid="{00000000-0005-0000-0000-0000D74D0000}"/>
    <cellStyle name="Berekening 2 2 5 6_Mappe2" xfId="19936" xr:uid="{00000000-0005-0000-0000-0000D84D0000}"/>
    <cellStyle name="Berekening 2 2 5 7" xfId="19937" xr:uid="{00000000-0005-0000-0000-0000D94D0000}"/>
    <cellStyle name="Berekening 2 2 5 8" xfId="19938" xr:uid="{00000000-0005-0000-0000-0000DA4D0000}"/>
    <cellStyle name="Berekening 2 2 5 9" xfId="19939" xr:uid="{00000000-0005-0000-0000-0000DB4D0000}"/>
    <cellStyle name="Berekening 2 2 5_Mappe2" xfId="19940" xr:uid="{00000000-0005-0000-0000-0000DC4D0000}"/>
    <cellStyle name="Berekening 2 2 6" xfId="19941" xr:uid="{00000000-0005-0000-0000-0000DD4D0000}"/>
    <cellStyle name="Berekening 2 2 6 2" xfId="19942" xr:uid="{00000000-0005-0000-0000-0000DE4D0000}"/>
    <cellStyle name="Berekening 2 2 6 2 2" xfId="19943" xr:uid="{00000000-0005-0000-0000-0000DF4D0000}"/>
    <cellStyle name="Berekening 2 2 6 2_Mappe2" xfId="19944" xr:uid="{00000000-0005-0000-0000-0000E04D0000}"/>
    <cellStyle name="Berekening 2 2 6 3" xfId="19945" xr:uid="{00000000-0005-0000-0000-0000E14D0000}"/>
    <cellStyle name="Berekening 2 2 6 3 2" xfId="19946" xr:uid="{00000000-0005-0000-0000-0000E24D0000}"/>
    <cellStyle name="Berekening 2 2 6 3_Mappe2" xfId="19947" xr:uid="{00000000-0005-0000-0000-0000E34D0000}"/>
    <cellStyle name="Berekening 2 2 6 4" xfId="19948" xr:uid="{00000000-0005-0000-0000-0000E44D0000}"/>
    <cellStyle name="Berekening 2 2 6 5" xfId="19949" xr:uid="{00000000-0005-0000-0000-0000E54D0000}"/>
    <cellStyle name="Berekening 2 2 6_Mappe2" xfId="19950" xr:uid="{00000000-0005-0000-0000-0000E64D0000}"/>
    <cellStyle name="Berekening 2 2 7" xfId="19951" xr:uid="{00000000-0005-0000-0000-0000E74D0000}"/>
    <cellStyle name="Berekening 2 2 7 2" xfId="19952" xr:uid="{00000000-0005-0000-0000-0000E84D0000}"/>
    <cellStyle name="Berekening 2 2 7 2 2" xfId="19953" xr:uid="{00000000-0005-0000-0000-0000E94D0000}"/>
    <cellStyle name="Berekening 2 2 7 2_Mappe2" xfId="19954" xr:uid="{00000000-0005-0000-0000-0000EA4D0000}"/>
    <cellStyle name="Berekening 2 2 7 3" xfId="19955" xr:uid="{00000000-0005-0000-0000-0000EB4D0000}"/>
    <cellStyle name="Berekening 2 2 7 3 2" xfId="19956" xr:uid="{00000000-0005-0000-0000-0000EC4D0000}"/>
    <cellStyle name="Berekening 2 2 7 3_Mappe2" xfId="19957" xr:uid="{00000000-0005-0000-0000-0000ED4D0000}"/>
    <cellStyle name="Berekening 2 2 7 4" xfId="19958" xr:uid="{00000000-0005-0000-0000-0000EE4D0000}"/>
    <cellStyle name="Berekening 2 2 7_Mappe2" xfId="19959" xr:uid="{00000000-0005-0000-0000-0000EF4D0000}"/>
    <cellStyle name="Berekening 2 2 8" xfId="19960" xr:uid="{00000000-0005-0000-0000-0000F04D0000}"/>
    <cellStyle name="Berekening 2 2 9" xfId="19961" xr:uid="{00000000-0005-0000-0000-0000F14D0000}"/>
    <cellStyle name="Berekening 2 2_Mappe2" xfId="19962" xr:uid="{00000000-0005-0000-0000-0000F24D0000}"/>
    <cellStyle name="Berekening 2 3" xfId="19963" xr:uid="{00000000-0005-0000-0000-0000F34D0000}"/>
    <cellStyle name="Berekening 2 3 10" xfId="19964" xr:uid="{00000000-0005-0000-0000-0000F44D0000}"/>
    <cellStyle name="Berekening 2 3 11" xfId="19965" xr:uid="{00000000-0005-0000-0000-0000F54D0000}"/>
    <cellStyle name="Berekening 2 3 2" xfId="19966" xr:uid="{00000000-0005-0000-0000-0000F64D0000}"/>
    <cellStyle name="Berekening 2 3 2 10" xfId="19967" xr:uid="{00000000-0005-0000-0000-0000F74D0000}"/>
    <cellStyle name="Berekening 2 3 2 11" xfId="19968" xr:uid="{00000000-0005-0000-0000-0000F84D0000}"/>
    <cellStyle name="Berekening 2 3 2 2" xfId="19969" xr:uid="{00000000-0005-0000-0000-0000F94D0000}"/>
    <cellStyle name="Berekening 2 3 2 2 10" xfId="19970" xr:uid="{00000000-0005-0000-0000-0000FA4D0000}"/>
    <cellStyle name="Berekening 2 3 2 2 11" xfId="19971" xr:uid="{00000000-0005-0000-0000-0000FB4D0000}"/>
    <cellStyle name="Berekening 2 3 2 2 2" xfId="19972" xr:uid="{00000000-0005-0000-0000-0000FC4D0000}"/>
    <cellStyle name="Berekening 2 3 2 2 2 2" xfId="19973" xr:uid="{00000000-0005-0000-0000-0000FD4D0000}"/>
    <cellStyle name="Berekening 2 3 2 2 2 2 2" xfId="19974" xr:uid="{00000000-0005-0000-0000-0000FE4D0000}"/>
    <cellStyle name="Berekening 2 3 2 2 2 2 2 2" xfId="19975" xr:uid="{00000000-0005-0000-0000-0000FF4D0000}"/>
    <cellStyle name="Berekening 2 3 2 2 2 2 2 2 2" xfId="19976" xr:uid="{00000000-0005-0000-0000-0000004E0000}"/>
    <cellStyle name="Berekening 2 3 2 2 2 2 2 2_Mappe2" xfId="19977" xr:uid="{00000000-0005-0000-0000-0000014E0000}"/>
    <cellStyle name="Berekening 2 3 2 2 2 2 2 3" xfId="19978" xr:uid="{00000000-0005-0000-0000-0000024E0000}"/>
    <cellStyle name="Berekening 2 3 2 2 2 2 2 3 2" xfId="19979" xr:uid="{00000000-0005-0000-0000-0000034E0000}"/>
    <cellStyle name="Berekening 2 3 2 2 2 2 2 3_Mappe2" xfId="19980" xr:uid="{00000000-0005-0000-0000-0000044E0000}"/>
    <cellStyle name="Berekening 2 3 2 2 2 2 2 4" xfId="19981" xr:uid="{00000000-0005-0000-0000-0000054E0000}"/>
    <cellStyle name="Berekening 2 3 2 2 2 2 2_Mappe2" xfId="19982" xr:uid="{00000000-0005-0000-0000-0000064E0000}"/>
    <cellStyle name="Berekening 2 3 2 2 2 2 3" xfId="19983" xr:uid="{00000000-0005-0000-0000-0000074E0000}"/>
    <cellStyle name="Berekening 2 3 2 2 2 2 3 2" xfId="19984" xr:uid="{00000000-0005-0000-0000-0000084E0000}"/>
    <cellStyle name="Berekening 2 3 2 2 2 2 3 2 2" xfId="19985" xr:uid="{00000000-0005-0000-0000-0000094E0000}"/>
    <cellStyle name="Berekening 2 3 2 2 2 2 3 2_Mappe2" xfId="19986" xr:uid="{00000000-0005-0000-0000-00000A4E0000}"/>
    <cellStyle name="Berekening 2 3 2 2 2 2 3 3" xfId="19987" xr:uid="{00000000-0005-0000-0000-00000B4E0000}"/>
    <cellStyle name="Berekening 2 3 2 2 2 2 3 3 2" xfId="19988" xr:uid="{00000000-0005-0000-0000-00000C4E0000}"/>
    <cellStyle name="Berekening 2 3 2 2 2 2 3 3_Mappe2" xfId="19989" xr:uid="{00000000-0005-0000-0000-00000D4E0000}"/>
    <cellStyle name="Berekening 2 3 2 2 2 2 3 4" xfId="19990" xr:uid="{00000000-0005-0000-0000-00000E4E0000}"/>
    <cellStyle name="Berekening 2 3 2 2 2 2 3_Mappe2" xfId="19991" xr:uid="{00000000-0005-0000-0000-00000F4E0000}"/>
    <cellStyle name="Berekening 2 3 2 2 2 2 4" xfId="19992" xr:uid="{00000000-0005-0000-0000-0000104E0000}"/>
    <cellStyle name="Berekening 2 3 2 2 2 2 4 2" xfId="19993" xr:uid="{00000000-0005-0000-0000-0000114E0000}"/>
    <cellStyle name="Berekening 2 3 2 2 2 2 4_Mappe2" xfId="19994" xr:uid="{00000000-0005-0000-0000-0000124E0000}"/>
    <cellStyle name="Berekening 2 3 2 2 2 2 5" xfId="19995" xr:uid="{00000000-0005-0000-0000-0000134E0000}"/>
    <cellStyle name="Berekening 2 3 2 2 2 2 5 2" xfId="19996" xr:uid="{00000000-0005-0000-0000-0000144E0000}"/>
    <cellStyle name="Berekening 2 3 2 2 2 2 5_Mappe2" xfId="19997" xr:uid="{00000000-0005-0000-0000-0000154E0000}"/>
    <cellStyle name="Berekening 2 3 2 2 2 2 6" xfId="19998" xr:uid="{00000000-0005-0000-0000-0000164E0000}"/>
    <cellStyle name="Berekening 2 3 2 2 2 2 7" xfId="19999" xr:uid="{00000000-0005-0000-0000-0000174E0000}"/>
    <cellStyle name="Berekening 2 3 2 2 2 2_Mappe2" xfId="20000" xr:uid="{00000000-0005-0000-0000-0000184E0000}"/>
    <cellStyle name="Berekening 2 3 2 2 2 3" xfId="20001" xr:uid="{00000000-0005-0000-0000-0000194E0000}"/>
    <cellStyle name="Berekening 2 3 2 2 2 3 2" xfId="20002" xr:uid="{00000000-0005-0000-0000-00001A4E0000}"/>
    <cellStyle name="Berekening 2 3 2 2 2 3 2 2" xfId="20003" xr:uid="{00000000-0005-0000-0000-00001B4E0000}"/>
    <cellStyle name="Berekening 2 3 2 2 2 3 2 2 2" xfId="20004" xr:uid="{00000000-0005-0000-0000-00001C4E0000}"/>
    <cellStyle name="Berekening 2 3 2 2 2 3 2 2_Mappe2" xfId="20005" xr:uid="{00000000-0005-0000-0000-00001D4E0000}"/>
    <cellStyle name="Berekening 2 3 2 2 2 3 2 3" xfId="20006" xr:uid="{00000000-0005-0000-0000-00001E4E0000}"/>
    <cellStyle name="Berekening 2 3 2 2 2 3 2 3 2" xfId="20007" xr:uid="{00000000-0005-0000-0000-00001F4E0000}"/>
    <cellStyle name="Berekening 2 3 2 2 2 3 2 3_Mappe2" xfId="20008" xr:uid="{00000000-0005-0000-0000-0000204E0000}"/>
    <cellStyle name="Berekening 2 3 2 2 2 3 2 4" xfId="20009" xr:uid="{00000000-0005-0000-0000-0000214E0000}"/>
    <cellStyle name="Berekening 2 3 2 2 2 3 2_Mappe2" xfId="20010" xr:uid="{00000000-0005-0000-0000-0000224E0000}"/>
    <cellStyle name="Berekening 2 3 2 2 2 3 3" xfId="20011" xr:uid="{00000000-0005-0000-0000-0000234E0000}"/>
    <cellStyle name="Berekening 2 3 2 2 2 3 3 2" xfId="20012" xr:uid="{00000000-0005-0000-0000-0000244E0000}"/>
    <cellStyle name="Berekening 2 3 2 2 2 3 3 2 2" xfId="20013" xr:uid="{00000000-0005-0000-0000-0000254E0000}"/>
    <cellStyle name="Berekening 2 3 2 2 2 3 3 2_Mappe2" xfId="20014" xr:uid="{00000000-0005-0000-0000-0000264E0000}"/>
    <cellStyle name="Berekening 2 3 2 2 2 3 3 3" xfId="20015" xr:uid="{00000000-0005-0000-0000-0000274E0000}"/>
    <cellStyle name="Berekening 2 3 2 2 2 3 3 3 2" xfId="20016" xr:uid="{00000000-0005-0000-0000-0000284E0000}"/>
    <cellStyle name="Berekening 2 3 2 2 2 3 3 3_Mappe2" xfId="20017" xr:uid="{00000000-0005-0000-0000-0000294E0000}"/>
    <cellStyle name="Berekening 2 3 2 2 2 3 3 4" xfId="20018" xr:uid="{00000000-0005-0000-0000-00002A4E0000}"/>
    <cellStyle name="Berekening 2 3 2 2 2 3 3_Mappe2" xfId="20019" xr:uid="{00000000-0005-0000-0000-00002B4E0000}"/>
    <cellStyle name="Berekening 2 3 2 2 2 3 4" xfId="20020" xr:uid="{00000000-0005-0000-0000-00002C4E0000}"/>
    <cellStyle name="Berekening 2 3 2 2 2 3 4 2" xfId="20021" xr:uid="{00000000-0005-0000-0000-00002D4E0000}"/>
    <cellStyle name="Berekening 2 3 2 2 2 3 4_Mappe2" xfId="20022" xr:uid="{00000000-0005-0000-0000-00002E4E0000}"/>
    <cellStyle name="Berekening 2 3 2 2 2 3 5" xfId="20023" xr:uid="{00000000-0005-0000-0000-00002F4E0000}"/>
    <cellStyle name="Berekening 2 3 2 2 2 3 5 2" xfId="20024" xr:uid="{00000000-0005-0000-0000-0000304E0000}"/>
    <cellStyle name="Berekening 2 3 2 2 2 3 5_Mappe2" xfId="20025" xr:uid="{00000000-0005-0000-0000-0000314E0000}"/>
    <cellStyle name="Berekening 2 3 2 2 2 3 6" xfId="20026" xr:uid="{00000000-0005-0000-0000-0000324E0000}"/>
    <cellStyle name="Berekening 2 3 2 2 2 3 7" xfId="20027" xr:uid="{00000000-0005-0000-0000-0000334E0000}"/>
    <cellStyle name="Berekening 2 3 2 2 2 3_Mappe2" xfId="20028" xr:uid="{00000000-0005-0000-0000-0000344E0000}"/>
    <cellStyle name="Berekening 2 3 2 2 2 4" xfId="20029" xr:uid="{00000000-0005-0000-0000-0000354E0000}"/>
    <cellStyle name="Berekening 2 3 2 2 2 4 2" xfId="20030" xr:uid="{00000000-0005-0000-0000-0000364E0000}"/>
    <cellStyle name="Berekening 2 3 2 2 2 4 2 2" xfId="20031" xr:uid="{00000000-0005-0000-0000-0000374E0000}"/>
    <cellStyle name="Berekening 2 3 2 2 2 4 2_Mappe2" xfId="20032" xr:uid="{00000000-0005-0000-0000-0000384E0000}"/>
    <cellStyle name="Berekening 2 3 2 2 2 4 3" xfId="20033" xr:uid="{00000000-0005-0000-0000-0000394E0000}"/>
    <cellStyle name="Berekening 2 3 2 2 2 4 3 2" xfId="20034" xr:uid="{00000000-0005-0000-0000-00003A4E0000}"/>
    <cellStyle name="Berekening 2 3 2 2 2 4 3_Mappe2" xfId="20035" xr:uid="{00000000-0005-0000-0000-00003B4E0000}"/>
    <cellStyle name="Berekening 2 3 2 2 2 4 4" xfId="20036" xr:uid="{00000000-0005-0000-0000-00003C4E0000}"/>
    <cellStyle name="Berekening 2 3 2 2 2 4_Mappe2" xfId="20037" xr:uid="{00000000-0005-0000-0000-00003D4E0000}"/>
    <cellStyle name="Berekening 2 3 2 2 2 5" xfId="20038" xr:uid="{00000000-0005-0000-0000-00003E4E0000}"/>
    <cellStyle name="Berekening 2 3 2 2 2 5 2" xfId="20039" xr:uid="{00000000-0005-0000-0000-00003F4E0000}"/>
    <cellStyle name="Berekening 2 3 2 2 2 5_Mappe2" xfId="20040" xr:uid="{00000000-0005-0000-0000-0000404E0000}"/>
    <cellStyle name="Berekening 2 3 2 2 2 6" xfId="20041" xr:uid="{00000000-0005-0000-0000-0000414E0000}"/>
    <cellStyle name="Berekening 2 3 2 2 2 6 2" xfId="20042" xr:uid="{00000000-0005-0000-0000-0000424E0000}"/>
    <cellStyle name="Berekening 2 3 2 2 2 6_Mappe2" xfId="20043" xr:uid="{00000000-0005-0000-0000-0000434E0000}"/>
    <cellStyle name="Berekening 2 3 2 2 2 7" xfId="20044" xr:uid="{00000000-0005-0000-0000-0000444E0000}"/>
    <cellStyle name="Berekening 2 3 2 2 2 8" xfId="20045" xr:uid="{00000000-0005-0000-0000-0000454E0000}"/>
    <cellStyle name="Berekening 2 3 2 2 2 9" xfId="20046" xr:uid="{00000000-0005-0000-0000-0000464E0000}"/>
    <cellStyle name="Berekening 2 3 2 2 2_Mappe2" xfId="20047" xr:uid="{00000000-0005-0000-0000-0000474E0000}"/>
    <cellStyle name="Berekening 2 3 2 2 3" xfId="20048" xr:uid="{00000000-0005-0000-0000-0000484E0000}"/>
    <cellStyle name="Berekening 2 3 2 2 3 2" xfId="20049" xr:uid="{00000000-0005-0000-0000-0000494E0000}"/>
    <cellStyle name="Berekening 2 3 2 2 3 2 2" xfId="20050" xr:uid="{00000000-0005-0000-0000-00004A4E0000}"/>
    <cellStyle name="Berekening 2 3 2 2 3 2 2 2" xfId="20051" xr:uid="{00000000-0005-0000-0000-00004B4E0000}"/>
    <cellStyle name="Berekening 2 3 2 2 3 2 2_Mappe2" xfId="20052" xr:uid="{00000000-0005-0000-0000-00004C4E0000}"/>
    <cellStyle name="Berekening 2 3 2 2 3 2 3" xfId="20053" xr:uid="{00000000-0005-0000-0000-00004D4E0000}"/>
    <cellStyle name="Berekening 2 3 2 2 3 2 3 2" xfId="20054" xr:uid="{00000000-0005-0000-0000-00004E4E0000}"/>
    <cellStyle name="Berekening 2 3 2 2 3 2 3_Mappe2" xfId="20055" xr:uid="{00000000-0005-0000-0000-00004F4E0000}"/>
    <cellStyle name="Berekening 2 3 2 2 3 2 4" xfId="20056" xr:uid="{00000000-0005-0000-0000-0000504E0000}"/>
    <cellStyle name="Berekening 2 3 2 2 3 2_Mappe2" xfId="20057" xr:uid="{00000000-0005-0000-0000-0000514E0000}"/>
    <cellStyle name="Berekening 2 3 2 2 3 3" xfId="20058" xr:uid="{00000000-0005-0000-0000-0000524E0000}"/>
    <cellStyle name="Berekening 2 3 2 2 3 3 2" xfId="20059" xr:uid="{00000000-0005-0000-0000-0000534E0000}"/>
    <cellStyle name="Berekening 2 3 2 2 3 3 2 2" xfId="20060" xr:uid="{00000000-0005-0000-0000-0000544E0000}"/>
    <cellStyle name="Berekening 2 3 2 2 3 3 2_Mappe2" xfId="20061" xr:uid="{00000000-0005-0000-0000-0000554E0000}"/>
    <cellStyle name="Berekening 2 3 2 2 3 3 3" xfId="20062" xr:uid="{00000000-0005-0000-0000-0000564E0000}"/>
    <cellStyle name="Berekening 2 3 2 2 3 3 3 2" xfId="20063" xr:uid="{00000000-0005-0000-0000-0000574E0000}"/>
    <cellStyle name="Berekening 2 3 2 2 3 3 3_Mappe2" xfId="20064" xr:uid="{00000000-0005-0000-0000-0000584E0000}"/>
    <cellStyle name="Berekening 2 3 2 2 3 3 4" xfId="20065" xr:uid="{00000000-0005-0000-0000-0000594E0000}"/>
    <cellStyle name="Berekening 2 3 2 2 3 3_Mappe2" xfId="20066" xr:uid="{00000000-0005-0000-0000-00005A4E0000}"/>
    <cellStyle name="Berekening 2 3 2 2 3 4" xfId="20067" xr:uid="{00000000-0005-0000-0000-00005B4E0000}"/>
    <cellStyle name="Berekening 2 3 2 2 3 4 2" xfId="20068" xr:uid="{00000000-0005-0000-0000-00005C4E0000}"/>
    <cellStyle name="Berekening 2 3 2 2 3 4_Mappe2" xfId="20069" xr:uid="{00000000-0005-0000-0000-00005D4E0000}"/>
    <cellStyle name="Berekening 2 3 2 2 3 5" xfId="20070" xr:uid="{00000000-0005-0000-0000-00005E4E0000}"/>
    <cellStyle name="Berekening 2 3 2 2 3 5 2" xfId="20071" xr:uid="{00000000-0005-0000-0000-00005F4E0000}"/>
    <cellStyle name="Berekening 2 3 2 2 3 5_Mappe2" xfId="20072" xr:uid="{00000000-0005-0000-0000-0000604E0000}"/>
    <cellStyle name="Berekening 2 3 2 2 3 6" xfId="20073" xr:uid="{00000000-0005-0000-0000-0000614E0000}"/>
    <cellStyle name="Berekening 2 3 2 2 3 7" xfId="20074" xr:uid="{00000000-0005-0000-0000-0000624E0000}"/>
    <cellStyle name="Berekening 2 3 2 2 3_Mappe2" xfId="20075" xr:uid="{00000000-0005-0000-0000-0000634E0000}"/>
    <cellStyle name="Berekening 2 3 2 2 4" xfId="20076" xr:uid="{00000000-0005-0000-0000-0000644E0000}"/>
    <cellStyle name="Berekening 2 3 2 2 4 2" xfId="20077" xr:uid="{00000000-0005-0000-0000-0000654E0000}"/>
    <cellStyle name="Berekening 2 3 2 2 4 2 2" xfId="20078" xr:uid="{00000000-0005-0000-0000-0000664E0000}"/>
    <cellStyle name="Berekening 2 3 2 2 4 2 2 2" xfId="20079" xr:uid="{00000000-0005-0000-0000-0000674E0000}"/>
    <cellStyle name="Berekening 2 3 2 2 4 2 2_Mappe2" xfId="20080" xr:uid="{00000000-0005-0000-0000-0000684E0000}"/>
    <cellStyle name="Berekening 2 3 2 2 4 2 3" xfId="20081" xr:uid="{00000000-0005-0000-0000-0000694E0000}"/>
    <cellStyle name="Berekening 2 3 2 2 4 2 3 2" xfId="20082" xr:uid="{00000000-0005-0000-0000-00006A4E0000}"/>
    <cellStyle name="Berekening 2 3 2 2 4 2 3_Mappe2" xfId="20083" xr:uid="{00000000-0005-0000-0000-00006B4E0000}"/>
    <cellStyle name="Berekening 2 3 2 2 4 2 4" xfId="20084" xr:uid="{00000000-0005-0000-0000-00006C4E0000}"/>
    <cellStyle name="Berekening 2 3 2 2 4 2_Mappe2" xfId="20085" xr:uid="{00000000-0005-0000-0000-00006D4E0000}"/>
    <cellStyle name="Berekening 2 3 2 2 4 3" xfId="20086" xr:uid="{00000000-0005-0000-0000-00006E4E0000}"/>
    <cellStyle name="Berekening 2 3 2 2 4 3 2" xfId="20087" xr:uid="{00000000-0005-0000-0000-00006F4E0000}"/>
    <cellStyle name="Berekening 2 3 2 2 4 3 2 2" xfId="20088" xr:uid="{00000000-0005-0000-0000-0000704E0000}"/>
    <cellStyle name="Berekening 2 3 2 2 4 3 2_Mappe2" xfId="20089" xr:uid="{00000000-0005-0000-0000-0000714E0000}"/>
    <cellStyle name="Berekening 2 3 2 2 4 3 3" xfId="20090" xr:uid="{00000000-0005-0000-0000-0000724E0000}"/>
    <cellStyle name="Berekening 2 3 2 2 4 3 3 2" xfId="20091" xr:uid="{00000000-0005-0000-0000-0000734E0000}"/>
    <cellStyle name="Berekening 2 3 2 2 4 3 3_Mappe2" xfId="20092" xr:uid="{00000000-0005-0000-0000-0000744E0000}"/>
    <cellStyle name="Berekening 2 3 2 2 4 3 4" xfId="20093" xr:uid="{00000000-0005-0000-0000-0000754E0000}"/>
    <cellStyle name="Berekening 2 3 2 2 4 3_Mappe2" xfId="20094" xr:uid="{00000000-0005-0000-0000-0000764E0000}"/>
    <cellStyle name="Berekening 2 3 2 2 4 4" xfId="20095" xr:uid="{00000000-0005-0000-0000-0000774E0000}"/>
    <cellStyle name="Berekening 2 3 2 2 4 4 2" xfId="20096" xr:uid="{00000000-0005-0000-0000-0000784E0000}"/>
    <cellStyle name="Berekening 2 3 2 2 4 4_Mappe2" xfId="20097" xr:uid="{00000000-0005-0000-0000-0000794E0000}"/>
    <cellStyle name="Berekening 2 3 2 2 4 5" xfId="20098" xr:uid="{00000000-0005-0000-0000-00007A4E0000}"/>
    <cellStyle name="Berekening 2 3 2 2 4 5 2" xfId="20099" xr:uid="{00000000-0005-0000-0000-00007B4E0000}"/>
    <cellStyle name="Berekening 2 3 2 2 4 5_Mappe2" xfId="20100" xr:uid="{00000000-0005-0000-0000-00007C4E0000}"/>
    <cellStyle name="Berekening 2 3 2 2 4 6" xfId="20101" xr:uid="{00000000-0005-0000-0000-00007D4E0000}"/>
    <cellStyle name="Berekening 2 3 2 2 4 7" xfId="20102" xr:uid="{00000000-0005-0000-0000-00007E4E0000}"/>
    <cellStyle name="Berekening 2 3 2 2 4_Mappe2" xfId="20103" xr:uid="{00000000-0005-0000-0000-00007F4E0000}"/>
    <cellStyle name="Berekening 2 3 2 2 5" xfId="20104" xr:uid="{00000000-0005-0000-0000-0000804E0000}"/>
    <cellStyle name="Berekening 2 3 2 2 5 2" xfId="20105" xr:uid="{00000000-0005-0000-0000-0000814E0000}"/>
    <cellStyle name="Berekening 2 3 2 2 5 2 2" xfId="20106" xr:uid="{00000000-0005-0000-0000-0000824E0000}"/>
    <cellStyle name="Berekening 2 3 2 2 5 2_Mappe2" xfId="20107" xr:uid="{00000000-0005-0000-0000-0000834E0000}"/>
    <cellStyle name="Berekening 2 3 2 2 5 3" xfId="20108" xr:uid="{00000000-0005-0000-0000-0000844E0000}"/>
    <cellStyle name="Berekening 2 3 2 2 5 3 2" xfId="20109" xr:uid="{00000000-0005-0000-0000-0000854E0000}"/>
    <cellStyle name="Berekening 2 3 2 2 5 3_Mappe2" xfId="20110" xr:uid="{00000000-0005-0000-0000-0000864E0000}"/>
    <cellStyle name="Berekening 2 3 2 2 5 4" xfId="20111" xr:uid="{00000000-0005-0000-0000-0000874E0000}"/>
    <cellStyle name="Berekening 2 3 2 2 5_Mappe2" xfId="20112" xr:uid="{00000000-0005-0000-0000-0000884E0000}"/>
    <cellStyle name="Berekening 2 3 2 2 6" xfId="20113" xr:uid="{00000000-0005-0000-0000-0000894E0000}"/>
    <cellStyle name="Berekening 2 3 2 2 6 2" xfId="20114" xr:uid="{00000000-0005-0000-0000-00008A4E0000}"/>
    <cellStyle name="Berekening 2 3 2 2 6 2 2" xfId="20115" xr:uid="{00000000-0005-0000-0000-00008B4E0000}"/>
    <cellStyle name="Berekening 2 3 2 2 6 2_Mappe2" xfId="20116" xr:uid="{00000000-0005-0000-0000-00008C4E0000}"/>
    <cellStyle name="Berekening 2 3 2 2 6 3" xfId="20117" xr:uid="{00000000-0005-0000-0000-00008D4E0000}"/>
    <cellStyle name="Berekening 2 3 2 2 6 3 2" xfId="20118" xr:uid="{00000000-0005-0000-0000-00008E4E0000}"/>
    <cellStyle name="Berekening 2 3 2 2 6 3_Mappe2" xfId="20119" xr:uid="{00000000-0005-0000-0000-00008F4E0000}"/>
    <cellStyle name="Berekening 2 3 2 2 6 4" xfId="20120" xr:uid="{00000000-0005-0000-0000-0000904E0000}"/>
    <cellStyle name="Berekening 2 3 2 2 6_Mappe2" xfId="20121" xr:uid="{00000000-0005-0000-0000-0000914E0000}"/>
    <cellStyle name="Berekening 2 3 2 2 7" xfId="20122" xr:uid="{00000000-0005-0000-0000-0000924E0000}"/>
    <cellStyle name="Berekening 2 3 2 2 7 2" xfId="20123" xr:uid="{00000000-0005-0000-0000-0000934E0000}"/>
    <cellStyle name="Berekening 2 3 2 2 7_Mappe2" xfId="20124" xr:uid="{00000000-0005-0000-0000-0000944E0000}"/>
    <cellStyle name="Berekening 2 3 2 2 8" xfId="20125" xr:uid="{00000000-0005-0000-0000-0000954E0000}"/>
    <cellStyle name="Berekening 2 3 2 2 8 2" xfId="20126" xr:uid="{00000000-0005-0000-0000-0000964E0000}"/>
    <cellStyle name="Berekening 2 3 2 2 8_Mappe2" xfId="20127" xr:uid="{00000000-0005-0000-0000-0000974E0000}"/>
    <cellStyle name="Berekening 2 3 2 2 9" xfId="20128" xr:uid="{00000000-0005-0000-0000-0000984E0000}"/>
    <cellStyle name="Berekening 2 3 2 2_Mappe2" xfId="20129" xr:uid="{00000000-0005-0000-0000-0000994E0000}"/>
    <cellStyle name="Berekening 2 3 2 3" xfId="20130" xr:uid="{00000000-0005-0000-0000-00009A4E0000}"/>
    <cellStyle name="Berekening 2 3 2 3 2" xfId="20131" xr:uid="{00000000-0005-0000-0000-00009B4E0000}"/>
    <cellStyle name="Berekening 2 3 2 3 2 2" xfId="20132" xr:uid="{00000000-0005-0000-0000-00009C4E0000}"/>
    <cellStyle name="Berekening 2 3 2 3 2 2 2" xfId="20133" xr:uid="{00000000-0005-0000-0000-00009D4E0000}"/>
    <cellStyle name="Berekening 2 3 2 3 2 2 2 2" xfId="20134" xr:uid="{00000000-0005-0000-0000-00009E4E0000}"/>
    <cellStyle name="Berekening 2 3 2 3 2 2 2_Mappe2" xfId="20135" xr:uid="{00000000-0005-0000-0000-00009F4E0000}"/>
    <cellStyle name="Berekening 2 3 2 3 2 2 3" xfId="20136" xr:uid="{00000000-0005-0000-0000-0000A04E0000}"/>
    <cellStyle name="Berekening 2 3 2 3 2 2 3 2" xfId="20137" xr:uid="{00000000-0005-0000-0000-0000A14E0000}"/>
    <cellStyle name="Berekening 2 3 2 3 2 2 3_Mappe2" xfId="20138" xr:uid="{00000000-0005-0000-0000-0000A24E0000}"/>
    <cellStyle name="Berekening 2 3 2 3 2 2 4" xfId="20139" xr:uid="{00000000-0005-0000-0000-0000A34E0000}"/>
    <cellStyle name="Berekening 2 3 2 3 2 2_Mappe2" xfId="20140" xr:uid="{00000000-0005-0000-0000-0000A44E0000}"/>
    <cellStyle name="Berekening 2 3 2 3 2 3" xfId="20141" xr:uid="{00000000-0005-0000-0000-0000A54E0000}"/>
    <cellStyle name="Berekening 2 3 2 3 2 3 2" xfId="20142" xr:uid="{00000000-0005-0000-0000-0000A64E0000}"/>
    <cellStyle name="Berekening 2 3 2 3 2 3 2 2" xfId="20143" xr:uid="{00000000-0005-0000-0000-0000A74E0000}"/>
    <cellStyle name="Berekening 2 3 2 3 2 3 2_Mappe2" xfId="20144" xr:uid="{00000000-0005-0000-0000-0000A84E0000}"/>
    <cellStyle name="Berekening 2 3 2 3 2 3 3" xfId="20145" xr:uid="{00000000-0005-0000-0000-0000A94E0000}"/>
    <cellStyle name="Berekening 2 3 2 3 2 3 3 2" xfId="20146" xr:uid="{00000000-0005-0000-0000-0000AA4E0000}"/>
    <cellStyle name="Berekening 2 3 2 3 2 3 3_Mappe2" xfId="20147" xr:uid="{00000000-0005-0000-0000-0000AB4E0000}"/>
    <cellStyle name="Berekening 2 3 2 3 2 3 4" xfId="20148" xr:uid="{00000000-0005-0000-0000-0000AC4E0000}"/>
    <cellStyle name="Berekening 2 3 2 3 2 3_Mappe2" xfId="20149" xr:uid="{00000000-0005-0000-0000-0000AD4E0000}"/>
    <cellStyle name="Berekening 2 3 2 3 2 4" xfId="20150" xr:uid="{00000000-0005-0000-0000-0000AE4E0000}"/>
    <cellStyle name="Berekening 2 3 2 3 2 4 2" xfId="20151" xr:uid="{00000000-0005-0000-0000-0000AF4E0000}"/>
    <cellStyle name="Berekening 2 3 2 3 2 4_Mappe2" xfId="20152" xr:uid="{00000000-0005-0000-0000-0000B04E0000}"/>
    <cellStyle name="Berekening 2 3 2 3 2 5" xfId="20153" xr:uid="{00000000-0005-0000-0000-0000B14E0000}"/>
    <cellStyle name="Berekening 2 3 2 3 2 5 2" xfId="20154" xr:uid="{00000000-0005-0000-0000-0000B24E0000}"/>
    <cellStyle name="Berekening 2 3 2 3 2 5_Mappe2" xfId="20155" xr:uid="{00000000-0005-0000-0000-0000B34E0000}"/>
    <cellStyle name="Berekening 2 3 2 3 2 6" xfId="20156" xr:uid="{00000000-0005-0000-0000-0000B44E0000}"/>
    <cellStyle name="Berekening 2 3 2 3 2 7" xfId="20157" xr:uid="{00000000-0005-0000-0000-0000B54E0000}"/>
    <cellStyle name="Berekening 2 3 2 3 2 8" xfId="20158" xr:uid="{00000000-0005-0000-0000-0000B64E0000}"/>
    <cellStyle name="Berekening 2 3 2 3 2_Mappe2" xfId="20159" xr:uid="{00000000-0005-0000-0000-0000B74E0000}"/>
    <cellStyle name="Berekening 2 3 2 3 3" xfId="20160" xr:uid="{00000000-0005-0000-0000-0000B84E0000}"/>
    <cellStyle name="Berekening 2 3 2 3 3 2" xfId="20161" xr:uid="{00000000-0005-0000-0000-0000B94E0000}"/>
    <cellStyle name="Berekening 2 3 2 3 3 2 2" xfId="20162" xr:uid="{00000000-0005-0000-0000-0000BA4E0000}"/>
    <cellStyle name="Berekening 2 3 2 3 3 2 2 2" xfId="20163" xr:uid="{00000000-0005-0000-0000-0000BB4E0000}"/>
    <cellStyle name="Berekening 2 3 2 3 3 2 2_Mappe2" xfId="20164" xr:uid="{00000000-0005-0000-0000-0000BC4E0000}"/>
    <cellStyle name="Berekening 2 3 2 3 3 2 3" xfId="20165" xr:uid="{00000000-0005-0000-0000-0000BD4E0000}"/>
    <cellStyle name="Berekening 2 3 2 3 3 2 3 2" xfId="20166" xr:uid="{00000000-0005-0000-0000-0000BE4E0000}"/>
    <cellStyle name="Berekening 2 3 2 3 3 2 3_Mappe2" xfId="20167" xr:uid="{00000000-0005-0000-0000-0000BF4E0000}"/>
    <cellStyle name="Berekening 2 3 2 3 3 2 4" xfId="20168" xr:uid="{00000000-0005-0000-0000-0000C04E0000}"/>
    <cellStyle name="Berekening 2 3 2 3 3 2_Mappe2" xfId="20169" xr:uid="{00000000-0005-0000-0000-0000C14E0000}"/>
    <cellStyle name="Berekening 2 3 2 3 3 3" xfId="20170" xr:uid="{00000000-0005-0000-0000-0000C24E0000}"/>
    <cellStyle name="Berekening 2 3 2 3 3 3 2" xfId="20171" xr:uid="{00000000-0005-0000-0000-0000C34E0000}"/>
    <cellStyle name="Berekening 2 3 2 3 3 3 2 2" xfId="20172" xr:uid="{00000000-0005-0000-0000-0000C44E0000}"/>
    <cellStyle name="Berekening 2 3 2 3 3 3 2_Mappe2" xfId="20173" xr:uid="{00000000-0005-0000-0000-0000C54E0000}"/>
    <cellStyle name="Berekening 2 3 2 3 3 3 3" xfId="20174" xr:uid="{00000000-0005-0000-0000-0000C64E0000}"/>
    <cellStyle name="Berekening 2 3 2 3 3 3 3 2" xfId="20175" xr:uid="{00000000-0005-0000-0000-0000C74E0000}"/>
    <cellStyle name="Berekening 2 3 2 3 3 3 3_Mappe2" xfId="20176" xr:uid="{00000000-0005-0000-0000-0000C84E0000}"/>
    <cellStyle name="Berekening 2 3 2 3 3 3 4" xfId="20177" xr:uid="{00000000-0005-0000-0000-0000C94E0000}"/>
    <cellStyle name="Berekening 2 3 2 3 3 3_Mappe2" xfId="20178" xr:uid="{00000000-0005-0000-0000-0000CA4E0000}"/>
    <cellStyle name="Berekening 2 3 2 3 3 4" xfId="20179" xr:uid="{00000000-0005-0000-0000-0000CB4E0000}"/>
    <cellStyle name="Berekening 2 3 2 3 3 4 2" xfId="20180" xr:uid="{00000000-0005-0000-0000-0000CC4E0000}"/>
    <cellStyle name="Berekening 2 3 2 3 3 4_Mappe2" xfId="20181" xr:uid="{00000000-0005-0000-0000-0000CD4E0000}"/>
    <cellStyle name="Berekening 2 3 2 3 3 5" xfId="20182" xr:uid="{00000000-0005-0000-0000-0000CE4E0000}"/>
    <cellStyle name="Berekening 2 3 2 3 3 5 2" xfId="20183" xr:uid="{00000000-0005-0000-0000-0000CF4E0000}"/>
    <cellStyle name="Berekening 2 3 2 3 3 5_Mappe2" xfId="20184" xr:uid="{00000000-0005-0000-0000-0000D04E0000}"/>
    <cellStyle name="Berekening 2 3 2 3 3 6" xfId="20185" xr:uid="{00000000-0005-0000-0000-0000D14E0000}"/>
    <cellStyle name="Berekening 2 3 2 3 3 7" xfId="20186" xr:uid="{00000000-0005-0000-0000-0000D24E0000}"/>
    <cellStyle name="Berekening 2 3 2 3 3_Mappe2" xfId="20187" xr:uid="{00000000-0005-0000-0000-0000D34E0000}"/>
    <cellStyle name="Berekening 2 3 2 3 4" xfId="20188" xr:uid="{00000000-0005-0000-0000-0000D44E0000}"/>
    <cellStyle name="Berekening 2 3 2 3 4 2" xfId="20189" xr:uid="{00000000-0005-0000-0000-0000D54E0000}"/>
    <cellStyle name="Berekening 2 3 2 3 4 2 2" xfId="20190" xr:uid="{00000000-0005-0000-0000-0000D64E0000}"/>
    <cellStyle name="Berekening 2 3 2 3 4 2_Mappe2" xfId="20191" xr:uid="{00000000-0005-0000-0000-0000D74E0000}"/>
    <cellStyle name="Berekening 2 3 2 3 4 3" xfId="20192" xr:uid="{00000000-0005-0000-0000-0000D84E0000}"/>
    <cellStyle name="Berekening 2 3 2 3 4 3 2" xfId="20193" xr:uid="{00000000-0005-0000-0000-0000D94E0000}"/>
    <cellStyle name="Berekening 2 3 2 3 4 3_Mappe2" xfId="20194" xr:uid="{00000000-0005-0000-0000-0000DA4E0000}"/>
    <cellStyle name="Berekening 2 3 2 3 4 4" xfId="20195" xr:uid="{00000000-0005-0000-0000-0000DB4E0000}"/>
    <cellStyle name="Berekening 2 3 2 3 4_Mappe2" xfId="20196" xr:uid="{00000000-0005-0000-0000-0000DC4E0000}"/>
    <cellStyle name="Berekening 2 3 2 3 5" xfId="20197" xr:uid="{00000000-0005-0000-0000-0000DD4E0000}"/>
    <cellStyle name="Berekening 2 3 2 3 5 2" xfId="20198" xr:uid="{00000000-0005-0000-0000-0000DE4E0000}"/>
    <cellStyle name="Berekening 2 3 2 3 5_Mappe2" xfId="20199" xr:uid="{00000000-0005-0000-0000-0000DF4E0000}"/>
    <cellStyle name="Berekening 2 3 2 3 6" xfId="20200" xr:uid="{00000000-0005-0000-0000-0000E04E0000}"/>
    <cellStyle name="Berekening 2 3 2 3 6 2" xfId="20201" xr:uid="{00000000-0005-0000-0000-0000E14E0000}"/>
    <cellStyle name="Berekening 2 3 2 3 6_Mappe2" xfId="20202" xr:uid="{00000000-0005-0000-0000-0000E24E0000}"/>
    <cellStyle name="Berekening 2 3 2 3 7" xfId="20203" xr:uid="{00000000-0005-0000-0000-0000E34E0000}"/>
    <cellStyle name="Berekening 2 3 2 3 8" xfId="20204" xr:uid="{00000000-0005-0000-0000-0000E44E0000}"/>
    <cellStyle name="Berekening 2 3 2 3_Mappe2" xfId="20205" xr:uid="{00000000-0005-0000-0000-0000E54E0000}"/>
    <cellStyle name="Berekening 2 3 2 4" xfId="20206" xr:uid="{00000000-0005-0000-0000-0000E64E0000}"/>
    <cellStyle name="Berekening 2 3 2 4 2" xfId="20207" xr:uid="{00000000-0005-0000-0000-0000E74E0000}"/>
    <cellStyle name="Berekening 2 3 2 4 2 2" xfId="20208" xr:uid="{00000000-0005-0000-0000-0000E84E0000}"/>
    <cellStyle name="Berekening 2 3 2 4 2 2 2" xfId="20209" xr:uid="{00000000-0005-0000-0000-0000E94E0000}"/>
    <cellStyle name="Berekening 2 3 2 4 2 2_Mappe2" xfId="20210" xr:uid="{00000000-0005-0000-0000-0000EA4E0000}"/>
    <cellStyle name="Berekening 2 3 2 4 2 3" xfId="20211" xr:uid="{00000000-0005-0000-0000-0000EB4E0000}"/>
    <cellStyle name="Berekening 2 3 2 4 2 3 2" xfId="20212" xr:uid="{00000000-0005-0000-0000-0000EC4E0000}"/>
    <cellStyle name="Berekening 2 3 2 4 2 3_Mappe2" xfId="20213" xr:uid="{00000000-0005-0000-0000-0000ED4E0000}"/>
    <cellStyle name="Berekening 2 3 2 4 2 4" xfId="20214" xr:uid="{00000000-0005-0000-0000-0000EE4E0000}"/>
    <cellStyle name="Berekening 2 3 2 4 2_Mappe2" xfId="20215" xr:uid="{00000000-0005-0000-0000-0000EF4E0000}"/>
    <cellStyle name="Berekening 2 3 2 4 3" xfId="20216" xr:uid="{00000000-0005-0000-0000-0000F04E0000}"/>
    <cellStyle name="Berekening 2 3 2 4 3 2" xfId="20217" xr:uid="{00000000-0005-0000-0000-0000F14E0000}"/>
    <cellStyle name="Berekening 2 3 2 4 3 2 2" xfId="20218" xr:uid="{00000000-0005-0000-0000-0000F24E0000}"/>
    <cellStyle name="Berekening 2 3 2 4 3 2_Mappe2" xfId="20219" xr:uid="{00000000-0005-0000-0000-0000F34E0000}"/>
    <cellStyle name="Berekening 2 3 2 4 3 3" xfId="20220" xr:uid="{00000000-0005-0000-0000-0000F44E0000}"/>
    <cellStyle name="Berekening 2 3 2 4 3 3 2" xfId="20221" xr:uid="{00000000-0005-0000-0000-0000F54E0000}"/>
    <cellStyle name="Berekening 2 3 2 4 3 3_Mappe2" xfId="20222" xr:uid="{00000000-0005-0000-0000-0000F64E0000}"/>
    <cellStyle name="Berekening 2 3 2 4 3 4" xfId="20223" xr:uid="{00000000-0005-0000-0000-0000F74E0000}"/>
    <cellStyle name="Berekening 2 3 2 4 3_Mappe2" xfId="20224" xr:uid="{00000000-0005-0000-0000-0000F84E0000}"/>
    <cellStyle name="Berekening 2 3 2 4 4" xfId="20225" xr:uid="{00000000-0005-0000-0000-0000F94E0000}"/>
    <cellStyle name="Berekening 2 3 2 4 4 2" xfId="20226" xr:uid="{00000000-0005-0000-0000-0000FA4E0000}"/>
    <cellStyle name="Berekening 2 3 2 4 4_Mappe2" xfId="20227" xr:uid="{00000000-0005-0000-0000-0000FB4E0000}"/>
    <cellStyle name="Berekening 2 3 2 4 5" xfId="20228" xr:uid="{00000000-0005-0000-0000-0000FC4E0000}"/>
    <cellStyle name="Berekening 2 3 2 4 5 2" xfId="20229" xr:uid="{00000000-0005-0000-0000-0000FD4E0000}"/>
    <cellStyle name="Berekening 2 3 2 4 5_Mappe2" xfId="20230" xr:uid="{00000000-0005-0000-0000-0000FE4E0000}"/>
    <cellStyle name="Berekening 2 3 2 4 6" xfId="20231" xr:uid="{00000000-0005-0000-0000-0000FF4E0000}"/>
    <cellStyle name="Berekening 2 3 2 4 7" xfId="20232" xr:uid="{00000000-0005-0000-0000-0000004F0000}"/>
    <cellStyle name="Berekening 2 3 2 4 8" xfId="20233" xr:uid="{00000000-0005-0000-0000-0000014F0000}"/>
    <cellStyle name="Berekening 2 3 2 4_Mappe2" xfId="20234" xr:uid="{00000000-0005-0000-0000-0000024F0000}"/>
    <cellStyle name="Berekening 2 3 2 5" xfId="20235" xr:uid="{00000000-0005-0000-0000-0000034F0000}"/>
    <cellStyle name="Berekening 2 3 2 5 2" xfId="20236" xr:uid="{00000000-0005-0000-0000-0000044F0000}"/>
    <cellStyle name="Berekening 2 3 2 5 2 2" xfId="20237" xr:uid="{00000000-0005-0000-0000-0000054F0000}"/>
    <cellStyle name="Berekening 2 3 2 5 2 2 2" xfId="20238" xr:uid="{00000000-0005-0000-0000-0000064F0000}"/>
    <cellStyle name="Berekening 2 3 2 5 2 2_Mappe2" xfId="20239" xr:uid="{00000000-0005-0000-0000-0000074F0000}"/>
    <cellStyle name="Berekening 2 3 2 5 2 3" xfId="20240" xr:uid="{00000000-0005-0000-0000-0000084F0000}"/>
    <cellStyle name="Berekening 2 3 2 5 2 3 2" xfId="20241" xr:uid="{00000000-0005-0000-0000-0000094F0000}"/>
    <cellStyle name="Berekening 2 3 2 5 2 3_Mappe2" xfId="20242" xr:uid="{00000000-0005-0000-0000-00000A4F0000}"/>
    <cellStyle name="Berekening 2 3 2 5 2 4" xfId="20243" xr:uid="{00000000-0005-0000-0000-00000B4F0000}"/>
    <cellStyle name="Berekening 2 3 2 5 2_Mappe2" xfId="20244" xr:uid="{00000000-0005-0000-0000-00000C4F0000}"/>
    <cellStyle name="Berekening 2 3 2 5 3" xfId="20245" xr:uid="{00000000-0005-0000-0000-00000D4F0000}"/>
    <cellStyle name="Berekening 2 3 2 5 3 2" xfId="20246" xr:uid="{00000000-0005-0000-0000-00000E4F0000}"/>
    <cellStyle name="Berekening 2 3 2 5 3 2 2" xfId="20247" xr:uid="{00000000-0005-0000-0000-00000F4F0000}"/>
    <cellStyle name="Berekening 2 3 2 5 3 2_Mappe2" xfId="20248" xr:uid="{00000000-0005-0000-0000-0000104F0000}"/>
    <cellStyle name="Berekening 2 3 2 5 3 3" xfId="20249" xr:uid="{00000000-0005-0000-0000-0000114F0000}"/>
    <cellStyle name="Berekening 2 3 2 5 3 3 2" xfId="20250" xr:uid="{00000000-0005-0000-0000-0000124F0000}"/>
    <cellStyle name="Berekening 2 3 2 5 3 3_Mappe2" xfId="20251" xr:uid="{00000000-0005-0000-0000-0000134F0000}"/>
    <cellStyle name="Berekening 2 3 2 5 3 4" xfId="20252" xr:uid="{00000000-0005-0000-0000-0000144F0000}"/>
    <cellStyle name="Berekening 2 3 2 5 3_Mappe2" xfId="20253" xr:uid="{00000000-0005-0000-0000-0000154F0000}"/>
    <cellStyle name="Berekening 2 3 2 5 4" xfId="20254" xr:uid="{00000000-0005-0000-0000-0000164F0000}"/>
    <cellStyle name="Berekening 2 3 2 5 4 2" xfId="20255" xr:uid="{00000000-0005-0000-0000-0000174F0000}"/>
    <cellStyle name="Berekening 2 3 2 5 4_Mappe2" xfId="20256" xr:uid="{00000000-0005-0000-0000-0000184F0000}"/>
    <cellStyle name="Berekening 2 3 2 5 5" xfId="20257" xr:uid="{00000000-0005-0000-0000-0000194F0000}"/>
    <cellStyle name="Berekening 2 3 2 5 5 2" xfId="20258" xr:uid="{00000000-0005-0000-0000-00001A4F0000}"/>
    <cellStyle name="Berekening 2 3 2 5 5_Mappe2" xfId="20259" xr:uid="{00000000-0005-0000-0000-00001B4F0000}"/>
    <cellStyle name="Berekening 2 3 2 5 6" xfId="20260" xr:uid="{00000000-0005-0000-0000-00001C4F0000}"/>
    <cellStyle name="Berekening 2 3 2 5 7" xfId="20261" xr:uid="{00000000-0005-0000-0000-00001D4F0000}"/>
    <cellStyle name="Berekening 2 3 2 5_Mappe2" xfId="20262" xr:uid="{00000000-0005-0000-0000-00001E4F0000}"/>
    <cellStyle name="Berekening 2 3 2 6" xfId="20263" xr:uid="{00000000-0005-0000-0000-00001F4F0000}"/>
    <cellStyle name="Berekening 2 3 2 6 2" xfId="20264" xr:uid="{00000000-0005-0000-0000-0000204F0000}"/>
    <cellStyle name="Berekening 2 3 2 6 2 2" xfId="20265" xr:uid="{00000000-0005-0000-0000-0000214F0000}"/>
    <cellStyle name="Berekening 2 3 2 6 2_Mappe2" xfId="20266" xr:uid="{00000000-0005-0000-0000-0000224F0000}"/>
    <cellStyle name="Berekening 2 3 2 6 3" xfId="20267" xr:uid="{00000000-0005-0000-0000-0000234F0000}"/>
    <cellStyle name="Berekening 2 3 2 6 3 2" xfId="20268" xr:uid="{00000000-0005-0000-0000-0000244F0000}"/>
    <cellStyle name="Berekening 2 3 2 6 3_Mappe2" xfId="20269" xr:uid="{00000000-0005-0000-0000-0000254F0000}"/>
    <cellStyle name="Berekening 2 3 2 6 4" xfId="20270" xr:uid="{00000000-0005-0000-0000-0000264F0000}"/>
    <cellStyle name="Berekening 2 3 2 6_Mappe2" xfId="20271" xr:uid="{00000000-0005-0000-0000-0000274F0000}"/>
    <cellStyle name="Berekening 2 3 2 7" xfId="20272" xr:uid="{00000000-0005-0000-0000-0000284F0000}"/>
    <cellStyle name="Berekening 2 3 2 7 2" xfId="20273" xr:uid="{00000000-0005-0000-0000-0000294F0000}"/>
    <cellStyle name="Berekening 2 3 2 7 2 2" xfId="20274" xr:uid="{00000000-0005-0000-0000-00002A4F0000}"/>
    <cellStyle name="Berekening 2 3 2 7 2_Mappe2" xfId="20275" xr:uid="{00000000-0005-0000-0000-00002B4F0000}"/>
    <cellStyle name="Berekening 2 3 2 7 3" xfId="20276" xr:uid="{00000000-0005-0000-0000-00002C4F0000}"/>
    <cellStyle name="Berekening 2 3 2 7 3 2" xfId="20277" xr:uid="{00000000-0005-0000-0000-00002D4F0000}"/>
    <cellStyle name="Berekening 2 3 2 7 3_Mappe2" xfId="20278" xr:uid="{00000000-0005-0000-0000-00002E4F0000}"/>
    <cellStyle name="Berekening 2 3 2 7 4" xfId="20279" xr:uid="{00000000-0005-0000-0000-00002F4F0000}"/>
    <cellStyle name="Berekening 2 3 2 7_Mappe2" xfId="20280" xr:uid="{00000000-0005-0000-0000-0000304F0000}"/>
    <cellStyle name="Berekening 2 3 2 8" xfId="20281" xr:uid="{00000000-0005-0000-0000-0000314F0000}"/>
    <cellStyle name="Berekening 2 3 2 8 2" xfId="20282" xr:uid="{00000000-0005-0000-0000-0000324F0000}"/>
    <cellStyle name="Berekening 2 3 2 8_Mappe2" xfId="20283" xr:uid="{00000000-0005-0000-0000-0000334F0000}"/>
    <cellStyle name="Berekening 2 3 2 9" xfId="20284" xr:uid="{00000000-0005-0000-0000-0000344F0000}"/>
    <cellStyle name="Berekening 2 3 2_Mappe2" xfId="20285" xr:uid="{00000000-0005-0000-0000-0000354F0000}"/>
    <cellStyle name="Berekening 2 3 3" xfId="20286" xr:uid="{00000000-0005-0000-0000-0000364F0000}"/>
    <cellStyle name="Berekening 2 3 3 2" xfId="20287" xr:uid="{00000000-0005-0000-0000-0000374F0000}"/>
    <cellStyle name="Berekening 2 3 3 2 2" xfId="20288" xr:uid="{00000000-0005-0000-0000-0000384F0000}"/>
    <cellStyle name="Berekening 2 3 3 2 2 2" xfId="20289" xr:uid="{00000000-0005-0000-0000-0000394F0000}"/>
    <cellStyle name="Berekening 2 3 3 2 2 2 2" xfId="20290" xr:uid="{00000000-0005-0000-0000-00003A4F0000}"/>
    <cellStyle name="Berekening 2 3 3 2 2 2_Mappe2" xfId="20291" xr:uid="{00000000-0005-0000-0000-00003B4F0000}"/>
    <cellStyle name="Berekening 2 3 3 2 2 3" xfId="20292" xr:uid="{00000000-0005-0000-0000-00003C4F0000}"/>
    <cellStyle name="Berekening 2 3 3 2 2 3 2" xfId="20293" xr:uid="{00000000-0005-0000-0000-00003D4F0000}"/>
    <cellStyle name="Berekening 2 3 3 2 2 3_Mappe2" xfId="20294" xr:uid="{00000000-0005-0000-0000-00003E4F0000}"/>
    <cellStyle name="Berekening 2 3 3 2 2 4" xfId="20295" xr:uid="{00000000-0005-0000-0000-00003F4F0000}"/>
    <cellStyle name="Berekening 2 3 3 2 2 5" xfId="20296" xr:uid="{00000000-0005-0000-0000-0000404F0000}"/>
    <cellStyle name="Berekening 2 3 3 2 2_Mappe2" xfId="20297" xr:uid="{00000000-0005-0000-0000-0000414F0000}"/>
    <cellStyle name="Berekening 2 3 3 2 3" xfId="20298" xr:uid="{00000000-0005-0000-0000-0000424F0000}"/>
    <cellStyle name="Berekening 2 3 3 2 3 2" xfId="20299" xr:uid="{00000000-0005-0000-0000-0000434F0000}"/>
    <cellStyle name="Berekening 2 3 3 2 3 2 2" xfId="20300" xr:uid="{00000000-0005-0000-0000-0000444F0000}"/>
    <cellStyle name="Berekening 2 3 3 2 3 2_Mappe2" xfId="20301" xr:uid="{00000000-0005-0000-0000-0000454F0000}"/>
    <cellStyle name="Berekening 2 3 3 2 3 3" xfId="20302" xr:uid="{00000000-0005-0000-0000-0000464F0000}"/>
    <cellStyle name="Berekening 2 3 3 2 3 3 2" xfId="20303" xr:uid="{00000000-0005-0000-0000-0000474F0000}"/>
    <cellStyle name="Berekening 2 3 3 2 3 3_Mappe2" xfId="20304" xr:uid="{00000000-0005-0000-0000-0000484F0000}"/>
    <cellStyle name="Berekening 2 3 3 2 3 4" xfId="20305" xr:uid="{00000000-0005-0000-0000-0000494F0000}"/>
    <cellStyle name="Berekening 2 3 3 2 3_Mappe2" xfId="20306" xr:uid="{00000000-0005-0000-0000-00004A4F0000}"/>
    <cellStyle name="Berekening 2 3 3 2 4" xfId="20307" xr:uid="{00000000-0005-0000-0000-00004B4F0000}"/>
    <cellStyle name="Berekening 2 3 3 2 4 2" xfId="20308" xr:uid="{00000000-0005-0000-0000-00004C4F0000}"/>
    <cellStyle name="Berekening 2 3 3 2 4_Mappe2" xfId="20309" xr:uid="{00000000-0005-0000-0000-00004D4F0000}"/>
    <cellStyle name="Berekening 2 3 3 2 5" xfId="20310" xr:uid="{00000000-0005-0000-0000-00004E4F0000}"/>
    <cellStyle name="Berekening 2 3 3 2 5 2" xfId="20311" xr:uid="{00000000-0005-0000-0000-00004F4F0000}"/>
    <cellStyle name="Berekening 2 3 3 2 5_Mappe2" xfId="20312" xr:uid="{00000000-0005-0000-0000-0000504F0000}"/>
    <cellStyle name="Berekening 2 3 3 2 6" xfId="20313" xr:uid="{00000000-0005-0000-0000-0000514F0000}"/>
    <cellStyle name="Berekening 2 3 3 2 7" xfId="20314" xr:uid="{00000000-0005-0000-0000-0000524F0000}"/>
    <cellStyle name="Berekening 2 3 3 2 8" xfId="20315" xr:uid="{00000000-0005-0000-0000-0000534F0000}"/>
    <cellStyle name="Berekening 2 3 3 2_Mappe2" xfId="20316" xr:uid="{00000000-0005-0000-0000-0000544F0000}"/>
    <cellStyle name="Berekening 2 3 3 3" xfId="20317" xr:uid="{00000000-0005-0000-0000-0000554F0000}"/>
    <cellStyle name="Berekening 2 3 3 3 2" xfId="20318" xr:uid="{00000000-0005-0000-0000-0000564F0000}"/>
    <cellStyle name="Berekening 2 3 3 3 2 2" xfId="20319" xr:uid="{00000000-0005-0000-0000-0000574F0000}"/>
    <cellStyle name="Berekening 2 3 3 3 2 2 2" xfId="20320" xr:uid="{00000000-0005-0000-0000-0000584F0000}"/>
    <cellStyle name="Berekening 2 3 3 3 2 2_Mappe2" xfId="20321" xr:uid="{00000000-0005-0000-0000-0000594F0000}"/>
    <cellStyle name="Berekening 2 3 3 3 2 3" xfId="20322" xr:uid="{00000000-0005-0000-0000-00005A4F0000}"/>
    <cellStyle name="Berekening 2 3 3 3 2 3 2" xfId="20323" xr:uid="{00000000-0005-0000-0000-00005B4F0000}"/>
    <cellStyle name="Berekening 2 3 3 3 2 3_Mappe2" xfId="20324" xr:uid="{00000000-0005-0000-0000-00005C4F0000}"/>
    <cellStyle name="Berekening 2 3 3 3 2 4" xfId="20325" xr:uid="{00000000-0005-0000-0000-00005D4F0000}"/>
    <cellStyle name="Berekening 2 3 3 3 2 5" xfId="20326" xr:uid="{00000000-0005-0000-0000-00005E4F0000}"/>
    <cellStyle name="Berekening 2 3 3 3 2_Mappe2" xfId="20327" xr:uid="{00000000-0005-0000-0000-00005F4F0000}"/>
    <cellStyle name="Berekening 2 3 3 3 3" xfId="20328" xr:uid="{00000000-0005-0000-0000-0000604F0000}"/>
    <cellStyle name="Berekening 2 3 3 3 3 2" xfId="20329" xr:uid="{00000000-0005-0000-0000-0000614F0000}"/>
    <cellStyle name="Berekening 2 3 3 3 3 2 2" xfId="20330" xr:uid="{00000000-0005-0000-0000-0000624F0000}"/>
    <cellStyle name="Berekening 2 3 3 3 3 2_Mappe2" xfId="20331" xr:uid="{00000000-0005-0000-0000-0000634F0000}"/>
    <cellStyle name="Berekening 2 3 3 3 3 3" xfId="20332" xr:uid="{00000000-0005-0000-0000-0000644F0000}"/>
    <cellStyle name="Berekening 2 3 3 3 3 3 2" xfId="20333" xr:uid="{00000000-0005-0000-0000-0000654F0000}"/>
    <cellStyle name="Berekening 2 3 3 3 3 3_Mappe2" xfId="20334" xr:uid="{00000000-0005-0000-0000-0000664F0000}"/>
    <cellStyle name="Berekening 2 3 3 3 3 4" xfId="20335" xr:uid="{00000000-0005-0000-0000-0000674F0000}"/>
    <cellStyle name="Berekening 2 3 3 3 3_Mappe2" xfId="20336" xr:uid="{00000000-0005-0000-0000-0000684F0000}"/>
    <cellStyle name="Berekening 2 3 3 3 4" xfId="20337" xr:uid="{00000000-0005-0000-0000-0000694F0000}"/>
    <cellStyle name="Berekening 2 3 3 3 4 2" xfId="20338" xr:uid="{00000000-0005-0000-0000-00006A4F0000}"/>
    <cellStyle name="Berekening 2 3 3 3 4_Mappe2" xfId="20339" xr:uid="{00000000-0005-0000-0000-00006B4F0000}"/>
    <cellStyle name="Berekening 2 3 3 3 5" xfId="20340" xr:uid="{00000000-0005-0000-0000-00006C4F0000}"/>
    <cellStyle name="Berekening 2 3 3 3 5 2" xfId="20341" xr:uid="{00000000-0005-0000-0000-00006D4F0000}"/>
    <cellStyle name="Berekening 2 3 3 3 5_Mappe2" xfId="20342" xr:uid="{00000000-0005-0000-0000-00006E4F0000}"/>
    <cellStyle name="Berekening 2 3 3 3 6" xfId="20343" xr:uid="{00000000-0005-0000-0000-00006F4F0000}"/>
    <cellStyle name="Berekening 2 3 3 3 7" xfId="20344" xr:uid="{00000000-0005-0000-0000-0000704F0000}"/>
    <cellStyle name="Berekening 2 3 3 3 8" xfId="20345" xr:uid="{00000000-0005-0000-0000-0000714F0000}"/>
    <cellStyle name="Berekening 2 3 3 3_Mappe2" xfId="20346" xr:uid="{00000000-0005-0000-0000-0000724F0000}"/>
    <cellStyle name="Berekening 2 3 3 4" xfId="20347" xr:uid="{00000000-0005-0000-0000-0000734F0000}"/>
    <cellStyle name="Berekening 2 3 3 4 2" xfId="20348" xr:uid="{00000000-0005-0000-0000-0000744F0000}"/>
    <cellStyle name="Berekening 2 3 3 4 2 2" xfId="20349" xr:uid="{00000000-0005-0000-0000-0000754F0000}"/>
    <cellStyle name="Berekening 2 3 3 4 2_Mappe2" xfId="20350" xr:uid="{00000000-0005-0000-0000-0000764F0000}"/>
    <cellStyle name="Berekening 2 3 3 4 3" xfId="20351" xr:uid="{00000000-0005-0000-0000-0000774F0000}"/>
    <cellStyle name="Berekening 2 3 3 4 3 2" xfId="20352" xr:uid="{00000000-0005-0000-0000-0000784F0000}"/>
    <cellStyle name="Berekening 2 3 3 4 3_Mappe2" xfId="20353" xr:uid="{00000000-0005-0000-0000-0000794F0000}"/>
    <cellStyle name="Berekening 2 3 3 4 4" xfId="20354" xr:uid="{00000000-0005-0000-0000-00007A4F0000}"/>
    <cellStyle name="Berekening 2 3 3 4 5" xfId="20355" xr:uid="{00000000-0005-0000-0000-00007B4F0000}"/>
    <cellStyle name="Berekening 2 3 3 4_Mappe2" xfId="20356" xr:uid="{00000000-0005-0000-0000-00007C4F0000}"/>
    <cellStyle name="Berekening 2 3 3 5" xfId="20357" xr:uid="{00000000-0005-0000-0000-00007D4F0000}"/>
    <cellStyle name="Berekening 2 3 3 5 2" xfId="20358" xr:uid="{00000000-0005-0000-0000-00007E4F0000}"/>
    <cellStyle name="Berekening 2 3 3 5_Mappe2" xfId="20359" xr:uid="{00000000-0005-0000-0000-00007F4F0000}"/>
    <cellStyle name="Berekening 2 3 3 6" xfId="20360" xr:uid="{00000000-0005-0000-0000-0000804F0000}"/>
    <cellStyle name="Berekening 2 3 3 6 2" xfId="20361" xr:uid="{00000000-0005-0000-0000-0000814F0000}"/>
    <cellStyle name="Berekening 2 3 3 6_Mappe2" xfId="20362" xr:uid="{00000000-0005-0000-0000-0000824F0000}"/>
    <cellStyle name="Berekening 2 3 3 7" xfId="20363" xr:uid="{00000000-0005-0000-0000-0000834F0000}"/>
    <cellStyle name="Berekening 2 3 3 8" xfId="20364" xr:uid="{00000000-0005-0000-0000-0000844F0000}"/>
    <cellStyle name="Berekening 2 3 3_Mappe2" xfId="20365" xr:uid="{00000000-0005-0000-0000-0000854F0000}"/>
    <cellStyle name="Berekening 2 3 4" xfId="20366" xr:uid="{00000000-0005-0000-0000-0000864F0000}"/>
    <cellStyle name="Berekening 2 3 4 2" xfId="20367" xr:uid="{00000000-0005-0000-0000-0000874F0000}"/>
    <cellStyle name="Berekening 2 3 4 2 2" xfId="20368" xr:uid="{00000000-0005-0000-0000-0000884F0000}"/>
    <cellStyle name="Berekening 2 3 4 2 2 2" xfId="20369" xr:uid="{00000000-0005-0000-0000-0000894F0000}"/>
    <cellStyle name="Berekening 2 3 4 2 2_Mappe2" xfId="20370" xr:uid="{00000000-0005-0000-0000-00008A4F0000}"/>
    <cellStyle name="Berekening 2 3 4 2 3" xfId="20371" xr:uid="{00000000-0005-0000-0000-00008B4F0000}"/>
    <cellStyle name="Berekening 2 3 4 2 3 2" xfId="20372" xr:uid="{00000000-0005-0000-0000-00008C4F0000}"/>
    <cellStyle name="Berekening 2 3 4 2 3_Mappe2" xfId="20373" xr:uid="{00000000-0005-0000-0000-00008D4F0000}"/>
    <cellStyle name="Berekening 2 3 4 2 4" xfId="20374" xr:uid="{00000000-0005-0000-0000-00008E4F0000}"/>
    <cellStyle name="Berekening 2 3 4 2 5" xfId="20375" xr:uid="{00000000-0005-0000-0000-00008F4F0000}"/>
    <cellStyle name="Berekening 2 3 4 2_Mappe2" xfId="20376" xr:uid="{00000000-0005-0000-0000-0000904F0000}"/>
    <cellStyle name="Berekening 2 3 4 3" xfId="20377" xr:uid="{00000000-0005-0000-0000-0000914F0000}"/>
    <cellStyle name="Berekening 2 3 4 3 2" xfId="20378" xr:uid="{00000000-0005-0000-0000-0000924F0000}"/>
    <cellStyle name="Berekening 2 3 4 3 2 2" xfId="20379" xr:uid="{00000000-0005-0000-0000-0000934F0000}"/>
    <cellStyle name="Berekening 2 3 4 3 2_Mappe2" xfId="20380" xr:uid="{00000000-0005-0000-0000-0000944F0000}"/>
    <cellStyle name="Berekening 2 3 4 3 3" xfId="20381" xr:uid="{00000000-0005-0000-0000-0000954F0000}"/>
    <cellStyle name="Berekening 2 3 4 3 3 2" xfId="20382" xr:uid="{00000000-0005-0000-0000-0000964F0000}"/>
    <cellStyle name="Berekening 2 3 4 3 3_Mappe2" xfId="20383" xr:uid="{00000000-0005-0000-0000-0000974F0000}"/>
    <cellStyle name="Berekening 2 3 4 3 4" xfId="20384" xr:uid="{00000000-0005-0000-0000-0000984F0000}"/>
    <cellStyle name="Berekening 2 3 4 3_Mappe2" xfId="20385" xr:uid="{00000000-0005-0000-0000-0000994F0000}"/>
    <cellStyle name="Berekening 2 3 4 4" xfId="20386" xr:uid="{00000000-0005-0000-0000-00009A4F0000}"/>
    <cellStyle name="Berekening 2 3 4 4 2" xfId="20387" xr:uid="{00000000-0005-0000-0000-00009B4F0000}"/>
    <cellStyle name="Berekening 2 3 4 4 2 2" xfId="20388" xr:uid="{00000000-0005-0000-0000-00009C4F0000}"/>
    <cellStyle name="Berekening 2 3 4 4 2_Mappe2" xfId="20389" xr:uid="{00000000-0005-0000-0000-00009D4F0000}"/>
    <cellStyle name="Berekening 2 3 4 4 3" xfId="20390" xr:uid="{00000000-0005-0000-0000-00009E4F0000}"/>
    <cellStyle name="Berekening 2 3 4 4 3 2" xfId="20391" xr:uid="{00000000-0005-0000-0000-00009F4F0000}"/>
    <cellStyle name="Berekening 2 3 4 4 3_Mappe2" xfId="20392" xr:uid="{00000000-0005-0000-0000-0000A04F0000}"/>
    <cellStyle name="Berekening 2 3 4 4 4" xfId="20393" xr:uid="{00000000-0005-0000-0000-0000A14F0000}"/>
    <cellStyle name="Berekening 2 3 4 4_Mappe2" xfId="20394" xr:uid="{00000000-0005-0000-0000-0000A24F0000}"/>
    <cellStyle name="Berekening 2 3 4 5" xfId="20395" xr:uid="{00000000-0005-0000-0000-0000A34F0000}"/>
    <cellStyle name="Berekening 2 3 4 5 2" xfId="20396" xr:uid="{00000000-0005-0000-0000-0000A44F0000}"/>
    <cellStyle name="Berekening 2 3 4 5_Mappe2" xfId="20397" xr:uid="{00000000-0005-0000-0000-0000A54F0000}"/>
    <cellStyle name="Berekening 2 3 4 6" xfId="20398" xr:uid="{00000000-0005-0000-0000-0000A64F0000}"/>
    <cellStyle name="Berekening 2 3 4 6 2" xfId="20399" xr:uid="{00000000-0005-0000-0000-0000A74F0000}"/>
    <cellStyle name="Berekening 2 3 4 6_Mappe2" xfId="20400" xr:uid="{00000000-0005-0000-0000-0000A84F0000}"/>
    <cellStyle name="Berekening 2 3 4 7" xfId="20401" xr:uid="{00000000-0005-0000-0000-0000A94F0000}"/>
    <cellStyle name="Berekening 2 3 4 8" xfId="20402" xr:uid="{00000000-0005-0000-0000-0000AA4F0000}"/>
    <cellStyle name="Berekening 2 3 4 9" xfId="20403" xr:uid="{00000000-0005-0000-0000-0000AB4F0000}"/>
    <cellStyle name="Berekening 2 3 4_Mappe2" xfId="20404" xr:uid="{00000000-0005-0000-0000-0000AC4F0000}"/>
    <cellStyle name="Berekening 2 3 5" xfId="20405" xr:uid="{00000000-0005-0000-0000-0000AD4F0000}"/>
    <cellStyle name="Berekening 2 3 5 2" xfId="20406" xr:uid="{00000000-0005-0000-0000-0000AE4F0000}"/>
    <cellStyle name="Berekening 2 3 5 2 2" xfId="20407" xr:uid="{00000000-0005-0000-0000-0000AF4F0000}"/>
    <cellStyle name="Berekening 2 3 5 2 3" xfId="20408" xr:uid="{00000000-0005-0000-0000-0000B04F0000}"/>
    <cellStyle name="Berekening 2 3 5 2_Mappe2" xfId="20409" xr:uid="{00000000-0005-0000-0000-0000B14F0000}"/>
    <cellStyle name="Berekening 2 3 5 3" xfId="20410" xr:uid="{00000000-0005-0000-0000-0000B24F0000}"/>
    <cellStyle name="Berekening 2 3 5 3 2" xfId="20411" xr:uid="{00000000-0005-0000-0000-0000B34F0000}"/>
    <cellStyle name="Berekening 2 3 5 3_Mappe2" xfId="20412" xr:uid="{00000000-0005-0000-0000-0000B44F0000}"/>
    <cellStyle name="Berekening 2 3 5 4" xfId="20413" xr:uid="{00000000-0005-0000-0000-0000B54F0000}"/>
    <cellStyle name="Berekening 2 3 5 5" xfId="20414" xr:uid="{00000000-0005-0000-0000-0000B64F0000}"/>
    <cellStyle name="Berekening 2 3 5_Mappe2" xfId="20415" xr:uid="{00000000-0005-0000-0000-0000B74F0000}"/>
    <cellStyle name="Berekening 2 3 6" xfId="20416" xr:uid="{00000000-0005-0000-0000-0000B84F0000}"/>
    <cellStyle name="Berekening 2 3 6 2" xfId="20417" xr:uid="{00000000-0005-0000-0000-0000B94F0000}"/>
    <cellStyle name="Berekening 2 3 6 2 2" xfId="20418" xr:uid="{00000000-0005-0000-0000-0000BA4F0000}"/>
    <cellStyle name="Berekening 2 3 6 2_Mappe2" xfId="20419" xr:uid="{00000000-0005-0000-0000-0000BB4F0000}"/>
    <cellStyle name="Berekening 2 3 6 3" xfId="20420" xr:uid="{00000000-0005-0000-0000-0000BC4F0000}"/>
    <cellStyle name="Berekening 2 3 6 3 2" xfId="20421" xr:uid="{00000000-0005-0000-0000-0000BD4F0000}"/>
    <cellStyle name="Berekening 2 3 6 3_Mappe2" xfId="20422" xr:uid="{00000000-0005-0000-0000-0000BE4F0000}"/>
    <cellStyle name="Berekening 2 3 6 4" xfId="20423" xr:uid="{00000000-0005-0000-0000-0000BF4F0000}"/>
    <cellStyle name="Berekening 2 3 6 5" xfId="20424" xr:uid="{00000000-0005-0000-0000-0000C04F0000}"/>
    <cellStyle name="Berekening 2 3 6_Mappe2" xfId="20425" xr:uid="{00000000-0005-0000-0000-0000C14F0000}"/>
    <cellStyle name="Berekening 2 3 7" xfId="20426" xr:uid="{00000000-0005-0000-0000-0000C24F0000}"/>
    <cellStyle name="Berekening 2 3 8" xfId="20427" xr:uid="{00000000-0005-0000-0000-0000C34F0000}"/>
    <cellStyle name="Berekening 2 3 9" xfId="20428" xr:uid="{00000000-0005-0000-0000-0000C44F0000}"/>
    <cellStyle name="Berekening 2 3_Mappe2" xfId="20429" xr:uid="{00000000-0005-0000-0000-0000C54F0000}"/>
    <cellStyle name="Berekening 2 4" xfId="20430" xr:uid="{00000000-0005-0000-0000-0000C64F0000}"/>
    <cellStyle name="Berekening 2 4 10" xfId="20431" xr:uid="{00000000-0005-0000-0000-0000C74F0000}"/>
    <cellStyle name="Berekening 2 4 11" xfId="20432" xr:uid="{00000000-0005-0000-0000-0000C84F0000}"/>
    <cellStyle name="Berekening 2 4 12" xfId="20433" xr:uid="{00000000-0005-0000-0000-0000C94F0000}"/>
    <cellStyle name="Berekening 2 4 13" xfId="20434" xr:uid="{00000000-0005-0000-0000-0000CA4F0000}"/>
    <cellStyle name="Berekening 2 4 14" xfId="20435" xr:uid="{00000000-0005-0000-0000-0000CB4F0000}"/>
    <cellStyle name="Berekening 2 4 2" xfId="20436" xr:uid="{00000000-0005-0000-0000-0000CC4F0000}"/>
    <cellStyle name="Berekening 2 4 2 10" xfId="20437" xr:uid="{00000000-0005-0000-0000-0000CD4F0000}"/>
    <cellStyle name="Berekening 2 4 2 11" xfId="20438" xr:uid="{00000000-0005-0000-0000-0000CE4F0000}"/>
    <cellStyle name="Berekening 2 4 2 2" xfId="20439" xr:uid="{00000000-0005-0000-0000-0000CF4F0000}"/>
    <cellStyle name="Berekening 2 4 2 2 2" xfId="20440" xr:uid="{00000000-0005-0000-0000-0000D04F0000}"/>
    <cellStyle name="Berekening 2 4 2 2 2 2" xfId="20441" xr:uid="{00000000-0005-0000-0000-0000D14F0000}"/>
    <cellStyle name="Berekening 2 4 2 2 2 2 2" xfId="20442" xr:uid="{00000000-0005-0000-0000-0000D24F0000}"/>
    <cellStyle name="Berekening 2 4 2 2 2 2 2 2" xfId="20443" xr:uid="{00000000-0005-0000-0000-0000D34F0000}"/>
    <cellStyle name="Berekening 2 4 2 2 2 2 2_Mappe2" xfId="20444" xr:uid="{00000000-0005-0000-0000-0000D44F0000}"/>
    <cellStyle name="Berekening 2 4 2 2 2 2 3" xfId="20445" xr:uid="{00000000-0005-0000-0000-0000D54F0000}"/>
    <cellStyle name="Berekening 2 4 2 2 2 2 3 2" xfId="20446" xr:uid="{00000000-0005-0000-0000-0000D64F0000}"/>
    <cellStyle name="Berekening 2 4 2 2 2 2 3_Mappe2" xfId="20447" xr:uid="{00000000-0005-0000-0000-0000D74F0000}"/>
    <cellStyle name="Berekening 2 4 2 2 2 2 4" xfId="20448" xr:uid="{00000000-0005-0000-0000-0000D84F0000}"/>
    <cellStyle name="Berekening 2 4 2 2 2 2_Mappe2" xfId="20449" xr:uid="{00000000-0005-0000-0000-0000D94F0000}"/>
    <cellStyle name="Berekening 2 4 2 2 2 3" xfId="20450" xr:uid="{00000000-0005-0000-0000-0000DA4F0000}"/>
    <cellStyle name="Berekening 2 4 2 2 2 3 2" xfId="20451" xr:uid="{00000000-0005-0000-0000-0000DB4F0000}"/>
    <cellStyle name="Berekening 2 4 2 2 2 3 2 2" xfId="20452" xr:uid="{00000000-0005-0000-0000-0000DC4F0000}"/>
    <cellStyle name="Berekening 2 4 2 2 2 3 2_Mappe2" xfId="20453" xr:uid="{00000000-0005-0000-0000-0000DD4F0000}"/>
    <cellStyle name="Berekening 2 4 2 2 2 3 3" xfId="20454" xr:uid="{00000000-0005-0000-0000-0000DE4F0000}"/>
    <cellStyle name="Berekening 2 4 2 2 2 3 3 2" xfId="20455" xr:uid="{00000000-0005-0000-0000-0000DF4F0000}"/>
    <cellStyle name="Berekening 2 4 2 2 2 3 3_Mappe2" xfId="20456" xr:uid="{00000000-0005-0000-0000-0000E04F0000}"/>
    <cellStyle name="Berekening 2 4 2 2 2 3 4" xfId="20457" xr:uid="{00000000-0005-0000-0000-0000E14F0000}"/>
    <cellStyle name="Berekening 2 4 2 2 2 3_Mappe2" xfId="20458" xr:uid="{00000000-0005-0000-0000-0000E24F0000}"/>
    <cellStyle name="Berekening 2 4 2 2 2 4" xfId="20459" xr:uid="{00000000-0005-0000-0000-0000E34F0000}"/>
    <cellStyle name="Berekening 2 4 2 2 2 4 2" xfId="20460" xr:uid="{00000000-0005-0000-0000-0000E44F0000}"/>
    <cellStyle name="Berekening 2 4 2 2 2 4_Mappe2" xfId="20461" xr:uid="{00000000-0005-0000-0000-0000E54F0000}"/>
    <cellStyle name="Berekening 2 4 2 2 2 5" xfId="20462" xr:uid="{00000000-0005-0000-0000-0000E64F0000}"/>
    <cellStyle name="Berekening 2 4 2 2 2 5 2" xfId="20463" xr:uid="{00000000-0005-0000-0000-0000E74F0000}"/>
    <cellStyle name="Berekening 2 4 2 2 2 5_Mappe2" xfId="20464" xr:uid="{00000000-0005-0000-0000-0000E84F0000}"/>
    <cellStyle name="Berekening 2 4 2 2 2 6" xfId="20465" xr:uid="{00000000-0005-0000-0000-0000E94F0000}"/>
    <cellStyle name="Berekening 2 4 2 2 2 7" xfId="20466" xr:uid="{00000000-0005-0000-0000-0000EA4F0000}"/>
    <cellStyle name="Berekening 2 4 2 2 2 8" xfId="20467" xr:uid="{00000000-0005-0000-0000-0000EB4F0000}"/>
    <cellStyle name="Berekening 2 4 2 2 2_Mappe2" xfId="20468" xr:uid="{00000000-0005-0000-0000-0000EC4F0000}"/>
    <cellStyle name="Berekening 2 4 2 2 3" xfId="20469" xr:uid="{00000000-0005-0000-0000-0000ED4F0000}"/>
    <cellStyle name="Berekening 2 4 2 2 3 2" xfId="20470" xr:uid="{00000000-0005-0000-0000-0000EE4F0000}"/>
    <cellStyle name="Berekening 2 4 2 2 3 2 2" xfId="20471" xr:uid="{00000000-0005-0000-0000-0000EF4F0000}"/>
    <cellStyle name="Berekening 2 4 2 2 3 2 2 2" xfId="20472" xr:uid="{00000000-0005-0000-0000-0000F04F0000}"/>
    <cellStyle name="Berekening 2 4 2 2 3 2 2_Mappe2" xfId="20473" xr:uid="{00000000-0005-0000-0000-0000F14F0000}"/>
    <cellStyle name="Berekening 2 4 2 2 3 2 3" xfId="20474" xr:uid="{00000000-0005-0000-0000-0000F24F0000}"/>
    <cellStyle name="Berekening 2 4 2 2 3 2 3 2" xfId="20475" xr:uid="{00000000-0005-0000-0000-0000F34F0000}"/>
    <cellStyle name="Berekening 2 4 2 2 3 2 3_Mappe2" xfId="20476" xr:uid="{00000000-0005-0000-0000-0000F44F0000}"/>
    <cellStyle name="Berekening 2 4 2 2 3 2 4" xfId="20477" xr:uid="{00000000-0005-0000-0000-0000F54F0000}"/>
    <cellStyle name="Berekening 2 4 2 2 3 2_Mappe2" xfId="20478" xr:uid="{00000000-0005-0000-0000-0000F64F0000}"/>
    <cellStyle name="Berekening 2 4 2 2 3 3" xfId="20479" xr:uid="{00000000-0005-0000-0000-0000F74F0000}"/>
    <cellStyle name="Berekening 2 4 2 2 3 3 2" xfId="20480" xr:uid="{00000000-0005-0000-0000-0000F84F0000}"/>
    <cellStyle name="Berekening 2 4 2 2 3 3 2 2" xfId="20481" xr:uid="{00000000-0005-0000-0000-0000F94F0000}"/>
    <cellStyle name="Berekening 2 4 2 2 3 3 2_Mappe2" xfId="20482" xr:uid="{00000000-0005-0000-0000-0000FA4F0000}"/>
    <cellStyle name="Berekening 2 4 2 2 3 3 3" xfId="20483" xr:uid="{00000000-0005-0000-0000-0000FB4F0000}"/>
    <cellStyle name="Berekening 2 4 2 2 3 3 3 2" xfId="20484" xr:uid="{00000000-0005-0000-0000-0000FC4F0000}"/>
    <cellStyle name="Berekening 2 4 2 2 3 3 3_Mappe2" xfId="20485" xr:uid="{00000000-0005-0000-0000-0000FD4F0000}"/>
    <cellStyle name="Berekening 2 4 2 2 3 3 4" xfId="20486" xr:uid="{00000000-0005-0000-0000-0000FE4F0000}"/>
    <cellStyle name="Berekening 2 4 2 2 3 3_Mappe2" xfId="20487" xr:uid="{00000000-0005-0000-0000-0000FF4F0000}"/>
    <cellStyle name="Berekening 2 4 2 2 3 4" xfId="20488" xr:uid="{00000000-0005-0000-0000-000000500000}"/>
    <cellStyle name="Berekening 2 4 2 2 3 4 2" xfId="20489" xr:uid="{00000000-0005-0000-0000-000001500000}"/>
    <cellStyle name="Berekening 2 4 2 2 3 4_Mappe2" xfId="20490" xr:uid="{00000000-0005-0000-0000-000002500000}"/>
    <cellStyle name="Berekening 2 4 2 2 3 5" xfId="20491" xr:uid="{00000000-0005-0000-0000-000003500000}"/>
    <cellStyle name="Berekening 2 4 2 2 3 5 2" xfId="20492" xr:uid="{00000000-0005-0000-0000-000004500000}"/>
    <cellStyle name="Berekening 2 4 2 2 3 5_Mappe2" xfId="20493" xr:uid="{00000000-0005-0000-0000-000005500000}"/>
    <cellStyle name="Berekening 2 4 2 2 3 6" xfId="20494" xr:uid="{00000000-0005-0000-0000-000006500000}"/>
    <cellStyle name="Berekening 2 4 2 2 3 7" xfId="20495" xr:uid="{00000000-0005-0000-0000-000007500000}"/>
    <cellStyle name="Berekening 2 4 2 2 3_Mappe2" xfId="20496" xr:uid="{00000000-0005-0000-0000-000008500000}"/>
    <cellStyle name="Berekening 2 4 2 2 4" xfId="20497" xr:uid="{00000000-0005-0000-0000-000009500000}"/>
    <cellStyle name="Berekening 2 4 2 2 4 2" xfId="20498" xr:uid="{00000000-0005-0000-0000-00000A500000}"/>
    <cellStyle name="Berekening 2 4 2 2 4 2 2" xfId="20499" xr:uid="{00000000-0005-0000-0000-00000B500000}"/>
    <cellStyle name="Berekening 2 4 2 2 4 2_Mappe2" xfId="20500" xr:uid="{00000000-0005-0000-0000-00000C500000}"/>
    <cellStyle name="Berekening 2 4 2 2 4 3" xfId="20501" xr:uid="{00000000-0005-0000-0000-00000D500000}"/>
    <cellStyle name="Berekening 2 4 2 2 4 3 2" xfId="20502" xr:uid="{00000000-0005-0000-0000-00000E500000}"/>
    <cellStyle name="Berekening 2 4 2 2 4 3_Mappe2" xfId="20503" xr:uid="{00000000-0005-0000-0000-00000F500000}"/>
    <cellStyle name="Berekening 2 4 2 2 4 4" xfId="20504" xr:uid="{00000000-0005-0000-0000-000010500000}"/>
    <cellStyle name="Berekening 2 4 2 2 4_Mappe2" xfId="20505" xr:uid="{00000000-0005-0000-0000-000011500000}"/>
    <cellStyle name="Berekening 2 4 2 2 5" xfId="20506" xr:uid="{00000000-0005-0000-0000-000012500000}"/>
    <cellStyle name="Berekening 2 4 2 2 5 2" xfId="20507" xr:uid="{00000000-0005-0000-0000-000013500000}"/>
    <cellStyle name="Berekening 2 4 2 2 5_Mappe2" xfId="20508" xr:uid="{00000000-0005-0000-0000-000014500000}"/>
    <cellStyle name="Berekening 2 4 2 2 6" xfId="20509" xr:uid="{00000000-0005-0000-0000-000015500000}"/>
    <cellStyle name="Berekening 2 4 2 2 6 2" xfId="20510" xr:uid="{00000000-0005-0000-0000-000016500000}"/>
    <cellStyle name="Berekening 2 4 2 2 6_Mappe2" xfId="20511" xr:uid="{00000000-0005-0000-0000-000017500000}"/>
    <cellStyle name="Berekening 2 4 2 2 7" xfId="20512" xr:uid="{00000000-0005-0000-0000-000018500000}"/>
    <cellStyle name="Berekening 2 4 2 2 8" xfId="20513" xr:uid="{00000000-0005-0000-0000-000019500000}"/>
    <cellStyle name="Berekening 2 4 2 2 9" xfId="20514" xr:uid="{00000000-0005-0000-0000-00001A500000}"/>
    <cellStyle name="Berekening 2 4 2 2_Mappe2" xfId="20515" xr:uid="{00000000-0005-0000-0000-00001B500000}"/>
    <cellStyle name="Berekening 2 4 2 3" xfId="20516" xr:uid="{00000000-0005-0000-0000-00001C500000}"/>
    <cellStyle name="Berekening 2 4 2 3 2" xfId="20517" xr:uid="{00000000-0005-0000-0000-00001D500000}"/>
    <cellStyle name="Berekening 2 4 2 3 2 2" xfId="20518" xr:uid="{00000000-0005-0000-0000-00001E500000}"/>
    <cellStyle name="Berekening 2 4 2 3 2 2 2" xfId="20519" xr:uid="{00000000-0005-0000-0000-00001F500000}"/>
    <cellStyle name="Berekening 2 4 2 3 2 2_Mappe2" xfId="20520" xr:uid="{00000000-0005-0000-0000-000020500000}"/>
    <cellStyle name="Berekening 2 4 2 3 2 3" xfId="20521" xr:uid="{00000000-0005-0000-0000-000021500000}"/>
    <cellStyle name="Berekening 2 4 2 3 2 3 2" xfId="20522" xr:uid="{00000000-0005-0000-0000-000022500000}"/>
    <cellStyle name="Berekening 2 4 2 3 2 3_Mappe2" xfId="20523" xr:uid="{00000000-0005-0000-0000-000023500000}"/>
    <cellStyle name="Berekening 2 4 2 3 2 4" xfId="20524" xr:uid="{00000000-0005-0000-0000-000024500000}"/>
    <cellStyle name="Berekening 2 4 2 3 2 5" xfId="20525" xr:uid="{00000000-0005-0000-0000-000025500000}"/>
    <cellStyle name="Berekening 2 4 2 3 2_Mappe2" xfId="20526" xr:uid="{00000000-0005-0000-0000-000026500000}"/>
    <cellStyle name="Berekening 2 4 2 3 3" xfId="20527" xr:uid="{00000000-0005-0000-0000-000027500000}"/>
    <cellStyle name="Berekening 2 4 2 3 3 2" xfId="20528" xr:uid="{00000000-0005-0000-0000-000028500000}"/>
    <cellStyle name="Berekening 2 4 2 3 3 2 2" xfId="20529" xr:uid="{00000000-0005-0000-0000-000029500000}"/>
    <cellStyle name="Berekening 2 4 2 3 3 2_Mappe2" xfId="20530" xr:uid="{00000000-0005-0000-0000-00002A500000}"/>
    <cellStyle name="Berekening 2 4 2 3 3 3" xfId="20531" xr:uid="{00000000-0005-0000-0000-00002B500000}"/>
    <cellStyle name="Berekening 2 4 2 3 3 3 2" xfId="20532" xr:uid="{00000000-0005-0000-0000-00002C500000}"/>
    <cellStyle name="Berekening 2 4 2 3 3 3_Mappe2" xfId="20533" xr:uid="{00000000-0005-0000-0000-00002D500000}"/>
    <cellStyle name="Berekening 2 4 2 3 3 4" xfId="20534" xr:uid="{00000000-0005-0000-0000-00002E500000}"/>
    <cellStyle name="Berekening 2 4 2 3 3_Mappe2" xfId="20535" xr:uid="{00000000-0005-0000-0000-00002F500000}"/>
    <cellStyle name="Berekening 2 4 2 3 4" xfId="20536" xr:uid="{00000000-0005-0000-0000-000030500000}"/>
    <cellStyle name="Berekening 2 4 2 3 4 2" xfId="20537" xr:uid="{00000000-0005-0000-0000-000031500000}"/>
    <cellStyle name="Berekening 2 4 2 3 4_Mappe2" xfId="20538" xr:uid="{00000000-0005-0000-0000-000032500000}"/>
    <cellStyle name="Berekening 2 4 2 3 5" xfId="20539" xr:uid="{00000000-0005-0000-0000-000033500000}"/>
    <cellStyle name="Berekening 2 4 2 3 5 2" xfId="20540" xr:uid="{00000000-0005-0000-0000-000034500000}"/>
    <cellStyle name="Berekening 2 4 2 3 5_Mappe2" xfId="20541" xr:uid="{00000000-0005-0000-0000-000035500000}"/>
    <cellStyle name="Berekening 2 4 2 3 6" xfId="20542" xr:uid="{00000000-0005-0000-0000-000036500000}"/>
    <cellStyle name="Berekening 2 4 2 3 7" xfId="20543" xr:uid="{00000000-0005-0000-0000-000037500000}"/>
    <cellStyle name="Berekening 2 4 2 3 8" xfId="20544" xr:uid="{00000000-0005-0000-0000-000038500000}"/>
    <cellStyle name="Berekening 2 4 2 3_Mappe2" xfId="20545" xr:uid="{00000000-0005-0000-0000-000039500000}"/>
    <cellStyle name="Berekening 2 4 2 4" xfId="20546" xr:uid="{00000000-0005-0000-0000-00003A500000}"/>
    <cellStyle name="Berekening 2 4 2 4 2" xfId="20547" xr:uid="{00000000-0005-0000-0000-00003B500000}"/>
    <cellStyle name="Berekening 2 4 2 4 2 2" xfId="20548" xr:uid="{00000000-0005-0000-0000-00003C500000}"/>
    <cellStyle name="Berekening 2 4 2 4 2 2 2" xfId="20549" xr:uid="{00000000-0005-0000-0000-00003D500000}"/>
    <cellStyle name="Berekening 2 4 2 4 2 2_Mappe2" xfId="20550" xr:uid="{00000000-0005-0000-0000-00003E500000}"/>
    <cellStyle name="Berekening 2 4 2 4 2 3" xfId="20551" xr:uid="{00000000-0005-0000-0000-00003F500000}"/>
    <cellStyle name="Berekening 2 4 2 4 2 3 2" xfId="20552" xr:uid="{00000000-0005-0000-0000-000040500000}"/>
    <cellStyle name="Berekening 2 4 2 4 2 3_Mappe2" xfId="20553" xr:uid="{00000000-0005-0000-0000-000041500000}"/>
    <cellStyle name="Berekening 2 4 2 4 2 4" xfId="20554" xr:uid="{00000000-0005-0000-0000-000042500000}"/>
    <cellStyle name="Berekening 2 4 2 4 2_Mappe2" xfId="20555" xr:uid="{00000000-0005-0000-0000-000043500000}"/>
    <cellStyle name="Berekening 2 4 2 4 3" xfId="20556" xr:uid="{00000000-0005-0000-0000-000044500000}"/>
    <cellStyle name="Berekening 2 4 2 4 3 2" xfId="20557" xr:uid="{00000000-0005-0000-0000-000045500000}"/>
    <cellStyle name="Berekening 2 4 2 4 3 2 2" xfId="20558" xr:uid="{00000000-0005-0000-0000-000046500000}"/>
    <cellStyle name="Berekening 2 4 2 4 3 2_Mappe2" xfId="20559" xr:uid="{00000000-0005-0000-0000-000047500000}"/>
    <cellStyle name="Berekening 2 4 2 4 3 3" xfId="20560" xr:uid="{00000000-0005-0000-0000-000048500000}"/>
    <cellStyle name="Berekening 2 4 2 4 3 3 2" xfId="20561" xr:uid="{00000000-0005-0000-0000-000049500000}"/>
    <cellStyle name="Berekening 2 4 2 4 3 3_Mappe2" xfId="20562" xr:uid="{00000000-0005-0000-0000-00004A500000}"/>
    <cellStyle name="Berekening 2 4 2 4 3 4" xfId="20563" xr:uid="{00000000-0005-0000-0000-00004B500000}"/>
    <cellStyle name="Berekening 2 4 2 4 3_Mappe2" xfId="20564" xr:uid="{00000000-0005-0000-0000-00004C500000}"/>
    <cellStyle name="Berekening 2 4 2 4 4" xfId="20565" xr:uid="{00000000-0005-0000-0000-00004D500000}"/>
    <cellStyle name="Berekening 2 4 2 4 4 2" xfId="20566" xr:uid="{00000000-0005-0000-0000-00004E500000}"/>
    <cellStyle name="Berekening 2 4 2 4 4_Mappe2" xfId="20567" xr:uid="{00000000-0005-0000-0000-00004F500000}"/>
    <cellStyle name="Berekening 2 4 2 4 5" xfId="20568" xr:uid="{00000000-0005-0000-0000-000050500000}"/>
    <cellStyle name="Berekening 2 4 2 4 5 2" xfId="20569" xr:uid="{00000000-0005-0000-0000-000051500000}"/>
    <cellStyle name="Berekening 2 4 2 4 5_Mappe2" xfId="20570" xr:uid="{00000000-0005-0000-0000-000052500000}"/>
    <cellStyle name="Berekening 2 4 2 4 6" xfId="20571" xr:uid="{00000000-0005-0000-0000-000053500000}"/>
    <cellStyle name="Berekening 2 4 2 4 7" xfId="20572" xr:uid="{00000000-0005-0000-0000-000054500000}"/>
    <cellStyle name="Berekening 2 4 2 4 8" xfId="20573" xr:uid="{00000000-0005-0000-0000-000055500000}"/>
    <cellStyle name="Berekening 2 4 2 4_Mappe2" xfId="20574" xr:uid="{00000000-0005-0000-0000-000056500000}"/>
    <cellStyle name="Berekening 2 4 2 5" xfId="20575" xr:uid="{00000000-0005-0000-0000-000057500000}"/>
    <cellStyle name="Berekening 2 4 2 5 2" xfId="20576" xr:uid="{00000000-0005-0000-0000-000058500000}"/>
    <cellStyle name="Berekening 2 4 2 5 2 2" xfId="20577" xr:uid="{00000000-0005-0000-0000-000059500000}"/>
    <cellStyle name="Berekening 2 4 2 5 2_Mappe2" xfId="20578" xr:uid="{00000000-0005-0000-0000-00005A500000}"/>
    <cellStyle name="Berekening 2 4 2 5 3" xfId="20579" xr:uid="{00000000-0005-0000-0000-00005B500000}"/>
    <cellStyle name="Berekening 2 4 2 5 3 2" xfId="20580" xr:uid="{00000000-0005-0000-0000-00005C500000}"/>
    <cellStyle name="Berekening 2 4 2 5 3_Mappe2" xfId="20581" xr:uid="{00000000-0005-0000-0000-00005D500000}"/>
    <cellStyle name="Berekening 2 4 2 5 4" xfId="20582" xr:uid="{00000000-0005-0000-0000-00005E500000}"/>
    <cellStyle name="Berekening 2 4 2 5_Mappe2" xfId="20583" xr:uid="{00000000-0005-0000-0000-00005F500000}"/>
    <cellStyle name="Berekening 2 4 2 6" xfId="20584" xr:uid="{00000000-0005-0000-0000-000060500000}"/>
    <cellStyle name="Berekening 2 4 2 6 2" xfId="20585" xr:uid="{00000000-0005-0000-0000-000061500000}"/>
    <cellStyle name="Berekening 2 4 2 6 2 2" xfId="20586" xr:uid="{00000000-0005-0000-0000-000062500000}"/>
    <cellStyle name="Berekening 2 4 2 6 2_Mappe2" xfId="20587" xr:uid="{00000000-0005-0000-0000-000063500000}"/>
    <cellStyle name="Berekening 2 4 2 6 3" xfId="20588" xr:uid="{00000000-0005-0000-0000-000064500000}"/>
    <cellStyle name="Berekening 2 4 2 6 3 2" xfId="20589" xr:uid="{00000000-0005-0000-0000-000065500000}"/>
    <cellStyle name="Berekening 2 4 2 6 3_Mappe2" xfId="20590" xr:uid="{00000000-0005-0000-0000-000066500000}"/>
    <cellStyle name="Berekening 2 4 2 6 4" xfId="20591" xr:uid="{00000000-0005-0000-0000-000067500000}"/>
    <cellStyle name="Berekening 2 4 2 6_Mappe2" xfId="20592" xr:uid="{00000000-0005-0000-0000-000068500000}"/>
    <cellStyle name="Berekening 2 4 2 7" xfId="20593" xr:uid="{00000000-0005-0000-0000-000069500000}"/>
    <cellStyle name="Berekening 2 4 2 7 2" xfId="20594" xr:uid="{00000000-0005-0000-0000-00006A500000}"/>
    <cellStyle name="Berekening 2 4 2 7_Mappe2" xfId="20595" xr:uid="{00000000-0005-0000-0000-00006B500000}"/>
    <cellStyle name="Berekening 2 4 2 8" xfId="20596" xr:uid="{00000000-0005-0000-0000-00006C500000}"/>
    <cellStyle name="Berekening 2 4 2 8 2" xfId="20597" xr:uid="{00000000-0005-0000-0000-00006D500000}"/>
    <cellStyle name="Berekening 2 4 2 8_Mappe2" xfId="20598" xr:uid="{00000000-0005-0000-0000-00006E500000}"/>
    <cellStyle name="Berekening 2 4 2 9" xfId="20599" xr:uid="{00000000-0005-0000-0000-00006F500000}"/>
    <cellStyle name="Berekening 2 4 2_Mappe2" xfId="20600" xr:uid="{00000000-0005-0000-0000-000070500000}"/>
    <cellStyle name="Berekening 2 4 3" xfId="20601" xr:uid="{00000000-0005-0000-0000-000071500000}"/>
    <cellStyle name="Berekening 2 4 3 2" xfId="20602" xr:uid="{00000000-0005-0000-0000-000072500000}"/>
    <cellStyle name="Berekening 2 4 3 2 2" xfId="20603" xr:uid="{00000000-0005-0000-0000-000073500000}"/>
    <cellStyle name="Berekening 2 4 3 2 2 2" xfId="20604" xr:uid="{00000000-0005-0000-0000-000074500000}"/>
    <cellStyle name="Berekening 2 4 3 2 2 2 2" xfId="20605" xr:uid="{00000000-0005-0000-0000-000075500000}"/>
    <cellStyle name="Berekening 2 4 3 2 2 2_Mappe2" xfId="20606" xr:uid="{00000000-0005-0000-0000-000076500000}"/>
    <cellStyle name="Berekening 2 4 3 2 2 3" xfId="20607" xr:uid="{00000000-0005-0000-0000-000077500000}"/>
    <cellStyle name="Berekening 2 4 3 2 2 3 2" xfId="20608" xr:uid="{00000000-0005-0000-0000-000078500000}"/>
    <cellStyle name="Berekening 2 4 3 2 2 3_Mappe2" xfId="20609" xr:uid="{00000000-0005-0000-0000-000079500000}"/>
    <cellStyle name="Berekening 2 4 3 2 2 4" xfId="20610" xr:uid="{00000000-0005-0000-0000-00007A500000}"/>
    <cellStyle name="Berekening 2 4 3 2 2 5" xfId="20611" xr:uid="{00000000-0005-0000-0000-00007B500000}"/>
    <cellStyle name="Berekening 2 4 3 2 2_Mappe2" xfId="20612" xr:uid="{00000000-0005-0000-0000-00007C500000}"/>
    <cellStyle name="Berekening 2 4 3 2 3" xfId="20613" xr:uid="{00000000-0005-0000-0000-00007D500000}"/>
    <cellStyle name="Berekening 2 4 3 2 3 2" xfId="20614" xr:uid="{00000000-0005-0000-0000-00007E500000}"/>
    <cellStyle name="Berekening 2 4 3 2 3 2 2" xfId="20615" xr:uid="{00000000-0005-0000-0000-00007F500000}"/>
    <cellStyle name="Berekening 2 4 3 2 3 2_Mappe2" xfId="20616" xr:uid="{00000000-0005-0000-0000-000080500000}"/>
    <cellStyle name="Berekening 2 4 3 2 3 3" xfId="20617" xr:uid="{00000000-0005-0000-0000-000081500000}"/>
    <cellStyle name="Berekening 2 4 3 2 3 3 2" xfId="20618" xr:uid="{00000000-0005-0000-0000-000082500000}"/>
    <cellStyle name="Berekening 2 4 3 2 3 3_Mappe2" xfId="20619" xr:uid="{00000000-0005-0000-0000-000083500000}"/>
    <cellStyle name="Berekening 2 4 3 2 3 4" xfId="20620" xr:uid="{00000000-0005-0000-0000-000084500000}"/>
    <cellStyle name="Berekening 2 4 3 2 3_Mappe2" xfId="20621" xr:uid="{00000000-0005-0000-0000-000085500000}"/>
    <cellStyle name="Berekening 2 4 3 2 4" xfId="20622" xr:uid="{00000000-0005-0000-0000-000086500000}"/>
    <cellStyle name="Berekening 2 4 3 2 4 2" xfId="20623" xr:uid="{00000000-0005-0000-0000-000087500000}"/>
    <cellStyle name="Berekening 2 4 3 2 4_Mappe2" xfId="20624" xr:uid="{00000000-0005-0000-0000-000088500000}"/>
    <cellStyle name="Berekening 2 4 3 2 5" xfId="20625" xr:uid="{00000000-0005-0000-0000-000089500000}"/>
    <cellStyle name="Berekening 2 4 3 2 5 2" xfId="20626" xr:uid="{00000000-0005-0000-0000-00008A500000}"/>
    <cellStyle name="Berekening 2 4 3 2 5_Mappe2" xfId="20627" xr:uid="{00000000-0005-0000-0000-00008B500000}"/>
    <cellStyle name="Berekening 2 4 3 2 6" xfId="20628" xr:uid="{00000000-0005-0000-0000-00008C500000}"/>
    <cellStyle name="Berekening 2 4 3 2 7" xfId="20629" xr:uid="{00000000-0005-0000-0000-00008D500000}"/>
    <cellStyle name="Berekening 2 4 3 2 8" xfId="20630" xr:uid="{00000000-0005-0000-0000-00008E500000}"/>
    <cellStyle name="Berekening 2 4 3 2_Mappe2" xfId="20631" xr:uid="{00000000-0005-0000-0000-00008F500000}"/>
    <cellStyle name="Berekening 2 4 3 3" xfId="20632" xr:uid="{00000000-0005-0000-0000-000090500000}"/>
    <cellStyle name="Berekening 2 4 3 3 2" xfId="20633" xr:uid="{00000000-0005-0000-0000-000091500000}"/>
    <cellStyle name="Berekening 2 4 3 3 2 2" xfId="20634" xr:uid="{00000000-0005-0000-0000-000092500000}"/>
    <cellStyle name="Berekening 2 4 3 3 2 2 2" xfId="20635" xr:uid="{00000000-0005-0000-0000-000093500000}"/>
    <cellStyle name="Berekening 2 4 3 3 2 2_Mappe2" xfId="20636" xr:uid="{00000000-0005-0000-0000-000094500000}"/>
    <cellStyle name="Berekening 2 4 3 3 2 3" xfId="20637" xr:uid="{00000000-0005-0000-0000-000095500000}"/>
    <cellStyle name="Berekening 2 4 3 3 2 3 2" xfId="20638" xr:uid="{00000000-0005-0000-0000-000096500000}"/>
    <cellStyle name="Berekening 2 4 3 3 2 3_Mappe2" xfId="20639" xr:uid="{00000000-0005-0000-0000-000097500000}"/>
    <cellStyle name="Berekening 2 4 3 3 2 4" xfId="20640" xr:uid="{00000000-0005-0000-0000-000098500000}"/>
    <cellStyle name="Berekening 2 4 3 3 2 5" xfId="20641" xr:uid="{00000000-0005-0000-0000-000099500000}"/>
    <cellStyle name="Berekening 2 4 3 3 2_Mappe2" xfId="20642" xr:uid="{00000000-0005-0000-0000-00009A500000}"/>
    <cellStyle name="Berekening 2 4 3 3 3" xfId="20643" xr:uid="{00000000-0005-0000-0000-00009B500000}"/>
    <cellStyle name="Berekening 2 4 3 3 3 2" xfId="20644" xr:uid="{00000000-0005-0000-0000-00009C500000}"/>
    <cellStyle name="Berekening 2 4 3 3 3 2 2" xfId="20645" xr:uid="{00000000-0005-0000-0000-00009D500000}"/>
    <cellStyle name="Berekening 2 4 3 3 3 2_Mappe2" xfId="20646" xr:uid="{00000000-0005-0000-0000-00009E500000}"/>
    <cellStyle name="Berekening 2 4 3 3 3 3" xfId="20647" xr:uid="{00000000-0005-0000-0000-00009F500000}"/>
    <cellStyle name="Berekening 2 4 3 3 3 3 2" xfId="20648" xr:uid="{00000000-0005-0000-0000-0000A0500000}"/>
    <cellStyle name="Berekening 2 4 3 3 3 3_Mappe2" xfId="20649" xr:uid="{00000000-0005-0000-0000-0000A1500000}"/>
    <cellStyle name="Berekening 2 4 3 3 3 4" xfId="20650" xr:uid="{00000000-0005-0000-0000-0000A2500000}"/>
    <cellStyle name="Berekening 2 4 3 3 3_Mappe2" xfId="20651" xr:uid="{00000000-0005-0000-0000-0000A3500000}"/>
    <cellStyle name="Berekening 2 4 3 3 4" xfId="20652" xr:uid="{00000000-0005-0000-0000-0000A4500000}"/>
    <cellStyle name="Berekening 2 4 3 3 4 2" xfId="20653" xr:uid="{00000000-0005-0000-0000-0000A5500000}"/>
    <cellStyle name="Berekening 2 4 3 3 4_Mappe2" xfId="20654" xr:uid="{00000000-0005-0000-0000-0000A6500000}"/>
    <cellStyle name="Berekening 2 4 3 3 5" xfId="20655" xr:uid="{00000000-0005-0000-0000-0000A7500000}"/>
    <cellStyle name="Berekening 2 4 3 3 5 2" xfId="20656" xr:uid="{00000000-0005-0000-0000-0000A8500000}"/>
    <cellStyle name="Berekening 2 4 3 3 5_Mappe2" xfId="20657" xr:uid="{00000000-0005-0000-0000-0000A9500000}"/>
    <cellStyle name="Berekening 2 4 3 3 6" xfId="20658" xr:uid="{00000000-0005-0000-0000-0000AA500000}"/>
    <cellStyle name="Berekening 2 4 3 3 7" xfId="20659" xr:uid="{00000000-0005-0000-0000-0000AB500000}"/>
    <cellStyle name="Berekening 2 4 3 3 8" xfId="20660" xr:uid="{00000000-0005-0000-0000-0000AC500000}"/>
    <cellStyle name="Berekening 2 4 3 3_Mappe2" xfId="20661" xr:uid="{00000000-0005-0000-0000-0000AD500000}"/>
    <cellStyle name="Berekening 2 4 3 4" xfId="20662" xr:uid="{00000000-0005-0000-0000-0000AE500000}"/>
    <cellStyle name="Berekening 2 4 3 4 2" xfId="20663" xr:uid="{00000000-0005-0000-0000-0000AF500000}"/>
    <cellStyle name="Berekening 2 4 3 4 2 2" xfId="20664" xr:uid="{00000000-0005-0000-0000-0000B0500000}"/>
    <cellStyle name="Berekening 2 4 3 4 2_Mappe2" xfId="20665" xr:uid="{00000000-0005-0000-0000-0000B1500000}"/>
    <cellStyle name="Berekening 2 4 3 4 3" xfId="20666" xr:uid="{00000000-0005-0000-0000-0000B2500000}"/>
    <cellStyle name="Berekening 2 4 3 4 3 2" xfId="20667" xr:uid="{00000000-0005-0000-0000-0000B3500000}"/>
    <cellStyle name="Berekening 2 4 3 4 3_Mappe2" xfId="20668" xr:uid="{00000000-0005-0000-0000-0000B4500000}"/>
    <cellStyle name="Berekening 2 4 3 4 4" xfId="20669" xr:uid="{00000000-0005-0000-0000-0000B5500000}"/>
    <cellStyle name="Berekening 2 4 3 4 5" xfId="20670" xr:uid="{00000000-0005-0000-0000-0000B6500000}"/>
    <cellStyle name="Berekening 2 4 3 4_Mappe2" xfId="20671" xr:uid="{00000000-0005-0000-0000-0000B7500000}"/>
    <cellStyle name="Berekening 2 4 3 5" xfId="20672" xr:uid="{00000000-0005-0000-0000-0000B8500000}"/>
    <cellStyle name="Berekening 2 4 3 5 2" xfId="20673" xr:uid="{00000000-0005-0000-0000-0000B9500000}"/>
    <cellStyle name="Berekening 2 4 3 5_Mappe2" xfId="20674" xr:uid="{00000000-0005-0000-0000-0000BA500000}"/>
    <cellStyle name="Berekening 2 4 3 6" xfId="20675" xr:uid="{00000000-0005-0000-0000-0000BB500000}"/>
    <cellStyle name="Berekening 2 4 3 6 2" xfId="20676" xr:uid="{00000000-0005-0000-0000-0000BC500000}"/>
    <cellStyle name="Berekening 2 4 3 6_Mappe2" xfId="20677" xr:uid="{00000000-0005-0000-0000-0000BD500000}"/>
    <cellStyle name="Berekening 2 4 3 7" xfId="20678" xr:uid="{00000000-0005-0000-0000-0000BE500000}"/>
    <cellStyle name="Berekening 2 4 3 8" xfId="20679" xr:uid="{00000000-0005-0000-0000-0000BF500000}"/>
    <cellStyle name="Berekening 2 4 3_Mappe2" xfId="20680" xr:uid="{00000000-0005-0000-0000-0000C0500000}"/>
    <cellStyle name="Berekening 2 4 4" xfId="20681" xr:uid="{00000000-0005-0000-0000-0000C1500000}"/>
    <cellStyle name="Berekening 2 4 4 2" xfId="20682" xr:uid="{00000000-0005-0000-0000-0000C2500000}"/>
    <cellStyle name="Berekening 2 4 4 2 2" xfId="20683" xr:uid="{00000000-0005-0000-0000-0000C3500000}"/>
    <cellStyle name="Berekening 2 4 4 2 2 2" xfId="20684" xr:uid="{00000000-0005-0000-0000-0000C4500000}"/>
    <cellStyle name="Berekening 2 4 4 2 2 3" xfId="20685" xr:uid="{00000000-0005-0000-0000-0000C5500000}"/>
    <cellStyle name="Berekening 2 4 4 2 2_Mappe2" xfId="20686" xr:uid="{00000000-0005-0000-0000-0000C6500000}"/>
    <cellStyle name="Berekening 2 4 4 2 3" xfId="20687" xr:uid="{00000000-0005-0000-0000-0000C7500000}"/>
    <cellStyle name="Berekening 2 4 4 2 3 2" xfId="20688" xr:uid="{00000000-0005-0000-0000-0000C8500000}"/>
    <cellStyle name="Berekening 2 4 4 2 3_Mappe2" xfId="20689" xr:uid="{00000000-0005-0000-0000-0000C9500000}"/>
    <cellStyle name="Berekening 2 4 4 2 4" xfId="20690" xr:uid="{00000000-0005-0000-0000-0000CA500000}"/>
    <cellStyle name="Berekening 2 4 4 2 5" xfId="20691" xr:uid="{00000000-0005-0000-0000-0000CB500000}"/>
    <cellStyle name="Berekening 2 4 4 2_Mappe2" xfId="20692" xr:uid="{00000000-0005-0000-0000-0000CC500000}"/>
    <cellStyle name="Berekening 2 4 4 3" xfId="20693" xr:uid="{00000000-0005-0000-0000-0000CD500000}"/>
    <cellStyle name="Berekening 2 4 4 3 2" xfId="20694" xr:uid="{00000000-0005-0000-0000-0000CE500000}"/>
    <cellStyle name="Berekening 2 4 4 3 2 2" xfId="20695" xr:uid="{00000000-0005-0000-0000-0000CF500000}"/>
    <cellStyle name="Berekening 2 4 4 3 2 3" xfId="20696" xr:uid="{00000000-0005-0000-0000-0000D0500000}"/>
    <cellStyle name="Berekening 2 4 4 3 2_Mappe2" xfId="20697" xr:uid="{00000000-0005-0000-0000-0000D1500000}"/>
    <cellStyle name="Berekening 2 4 4 3 3" xfId="20698" xr:uid="{00000000-0005-0000-0000-0000D2500000}"/>
    <cellStyle name="Berekening 2 4 4 3 3 2" xfId="20699" xr:uid="{00000000-0005-0000-0000-0000D3500000}"/>
    <cellStyle name="Berekening 2 4 4 3 3_Mappe2" xfId="20700" xr:uid="{00000000-0005-0000-0000-0000D4500000}"/>
    <cellStyle name="Berekening 2 4 4 3 4" xfId="20701" xr:uid="{00000000-0005-0000-0000-0000D5500000}"/>
    <cellStyle name="Berekening 2 4 4 3 5" xfId="20702" xr:uid="{00000000-0005-0000-0000-0000D6500000}"/>
    <cellStyle name="Berekening 2 4 4 3_Mappe2" xfId="20703" xr:uid="{00000000-0005-0000-0000-0000D7500000}"/>
    <cellStyle name="Berekening 2 4 4 4" xfId="20704" xr:uid="{00000000-0005-0000-0000-0000D8500000}"/>
    <cellStyle name="Berekening 2 4 4 4 2" xfId="20705" xr:uid="{00000000-0005-0000-0000-0000D9500000}"/>
    <cellStyle name="Berekening 2 4 4 4 3" xfId="20706" xr:uid="{00000000-0005-0000-0000-0000DA500000}"/>
    <cellStyle name="Berekening 2 4 4 4_Mappe2" xfId="20707" xr:uid="{00000000-0005-0000-0000-0000DB500000}"/>
    <cellStyle name="Berekening 2 4 4 5" xfId="20708" xr:uid="{00000000-0005-0000-0000-0000DC500000}"/>
    <cellStyle name="Berekening 2 4 4 5 2" xfId="20709" xr:uid="{00000000-0005-0000-0000-0000DD500000}"/>
    <cellStyle name="Berekening 2 4 4 5_Mappe2" xfId="20710" xr:uid="{00000000-0005-0000-0000-0000DE500000}"/>
    <cellStyle name="Berekening 2 4 4 6" xfId="20711" xr:uid="{00000000-0005-0000-0000-0000DF500000}"/>
    <cellStyle name="Berekening 2 4 4 7" xfId="20712" xr:uid="{00000000-0005-0000-0000-0000E0500000}"/>
    <cellStyle name="Berekening 2 4 4 8" xfId="20713" xr:uid="{00000000-0005-0000-0000-0000E1500000}"/>
    <cellStyle name="Berekening 2 4 4_Mappe2" xfId="20714" xr:uid="{00000000-0005-0000-0000-0000E2500000}"/>
    <cellStyle name="Berekening 2 4 5" xfId="20715" xr:uid="{00000000-0005-0000-0000-0000E3500000}"/>
    <cellStyle name="Berekening 2 4 5 2" xfId="20716" xr:uid="{00000000-0005-0000-0000-0000E4500000}"/>
    <cellStyle name="Berekening 2 4 5 2 2" xfId="20717" xr:uid="{00000000-0005-0000-0000-0000E5500000}"/>
    <cellStyle name="Berekening 2 4 5 2 2 2" xfId="20718" xr:uid="{00000000-0005-0000-0000-0000E6500000}"/>
    <cellStyle name="Berekening 2 4 5 2 2_Mappe2" xfId="20719" xr:uid="{00000000-0005-0000-0000-0000E7500000}"/>
    <cellStyle name="Berekening 2 4 5 2 3" xfId="20720" xr:uid="{00000000-0005-0000-0000-0000E8500000}"/>
    <cellStyle name="Berekening 2 4 5 2 3 2" xfId="20721" xr:uid="{00000000-0005-0000-0000-0000E9500000}"/>
    <cellStyle name="Berekening 2 4 5 2 3_Mappe2" xfId="20722" xr:uid="{00000000-0005-0000-0000-0000EA500000}"/>
    <cellStyle name="Berekening 2 4 5 2 4" xfId="20723" xr:uid="{00000000-0005-0000-0000-0000EB500000}"/>
    <cellStyle name="Berekening 2 4 5 2 5" xfId="20724" xr:uid="{00000000-0005-0000-0000-0000EC500000}"/>
    <cellStyle name="Berekening 2 4 5 2_Mappe2" xfId="20725" xr:uid="{00000000-0005-0000-0000-0000ED500000}"/>
    <cellStyle name="Berekening 2 4 5 3" xfId="20726" xr:uid="{00000000-0005-0000-0000-0000EE500000}"/>
    <cellStyle name="Berekening 2 4 5 3 2" xfId="20727" xr:uid="{00000000-0005-0000-0000-0000EF500000}"/>
    <cellStyle name="Berekening 2 4 5 3 2 2" xfId="20728" xr:uid="{00000000-0005-0000-0000-0000F0500000}"/>
    <cellStyle name="Berekening 2 4 5 3 2_Mappe2" xfId="20729" xr:uid="{00000000-0005-0000-0000-0000F1500000}"/>
    <cellStyle name="Berekening 2 4 5 3 3" xfId="20730" xr:uid="{00000000-0005-0000-0000-0000F2500000}"/>
    <cellStyle name="Berekening 2 4 5 3 3 2" xfId="20731" xr:uid="{00000000-0005-0000-0000-0000F3500000}"/>
    <cellStyle name="Berekening 2 4 5 3 3_Mappe2" xfId="20732" xr:uid="{00000000-0005-0000-0000-0000F4500000}"/>
    <cellStyle name="Berekening 2 4 5 3 4" xfId="20733" xr:uid="{00000000-0005-0000-0000-0000F5500000}"/>
    <cellStyle name="Berekening 2 4 5 3_Mappe2" xfId="20734" xr:uid="{00000000-0005-0000-0000-0000F6500000}"/>
    <cellStyle name="Berekening 2 4 5 4" xfId="20735" xr:uid="{00000000-0005-0000-0000-0000F7500000}"/>
    <cellStyle name="Berekening 2 4 5 4 2" xfId="20736" xr:uid="{00000000-0005-0000-0000-0000F8500000}"/>
    <cellStyle name="Berekening 2 4 5 4_Mappe2" xfId="20737" xr:uid="{00000000-0005-0000-0000-0000F9500000}"/>
    <cellStyle name="Berekening 2 4 5 5" xfId="20738" xr:uid="{00000000-0005-0000-0000-0000FA500000}"/>
    <cellStyle name="Berekening 2 4 5 5 2" xfId="20739" xr:uid="{00000000-0005-0000-0000-0000FB500000}"/>
    <cellStyle name="Berekening 2 4 5 5_Mappe2" xfId="20740" xr:uid="{00000000-0005-0000-0000-0000FC500000}"/>
    <cellStyle name="Berekening 2 4 5 6" xfId="20741" xr:uid="{00000000-0005-0000-0000-0000FD500000}"/>
    <cellStyle name="Berekening 2 4 5 7" xfId="20742" xr:uid="{00000000-0005-0000-0000-0000FE500000}"/>
    <cellStyle name="Berekening 2 4 5 8" xfId="20743" xr:uid="{00000000-0005-0000-0000-0000FF500000}"/>
    <cellStyle name="Berekening 2 4 5_Mappe2" xfId="20744" xr:uid="{00000000-0005-0000-0000-000000510000}"/>
    <cellStyle name="Berekening 2 4 6" xfId="20745" xr:uid="{00000000-0005-0000-0000-000001510000}"/>
    <cellStyle name="Berekening 2 4 6 2" xfId="20746" xr:uid="{00000000-0005-0000-0000-000002510000}"/>
    <cellStyle name="Berekening 2 4 6 2 2" xfId="20747" xr:uid="{00000000-0005-0000-0000-000003510000}"/>
    <cellStyle name="Berekening 2 4 6 2 3" xfId="20748" xr:uid="{00000000-0005-0000-0000-000004510000}"/>
    <cellStyle name="Berekening 2 4 6 2_Mappe2" xfId="20749" xr:uid="{00000000-0005-0000-0000-000005510000}"/>
    <cellStyle name="Berekening 2 4 6 3" xfId="20750" xr:uid="{00000000-0005-0000-0000-000006510000}"/>
    <cellStyle name="Berekening 2 4 6 3 2" xfId="20751" xr:uid="{00000000-0005-0000-0000-000007510000}"/>
    <cellStyle name="Berekening 2 4 6 3_Mappe2" xfId="20752" xr:uid="{00000000-0005-0000-0000-000008510000}"/>
    <cellStyle name="Berekening 2 4 6 4" xfId="20753" xr:uid="{00000000-0005-0000-0000-000009510000}"/>
    <cellStyle name="Berekening 2 4 6 5" xfId="20754" xr:uid="{00000000-0005-0000-0000-00000A510000}"/>
    <cellStyle name="Berekening 2 4 6_Mappe2" xfId="20755" xr:uid="{00000000-0005-0000-0000-00000B510000}"/>
    <cellStyle name="Berekening 2 4 7" xfId="20756" xr:uid="{00000000-0005-0000-0000-00000C510000}"/>
    <cellStyle name="Berekening 2 4 7 2" xfId="20757" xr:uid="{00000000-0005-0000-0000-00000D510000}"/>
    <cellStyle name="Berekening 2 4 7 2 2" xfId="20758" xr:uid="{00000000-0005-0000-0000-00000E510000}"/>
    <cellStyle name="Berekening 2 4 7 2_Mappe2" xfId="20759" xr:uid="{00000000-0005-0000-0000-00000F510000}"/>
    <cellStyle name="Berekening 2 4 7 3" xfId="20760" xr:uid="{00000000-0005-0000-0000-000010510000}"/>
    <cellStyle name="Berekening 2 4 7 3 2" xfId="20761" xr:uid="{00000000-0005-0000-0000-000011510000}"/>
    <cellStyle name="Berekening 2 4 7 3_Mappe2" xfId="20762" xr:uid="{00000000-0005-0000-0000-000012510000}"/>
    <cellStyle name="Berekening 2 4 7 4" xfId="20763" xr:uid="{00000000-0005-0000-0000-000013510000}"/>
    <cellStyle name="Berekening 2 4 7 5" xfId="20764" xr:uid="{00000000-0005-0000-0000-000014510000}"/>
    <cellStyle name="Berekening 2 4 7_Mappe2" xfId="20765" xr:uid="{00000000-0005-0000-0000-000015510000}"/>
    <cellStyle name="Berekening 2 4 8" xfId="20766" xr:uid="{00000000-0005-0000-0000-000016510000}"/>
    <cellStyle name="Berekening 2 4 8 2" xfId="20767" xr:uid="{00000000-0005-0000-0000-000017510000}"/>
    <cellStyle name="Berekening 2 4 8_Mappe2" xfId="20768" xr:uid="{00000000-0005-0000-0000-000018510000}"/>
    <cellStyle name="Berekening 2 4 9" xfId="20769" xr:uid="{00000000-0005-0000-0000-000019510000}"/>
    <cellStyle name="Berekening 2 4_Mappe2" xfId="20770" xr:uid="{00000000-0005-0000-0000-00001A510000}"/>
    <cellStyle name="Berekening 2 5" xfId="20771" xr:uid="{00000000-0005-0000-0000-00001B510000}"/>
    <cellStyle name="Berekening 2 5 10" xfId="20772" xr:uid="{00000000-0005-0000-0000-00001C510000}"/>
    <cellStyle name="Berekening 2 5 11" xfId="20773" xr:uid="{00000000-0005-0000-0000-00001D510000}"/>
    <cellStyle name="Berekening 2 5 12" xfId="20774" xr:uid="{00000000-0005-0000-0000-00001E510000}"/>
    <cellStyle name="Berekening 2 5 2" xfId="20775" xr:uid="{00000000-0005-0000-0000-00001F510000}"/>
    <cellStyle name="Berekening 2 5 2 2" xfId="20776" xr:uid="{00000000-0005-0000-0000-000020510000}"/>
    <cellStyle name="Berekening 2 5 2 2 2" xfId="20777" xr:uid="{00000000-0005-0000-0000-000021510000}"/>
    <cellStyle name="Berekening 2 5 2 2 2 2" xfId="20778" xr:uid="{00000000-0005-0000-0000-000022510000}"/>
    <cellStyle name="Berekening 2 5 2 2 2 2 2" xfId="20779" xr:uid="{00000000-0005-0000-0000-000023510000}"/>
    <cellStyle name="Berekening 2 5 2 2 2 2_Mappe2" xfId="20780" xr:uid="{00000000-0005-0000-0000-000024510000}"/>
    <cellStyle name="Berekening 2 5 2 2 2 3" xfId="20781" xr:uid="{00000000-0005-0000-0000-000025510000}"/>
    <cellStyle name="Berekening 2 5 2 2 2 3 2" xfId="20782" xr:uid="{00000000-0005-0000-0000-000026510000}"/>
    <cellStyle name="Berekening 2 5 2 2 2 3_Mappe2" xfId="20783" xr:uid="{00000000-0005-0000-0000-000027510000}"/>
    <cellStyle name="Berekening 2 5 2 2 2 4" xfId="20784" xr:uid="{00000000-0005-0000-0000-000028510000}"/>
    <cellStyle name="Berekening 2 5 2 2 2_Mappe2" xfId="20785" xr:uid="{00000000-0005-0000-0000-000029510000}"/>
    <cellStyle name="Berekening 2 5 2 2 3" xfId="20786" xr:uid="{00000000-0005-0000-0000-00002A510000}"/>
    <cellStyle name="Berekening 2 5 2 2 3 2" xfId="20787" xr:uid="{00000000-0005-0000-0000-00002B510000}"/>
    <cellStyle name="Berekening 2 5 2 2 3 2 2" xfId="20788" xr:uid="{00000000-0005-0000-0000-00002C510000}"/>
    <cellStyle name="Berekening 2 5 2 2 3 2_Mappe2" xfId="20789" xr:uid="{00000000-0005-0000-0000-00002D510000}"/>
    <cellStyle name="Berekening 2 5 2 2 3 3" xfId="20790" xr:uid="{00000000-0005-0000-0000-00002E510000}"/>
    <cellStyle name="Berekening 2 5 2 2 3 3 2" xfId="20791" xr:uid="{00000000-0005-0000-0000-00002F510000}"/>
    <cellStyle name="Berekening 2 5 2 2 3 3_Mappe2" xfId="20792" xr:uid="{00000000-0005-0000-0000-000030510000}"/>
    <cellStyle name="Berekening 2 5 2 2 3 4" xfId="20793" xr:uid="{00000000-0005-0000-0000-000031510000}"/>
    <cellStyle name="Berekening 2 5 2 2 3_Mappe2" xfId="20794" xr:uid="{00000000-0005-0000-0000-000032510000}"/>
    <cellStyle name="Berekening 2 5 2 2 4" xfId="20795" xr:uid="{00000000-0005-0000-0000-000033510000}"/>
    <cellStyle name="Berekening 2 5 2 2 4 2" xfId="20796" xr:uid="{00000000-0005-0000-0000-000034510000}"/>
    <cellStyle name="Berekening 2 5 2 2 4_Mappe2" xfId="20797" xr:uid="{00000000-0005-0000-0000-000035510000}"/>
    <cellStyle name="Berekening 2 5 2 2 5" xfId="20798" xr:uid="{00000000-0005-0000-0000-000036510000}"/>
    <cellStyle name="Berekening 2 5 2 2 5 2" xfId="20799" xr:uid="{00000000-0005-0000-0000-000037510000}"/>
    <cellStyle name="Berekening 2 5 2 2 5_Mappe2" xfId="20800" xr:uid="{00000000-0005-0000-0000-000038510000}"/>
    <cellStyle name="Berekening 2 5 2 2 6" xfId="20801" xr:uid="{00000000-0005-0000-0000-000039510000}"/>
    <cellStyle name="Berekening 2 5 2 2 7" xfId="20802" xr:uid="{00000000-0005-0000-0000-00003A510000}"/>
    <cellStyle name="Berekening 2 5 2 2 8" xfId="20803" xr:uid="{00000000-0005-0000-0000-00003B510000}"/>
    <cellStyle name="Berekening 2 5 2 2_Mappe2" xfId="20804" xr:uid="{00000000-0005-0000-0000-00003C510000}"/>
    <cellStyle name="Berekening 2 5 2 3" xfId="20805" xr:uid="{00000000-0005-0000-0000-00003D510000}"/>
    <cellStyle name="Berekening 2 5 2 3 2" xfId="20806" xr:uid="{00000000-0005-0000-0000-00003E510000}"/>
    <cellStyle name="Berekening 2 5 2 3 2 2" xfId="20807" xr:uid="{00000000-0005-0000-0000-00003F510000}"/>
    <cellStyle name="Berekening 2 5 2 3 2 2 2" xfId="20808" xr:uid="{00000000-0005-0000-0000-000040510000}"/>
    <cellStyle name="Berekening 2 5 2 3 2 2_Mappe2" xfId="20809" xr:uid="{00000000-0005-0000-0000-000041510000}"/>
    <cellStyle name="Berekening 2 5 2 3 2 3" xfId="20810" xr:uid="{00000000-0005-0000-0000-000042510000}"/>
    <cellStyle name="Berekening 2 5 2 3 2 3 2" xfId="20811" xr:uid="{00000000-0005-0000-0000-000043510000}"/>
    <cellStyle name="Berekening 2 5 2 3 2 3_Mappe2" xfId="20812" xr:uid="{00000000-0005-0000-0000-000044510000}"/>
    <cellStyle name="Berekening 2 5 2 3 2 4" xfId="20813" xr:uid="{00000000-0005-0000-0000-000045510000}"/>
    <cellStyle name="Berekening 2 5 2 3 2_Mappe2" xfId="20814" xr:uid="{00000000-0005-0000-0000-000046510000}"/>
    <cellStyle name="Berekening 2 5 2 3 3" xfId="20815" xr:uid="{00000000-0005-0000-0000-000047510000}"/>
    <cellStyle name="Berekening 2 5 2 3 3 2" xfId="20816" xr:uid="{00000000-0005-0000-0000-000048510000}"/>
    <cellStyle name="Berekening 2 5 2 3 3 2 2" xfId="20817" xr:uid="{00000000-0005-0000-0000-000049510000}"/>
    <cellStyle name="Berekening 2 5 2 3 3 2_Mappe2" xfId="20818" xr:uid="{00000000-0005-0000-0000-00004A510000}"/>
    <cellStyle name="Berekening 2 5 2 3 3 3" xfId="20819" xr:uid="{00000000-0005-0000-0000-00004B510000}"/>
    <cellStyle name="Berekening 2 5 2 3 3 3 2" xfId="20820" xr:uid="{00000000-0005-0000-0000-00004C510000}"/>
    <cellStyle name="Berekening 2 5 2 3 3 3_Mappe2" xfId="20821" xr:uid="{00000000-0005-0000-0000-00004D510000}"/>
    <cellStyle name="Berekening 2 5 2 3 3 4" xfId="20822" xr:uid="{00000000-0005-0000-0000-00004E510000}"/>
    <cellStyle name="Berekening 2 5 2 3 3_Mappe2" xfId="20823" xr:uid="{00000000-0005-0000-0000-00004F510000}"/>
    <cellStyle name="Berekening 2 5 2 3 4" xfId="20824" xr:uid="{00000000-0005-0000-0000-000050510000}"/>
    <cellStyle name="Berekening 2 5 2 3 4 2" xfId="20825" xr:uid="{00000000-0005-0000-0000-000051510000}"/>
    <cellStyle name="Berekening 2 5 2 3 4_Mappe2" xfId="20826" xr:uid="{00000000-0005-0000-0000-000052510000}"/>
    <cellStyle name="Berekening 2 5 2 3 5" xfId="20827" xr:uid="{00000000-0005-0000-0000-000053510000}"/>
    <cellStyle name="Berekening 2 5 2 3 5 2" xfId="20828" xr:uid="{00000000-0005-0000-0000-000054510000}"/>
    <cellStyle name="Berekening 2 5 2 3 5_Mappe2" xfId="20829" xr:uid="{00000000-0005-0000-0000-000055510000}"/>
    <cellStyle name="Berekening 2 5 2 3 6" xfId="20830" xr:uid="{00000000-0005-0000-0000-000056510000}"/>
    <cellStyle name="Berekening 2 5 2 3 7" xfId="20831" xr:uid="{00000000-0005-0000-0000-000057510000}"/>
    <cellStyle name="Berekening 2 5 2 3_Mappe2" xfId="20832" xr:uid="{00000000-0005-0000-0000-000058510000}"/>
    <cellStyle name="Berekening 2 5 2 4" xfId="20833" xr:uid="{00000000-0005-0000-0000-000059510000}"/>
    <cellStyle name="Berekening 2 5 2 4 2" xfId="20834" xr:uid="{00000000-0005-0000-0000-00005A510000}"/>
    <cellStyle name="Berekening 2 5 2 4 2 2" xfId="20835" xr:uid="{00000000-0005-0000-0000-00005B510000}"/>
    <cellStyle name="Berekening 2 5 2 4 2_Mappe2" xfId="20836" xr:uid="{00000000-0005-0000-0000-00005C510000}"/>
    <cellStyle name="Berekening 2 5 2 4 3" xfId="20837" xr:uid="{00000000-0005-0000-0000-00005D510000}"/>
    <cellStyle name="Berekening 2 5 2 4 3 2" xfId="20838" xr:uid="{00000000-0005-0000-0000-00005E510000}"/>
    <cellStyle name="Berekening 2 5 2 4 3_Mappe2" xfId="20839" xr:uid="{00000000-0005-0000-0000-00005F510000}"/>
    <cellStyle name="Berekening 2 5 2 4 4" xfId="20840" xr:uid="{00000000-0005-0000-0000-000060510000}"/>
    <cellStyle name="Berekening 2 5 2 4_Mappe2" xfId="20841" xr:uid="{00000000-0005-0000-0000-000061510000}"/>
    <cellStyle name="Berekening 2 5 2 5" xfId="20842" xr:uid="{00000000-0005-0000-0000-000062510000}"/>
    <cellStyle name="Berekening 2 5 2 5 2" xfId="20843" xr:uid="{00000000-0005-0000-0000-000063510000}"/>
    <cellStyle name="Berekening 2 5 2 5_Mappe2" xfId="20844" xr:uid="{00000000-0005-0000-0000-000064510000}"/>
    <cellStyle name="Berekening 2 5 2 6" xfId="20845" xr:uid="{00000000-0005-0000-0000-000065510000}"/>
    <cellStyle name="Berekening 2 5 2 6 2" xfId="20846" xr:uid="{00000000-0005-0000-0000-000066510000}"/>
    <cellStyle name="Berekening 2 5 2 6_Mappe2" xfId="20847" xr:uid="{00000000-0005-0000-0000-000067510000}"/>
    <cellStyle name="Berekening 2 5 2 7" xfId="20848" xr:uid="{00000000-0005-0000-0000-000068510000}"/>
    <cellStyle name="Berekening 2 5 2 8" xfId="20849" xr:uid="{00000000-0005-0000-0000-000069510000}"/>
    <cellStyle name="Berekening 2 5 2 9" xfId="20850" xr:uid="{00000000-0005-0000-0000-00006A510000}"/>
    <cellStyle name="Berekening 2 5 2_Mappe2" xfId="20851" xr:uid="{00000000-0005-0000-0000-00006B510000}"/>
    <cellStyle name="Berekening 2 5 3" xfId="20852" xr:uid="{00000000-0005-0000-0000-00006C510000}"/>
    <cellStyle name="Berekening 2 5 3 2" xfId="20853" xr:uid="{00000000-0005-0000-0000-00006D510000}"/>
    <cellStyle name="Berekening 2 5 3 2 2" xfId="20854" xr:uid="{00000000-0005-0000-0000-00006E510000}"/>
    <cellStyle name="Berekening 2 5 3 2 2 2" xfId="20855" xr:uid="{00000000-0005-0000-0000-00006F510000}"/>
    <cellStyle name="Berekening 2 5 3 2 2 2 2" xfId="20856" xr:uid="{00000000-0005-0000-0000-000070510000}"/>
    <cellStyle name="Berekening 2 5 3 2 2 2_Mappe2" xfId="20857" xr:uid="{00000000-0005-0000-0000-000071510000}"/>
    <cellStyle name="Berekening 2 5 3 2 2 3" xfId="20858" xr:uid="{00000000-0005-0000-0000-000072510000}"/>
    <cellStyle name="Berekening 2 5 3 2 2 3 2" xfId="20859" xr:uid="{00000000-0005-0000-0000-000073510000}"/>
    <cellStyle name="Berekening 2 5 3 2 2 3_Mappe2" xfId="20860" xr:uid="{00000000-0005-0000-0000-000074510000}"/>
    <cellStyle name="Berekening 2 5 3 2 2 4" xfId="20861" xr:uid="{00000000-0005-0000-0000-000075510000}"/>
    <cellStyle name="Berekening 2 5 3 2 2_Mappe2" xfId="20862" xr:uid="{00000000-0005-0000-0000-000076510000}"/>
    <cellStyle name="Berekening 2 5 3 2 3" xfId="20863" xr:uid="{00000000-0005-0000-0000-000077510000}"/>
    <cellStyle name="Berekening 2 5 3 2 3 2" xfId="20864" xr:uid="{00000000-0005-0000-0000-000078510000}"/>
    <cellStyle name="Berekening 2 5 3 2 3 2 2" xfId="20865" xr:uid="{00000000-0005-0000-0000-000079510000}"/>
    <cellStyle name="Berekening 2 5 3 2 3 2_Mappe2" xfId="20866" xr:uid="{00000000-0005-0000-0000-00007A510000}"/>
    <cellStyle name="Berekening 2 5 3 2 3 3" xfId="20867" xr:uid="{00000000-0005-0000-0000-00007B510000}"/>
    <cellStyle name="Berekening 2 5 3 2 3 3 2" xfId="20868" xr:uid="{00000000-0005-0000-0000-00007C510000}"/>
    <cellStyle name="Berekening 2 5 3 2 3 3_Mappe2" xfId="20869" xr:uid="{00000000-0005-0000-0000-00007D510000}"/>
    <cellStyle name="Berekening 2 5 3 2 3 4" xfId="20870" xr:uid="{00000000-0005-0000-0000-00007E510000}"/>
    <cellStyle name="Berekening 2 5 3 2 3_Mappe2" xfId="20871" xr:uid="{00000000-0005-0000-0000-00007F510000}"/>
    <cellStyle name="Berekening 2 5 3 2 4" xfId="20872" xr:uid="{00000000-0005-0000-0000-000080510000}"/>
    <cellStyle name="Berekening 2 5 3 2 4 2" xfId="20873" xr:uid="{00000000-0005-0000-0000-000081510000}"/>
    <cellStyle name="Berekening 2 5 3 2 4_Mappe2" xfId="20874" xr:uid="{00000000-0005-0000-0000-000082510000}"/>
    <cellStyle name="Berekening 2 5 3 2 5" xfId="20875" xr:uid="{00000000-0005-0000-0000-000083510000}"/>
    <cellStyle name="Berekening 2 5 3 2 5 2" xfId="20876" xr:uid="{00000000-0005-0000-0000-000084510000}"/>
    <cellStyle name="Berekening 2 5 3 2 5_Mappe2" xfId="20877" xr:uid="{00000000-0005-0000-0000-000085510000}"/>
    <cellStyle name="Berekening 2 5 3 2 6" xfId="20878" xr:uid="{00000000-0005-0000-0000-000086510000}"/>
    <cellStyle name="Berekening 2 5 3 2 7" xfId="20879" xr:uid="{00000000-0005-0000-0000-000087510000}"/>
    <cellStyle name="Berekening 2 5 3 2 8" xfId="20880" xr:uid="{00000000-0005-0000-0000-000088510000}"/>
    <cellStyle name="Berekening 2 5 3 2_Mappe2" xfId="20881" xr:uid="{00000000-0005-0000-0000-000089510000}"/>
    <cellStyle name="Berekening 2 5 3 3" xfId="20882" xr:uid="{00000000-0005-0000-0000-00008A510000}"/>
    <cellStyle name="Berekening 2 5 3 3 2" xfId="20883" xr:uid="{00000000-0005-0000-0000-00008B510000}"/>
    <cellStyle name="Berekening 2 5 3 3 2 2" xfId="20884" xr:uid="{00000000-0005-0000-0000-00008C510000}"/>
    <cellStyle name="Berekening 2 5 3 3 2_Mappe2" xfId="20885" xr:uid="{00000000-0005-0000-0000-00008D510000}"/>
    <cellStyle name="Berekening 2 5 3 3 3" xfId="20886" xr:uid="{00000000-0005-0000-0000-00008E510000}"/>
    <cellStyle name="Berekening 2 5 3 3 3 2" xfId="20887" xr:uid="{00000000-0005-0000-0000-00008F510000}"/>
    <cellStyle name="Berekening 2 5 3 3 3_Mappe2" xfId="20888" xr:uid="{00000000-0005-0000-0000-000090510000}"/>
    <cellStyle name="Berekening 2 5 3 3 4" xfId="20889" xr:uid="{00000000-0005-0000-0000-000091510000}"/>
    <cellStyle name="Berekening 2 5 3 3_Mappe2" xfId="20890" xr:uid="{00000000-0005-0000-0000-000092510000}"/>
    <cellStyle name="Berekening 2 5 3 4" xfId="20891" xr:uid="{00000000-0005-0000-0000-000093510000}"/>
    <cellStyle name="Berekening 2 5 3 4 2" xfId="20892" xr:uid="{00000000-0005-0000-0000-000094510000}"/>
    <cellStyle name="Berekening 2 5 3 4 2 2" xfId="20893" xr:uid="{00000000-0005-0000-0000-000095510000}"/>
    <cellStyle name="Berekening 2 5 3 4 2_Mappe2" xfId="20894" xr:uid="{00000000-0005-0000-0000-000096510000}"/>
    <cellStyle name="Berekening 2 5 3 4 3" xfId="20895" xr:uid="{00000000-0005-0000-0000-000097510000}"/>
    <cellStyle name="Berekening 2 5 3 4 3 2" xfId="20896" xr:uid="{00000000-0005-0000-0000-000098510000}"/>
    <cellStyle name="Berekening 2 5 3 4 3_Mappe2" xfId="20897" xr:uid="{00000000-0005-0000-0000-000099510000}"/>
    <cellStyle name="Berekening 2 5 3 4 4" xfId="20898" xr:uid="{00000000-0005-0000-0000-00009A510000}"/>
    <cellStyle name="Berekening 2 5 3 4_Mappe2" xfId="20899" xr:uid="{00000000-0005-0000-0000-00009B510000}"/>
    <cellStyle name="Berekening 2 5 3 5" xfId="20900" xr:uid="{00000000-0005-0000-0000-00009C510000}"/>
    <cellStyle name="Berekening 2 5 3 5 2" xfId="20901" xr:uid="{00000000-0005-0000-0000-00009D510000}"/>
    <cellStyle name="Berekening 2 5 3 5_Mappe2" xfId="20902" xr:uid="{00000000-0005-0000-0000-00009E510000}"/>
    <cellStyle name="Berekening 2 5 3 6" xfId="20903" xr:uid="{00000000-0005-0000-0000-00009F510000}"/>
    <cellStyle name="Berekening 2 5 3 6 2" xfId="20904" xr:uid="{00000000-0005-0000-0000-0000A0510000}"/>
    <cellStyle name="Berekening 2 5 3 6_Mappe2" xfId="20905" xr:uid="{00000000-0005-0000-0000-0000A1510000}"/>
    <cellStyle name="Berekening 2 5 3 7" xfId="20906" xr:uid="{00000000-0005-0000-0000-0000A2510000}"/>
    <cellStyle name="Berekening 2 5 3 8" xfId="20907" xr:uid="{00000000-0005-0000-0000-0000A3510000}"/>
    <cellStyle name="Berekening 2 5 3 9" xfId="20908" xr:uid="{00000000-0005-0000-0000-0000A4510000}"/>
    <cellStyle name="Berekening 2 5 3_Mappe2" xfId="20909" xr:uid="{00000000-0005-0000-0000-0000A5510000}"/>
    <cellStyle name="Berekening 2 5 4" xfId="20910" xr:uid="{00000000-0005-0000-0000-0000A6510000}"/>
    <cellStyle name="Berekening 2 5 4 2" xfId="20911" xr:uid="{00000000-0005-0000-0000-0000A7510000}"/>
    <cellStyle name="Berekening 2 5 4 2 2" xfId="20912" xr:uid="{00000000-0005-0000-0000-0000A8510000}"/>
    <cellStyle name="Berekening 2 5 4 2 2 2" xfId="20913" xr:uid="{00000000-0005-0000-0000-0000A9510000}"/>
    <cellStyle name="Berekening 2 5 4 2 2_Mappe2" xfId="20914" xr:uid="{00000000-0005-0000-0000-0000AA510000}"/>
    <cellStyle name="Berekening 2 5 4 2 3" xfId="20915" xr:uid="{00000000-0005-0000-0000-0000AB510000}"/>
    <cellStyle name="Berekening 2 5 4 2 3 2" xfId="20916" xr:uid="{00000000-0005-0000-0000-0000AC510000}"/>
    <cellStyle name="Berekening 2 5 4 2 3_Mappe2" xfId="20917" xr:uid="{00000000-0005-0000-0000-0000AD510000}"/>
    <cellStyle name="Berekening 2 5 4 2 4" xfId="20918" xr:uid="{00000000-0005-0000-0000-0000AE510000}"/>
    <cellStyle name="Berekening 2 5 4 2_Mappe2" xfId="20919" xr:uid="{00000000-0005-0000-0000-0000AF510000}"/>
    <cellStyle name="Berekening 2 5 4 3" xfId="20920" xr:uid="{00000000-0005-0000-0000-0000B0510000}"/>
    <cellStyle name="Berekening 2 5 4 3 2" xfId="20921" xr:uid="{00000000-0005-0000-0000-0000B1510000}"/>
    <cellStyle name="Berekening 2 5 4 3 2 2" xfId="20922" xr:uid="{00000000-0005-0000-0000-0000B2510000}"/>
    <cellStyle name="Berekening 2 5 4 3 2_Mappe2" xfId="20923" xr:uid="{00000000-0005-0000-0000-0000B3510000}"/>
    <cellStyle name="Berekening 2 5 4 3 3" xfId="20924" xr:uid="{00000000-0005-0000-0000-0000B4510000}"/>
    <cellStyle name="Berekening 2 5 4 3 3 2" xfId="20925" xr:uid="{00000000-0005-0000-0000-0000B5510000}"/>
    <cellStyle name="Berekening 2 5 4 3 3_Mappe2" xfId="20926" xr:uid="{00000000-0005-0000-0000-0000B6510000}"/>
    <cellStyle name="Berekening 2 5 4 3 4" xfId="20927" xr:uid="{00000000-0005-0000-0000-0000B7510000}"/>
    <cellStyle name="Berekening 2 5 4 3_Mappe2" xfId="20928" xr:uid="{00000000-0005-0000-0000-0000B8510000}"/>
    <cellStyle name="Berekening 2 5 4 4" xfId="20929" xr:uid="{00000000-0005-0000-0000-0000B9510000}"/>
    <cellStyle name="Berekening 2 5 4 4 2" xfId="20930" xr:uid="{00000000-0005-0000-0000-0000BA510000}"/>
    <cellStyle name="Berekening 2 5 4 4_Mappe2" xfId="20931" xr:uid="{00000000-0005-0000-0000-0000BB510000}"/>
    <cellStyle name="Berekening 2 5 4 5" xfId="20932" xr:uid="{00000000-0005-0000-0000-0000BC510000}"/>
    <cellStyle name="Berekening 2 5 4 5 2" xfId="20933" xr:uid="{00000000-0005-0000-0000-0000BD510000}"/>
    <cellStyle name="Berekening 2 5 4 5_Mappe2" xfId="20934" xr:uid="{00000000-0005-0000-0000-0000BE510000}"/>
    <cellStyle name="Berekening 2 5 4 6" xfId="20935" xr:uid="{00000000-0005-0000-0000-0000BF510000}"/>
    <cellStyle name="Berekening 2 5 4 7" xfId="20936" xr:uid="{00000000-0005-0000-0000-0000C0510000}"/>
    <cellStyle name="Berekening 2 5 4 8" xfId="20937" xr:uid="{00000000-0005-0000-0000-0000C1510000}"/>
    <cellStyle name="Berekening 2 5 4_Mappe2" xfId="20938" xr:uid="{00000000-0005-0000-0000-0000C2510000}"/>
    <cellStyle name="Berekening 2 5 5" xfId="20939" xr:uid="{00000000-0005-0000-0000-0000C3510000}"/>
    <cellStyle name="Berekening 2 5 5 2" xfId="20940" xr:uid="{00000000-0005-0000-0000-0000C4510000}"/>
    <cellStyle name="Berekening 2 5 5 2 2" xfId="20941" xr:uid="{00000000-0005-0000-0000-0000C5510000}"/>
    <cellStyle name="Berekening 2 5 5 2 2 2" xfId="20942" xr:uid="{00000000-0005-0000-0000-0000C6510000}"/>
    <cellStyle name="Berekening 2 5 5 2 2_Mappe2" xfId="20943" xr:uid="{00000000-0005-0000-0000-0000C7510000}"/>
    <cellStyle name="Berekening 2 5 5 2 3" xfId="20944" xr:uid="{00000000-0005-0000-0000-0000C8510000}"/>
    <cellStyle name="Berekening 2 5 5 2 3 2" xfId="20945" xr:uid="{00000000-0005-0000-0000-0000C9510000}"/>
    <cellStyle name="Berekening 2 5 5 2 3_Mappe2" xfId="20946" xr:uid="{00000000-0005-0000-0000-0000CA510000}"/>
    <cellStyle name="Berekening 2 5 5 2 4" xfId="20947" xr:uid="{00000000-0005-0000-0000-0000CB510000}"/>
    <cellStyle name="Berekening 2 5 5 2_Mappe2" xfId="20948" xr:uid="{00000000-0005-0000-0000-0000CC510000}"/>
    <cellStyle name="Berekening 2 5 5 3" xfId="20949" xr:uid="{00000000-0005-0000-0000-0000CD510000}"/>
    <cellStyle name="Berekening 2 5 5 3 2" xfId="20950" xr:uid="{00000000-0005-0000-0000-0000CE510000}"/>
    <cellStyle name="Berekening 2 5 5 3 2 2" xfId="20951" xr:uid="{00000000-0005-0000-0000-0000CF510000}"/>
    <cellStyle name="Berekening 2 5 5 3 2_Mappe2" xfId="20952" xr:uid="{00000000-0005-0000-0000-0000D0510000}"/>
    <cellStyle name="Berekening 2 5 5 3 3" xfId="20953" xr:uid="{00000000-0005-0000-0000-0000D1510000}"/>
    <cellStyle name="Berekening 2 5 5 3 3 2" xfId="20954" xr:uid="{00000000-0005-0000-0000-0000D2510000}"/>
    <cellStyle name="Berekening 2 5 5 3 3_Mappe2" xfId="20955" xr:uid="{00000000-0005-0000-0000-0000D3510000}"/>
    <cellStyle name="Berekening 2 5 5 3 4" xfId="20956" xr:uid="{00000000-0005-0000-0000-0000D4510000}"/>
    <cellStyle name="Berekening 2 5 5 3_Mappe2" xfId="20957" xr:uid="{00000000-0005-0000-0000-0000D5510000}"/>
    <cellStyle name="Berekening 2 5 5 4" xfId="20958" xr:uid="{00000000-0005-0000-0000-0000D6510000}"/>
    <cellStyle name="Berekening 2 5 5 4 2" xfId="20959" xr:uid="{00000000-0005-0000-0000-0000D7510000}"/>
    <cellStyle name="Berekening 2 5 5 4_Mappe2" xfId="20960" xr:uid="{00000000-0005-0000-0000-0000D8510000}"/>
    <cellStyle name="Berekening 2 5 5 5" xfId="20961" xr:uid="{00000000-0005-0000-0000-0000D9510000}"/>
    <cellStyle name="Berekening 2 5 5 5 2" xfId="20962" xr:uid="{00000000-0005-0000-0000-0000DA510000}"/>
    <cellStyle name="Berekening 2 5 5 5_Mappe2" xfId="20963" xr:uid="{00000000-0005-0000-0000-0000DB510000}"/>
    <cellStyle name="Berekening 2 5 5 6" xfId="20964" xr:uid="{00000000-0005-0000-0000-0000DC510000}"/>
    <cellStyle name="Berekening 2 5 5 7" xfId="20965" xr:uid="{00000000-0005-0000-0000-0000DD510000}"/>
    <cellStyle name="Berekening 2 5 5_Mappe2" xfId="20966" xr:uid="{00000000-0005-0000-0000-0000DE510000}"/>
    <cellStyle name="Berekening 2 5 6" xfId="20967" xr:uid="{00000000-0005-0000-0000-0000DF510000}"/>
    <cellStyle name="Berekening 2 5 6 2" xfId="20968" xr:uid="{00000000-0005-0000-0000-0000E0510000}"/>
    <cellStyle name="Berekening 2 5 6 2 2" xfId="20969" xr:uid="{00000000-0005-0000-0000-0000E1510000}"/>
    <cellStyle name="Berekening 2 5 6 2_Mappe2" xfId="20970" xr:uid="{00000000-0005-0000-0000-0000E2510000}"/>
    <cellStyle name="Berekening 2 5 6 3" xfId="20971" xr:uid="{00000000-0005-0000-0000-0000E3510000}"/>
    <cellStyle name="Berekening 2 5 6 3 2" xfId="20972" xr:uid="{00000000-0005-0000-0000-0000E4510000}"/>
    <cellStyle name="Berekening 2 5 6 3_Mappe2" xfId="20973" xr:uid="{00000000-0005-0000-0000-0000E5510000}"/>
    <cellStyle name="Berekening 2 5 6 4" xfId="20974" xr:uid="{00000000-0005-0000-0000-0000E6510000}"/>
    <cellStyle name="Berekening 2 5 6_Mappe2" xfId="20975" xr:uid="{00000000-0005-0000-0000-0000E7510000}"/>
    <cellStyle name="Berekening 2 5 7" xfId="20976" xr:uid="{00000000-0005-0000-0000-0000E8510000}"/>
    <cellStyle name="Berekening 2 5 7 2" xfId="20977" xr:uid="{00000000-0005-0000-0000-0000E9510000}"/>
    <cellStyle name="Berekening 2 5 7 2 2" xfId="20978" xr:uid="{00000000-0005-0000-0000-0000EA510000}"/>
    <cellStyle name="Berekening 2 5 7 2_Mappe2" xfId="20979" xr:uid="{00000000-0005-0000-0000-0000EB510000}"/>
    <cellStyle name="Berekening 2 5 7 3" xfId="20980" xr:uid="{00000000-0005-0000-0000-0000EC510000}"/>
    <cellStyle name="Berekening 2 5 7 3 2" xfId="20981" xr:uid="{00000000-0005-0000-0000-0000ED510000}"/>
    <cellStyle name="Berekening 2 5 7 3_Mappe2" xfId="20982" xr:uid="{00000000-0005-0000-0000-0000EE510000}"/>
    <cellStyle name="Berekening 2 5 7 4" xfId="20983" xr:uid="{00000000-0005-0000-0000-0000EF510000}"/>
    <cellStyle name="Berekening 2 5 7_Mappe2" xfId="20984" xr:uid="{00000000-0005-0000-0000-0000F0510000}"/>
    <cellStyle name="Berekening 2 5 8" xfId="20985" xr:uid="{00000000-0005-0000-0000-0000F1510000}"/>
    <cellStyle name="Berekening 2 5 8 2" xfId="20986" xr:uid="{00000000-0005-0000-0000-0000F2510000}"/>
    <cellStyle name="Berekening 2 5 8_Mappe2" xfId="20987" xr:uid="{00000000-0005-0000-0000-0000F3510000}"/>
    <cellStyle name="Berekening 2 5 9" xfId="20988" xr:uid="{00000000-0005-0000-0000-0000F4510000}"/>
    <cellStyle name="Berekening 2 5 9 2" xfId="20989" xr:uid="{00000000-0005-0000-0000-0000F5510000}"/>
    <cellStyle name="Berekening 2 5 9_Mappe2" xfId="20990" xr:uid="{00000000-0005-0000-0000-0000F6510000}"/>
    <cellStyle name="Berekening 2 5_Mappe2" xfId="20991" xr:uid="{00000000-0005-0000-0000-0000F7510000}"/>
    <cellStyle name="Berekening 2 6" xfId="20992" xr:uid="{00000000-0005-0000-0000-0000F8510000}"/>
    <cellStyle name="Berekening 2 6 10" xfId="20993" xr:uid="{00000000-0005-0000-0000-0000F9510000}"/>
    <cellStyle name="Berekening 2 6 2" xfId="20994" xr:uid="{00000000-0005-0000-0000-0000FA510000}"/>
    <cellStyle name="Berekening 2 6 2 2" xfId="20995" xr:uid="{00000000-0005-0000-0000-0000FB510000}"/>
    <cellStyle name="Berekening 2 6 2 2 2" xfId="20996" xr:uid="{00000000-0005-0000-0000-0000FC510000}"/>
    <cellStyle name="Berekening 2 6 2 2 2 2" xfId="20997" xr:uid="{00000000-0005-0000-0000-0000FD510000}"/>
    <cellStyle name="Berekening 2 6 2 2 2_Mappe2" xfId="20998" xr:uid="{00000000-0005-0000-0000-0000FE510000}"/>
    <cellStyle name="Berekening 2 6 2 2 3" xfId="20999" xr:uid="{00000000-0005-0000-0000-0000FF510000}"/>
    <cellStyle name="Berekening 2 6 2 2 3 2" xfId="21000" xr:uid="{00000000-0005-0000-0000-000000520000}"/>
    <cellStyle name="Berekening 2 6 2 2 3_Mappe2" xfId="21001" xr:uid="{00000000-0005-0000-0000-000001520000}"/>
    <cellStyle name="Berekening 2 6 2 2 4" xfId="21002" xr:uid="{00000000-0005-0000-0000-000002520000}"/>
    <cellStyle name="Berekening 2 6 2 2 5" xfId="21003" xr:uid="{00000000-0005-0000-0000-000003520000}"/>
    <cellStyle name="Berekening 2 6 2 2_Mappe2" xfId="21004" xr:uid="{00000000-0005-0000-0000-000004520000}"/>
    <cellStyle name="Berekening 2 6 2 3" xfId="21005" xr:uid="{00000000-0005-0000-0000-000005520000}"/>
    <cellStyle name="Berekening 2 6 2 3 2" xfId="21006" xr:uid="{00000000-0005-0000-0000-000006520000}"/>
    <cellStyle name="Berekening 2 6 2 3 2 2" xfId="21007" xr:uid="{00000000-0005-0000-0000-000007520000}"/>
    <cellStyle name="Berekening 2 6 2 3 2_Mappe2" xfId="21008" xr:uid="{00000000-0005-0000-0000-000008520000}"/>
    <cellStyle name="Berekening 2 6 2 3 3" xfId="21009" xr:uid="{00000000-0005-0000-0000-000009520000}"/>
    <cellStyle name="Berekening 2 6 2 3 3 2" xfId="21010" xr:uid="{00000000-0005-0000-0000-00000A520000}"/>
    <cellStyle name="Berekening 2 6 2 3 3_Mappe2" xfId="21011" xr:uid="{00000000-0005-0000-0000-00000B520000}"/>
    <cellStyle name="Berekening 2 6 2 3 4" xfId="21012" xr:uid="{00000000-0005-0000-0000-00000C520000}"/>
    <cellStyle name="Berekening 2 6 2 3_Mappe2" xfId="21013" xr:uid="{00000000-0005-0000-0000-00000D520000}"/>
    <cellStyle name="Berekening 2 6 2 4" xfId="21014" xr:uid="{00000000-0005-0000-0000-00000E520000}"/>
    <cellStyle name="Berekening 2 6 2 4 2" xfId="21015" xr:uid="{00000000-0005-0000-0000-00000F520000}"/>
    <cellStyle name="Berekening 2 6 2 4_Mappe2" xfId="21016" xr:uid="{00000000-0005-0000-0000-000010520000}"/>
    <cellStyle name="Berekening 2 6 2 5" xfId="21017" xr:uid="{00000000-0005-0000-0000-000011520000}"/>
    <cellStyle name="Berekening 2 6 2 5 2" xfId="21018" xr:uid="{00000000-0005-0000-0000-000012520000}"/>
    <cellStyle name="Berekening 2 6 2 5_Mappe2" xfId="21019" xr:uid="{00000000-0005-0000-0000-000013520000}"/>
    <cellStyle name="Berekening 2 6 2 6" xfId="21020" xr:uid="{00000000-0005-0000-0000-000014520000}"/>
    <cellStyle name="Berekening 2 6 2 7" xfId="21021" xr:uid="{00000000-0005-0000-0000-000015520000}"/>
    <cellStyle name="Berekening 2 6 2 8" xfId="21022" xr:uid="{00000000-0005-0000-0000-000016520000}"/>
    <cellStyle name="Berekening 2 6 2_Mappe2" xfId="21023" xr:uid="{00000000-0005-0000-0000-000017520000}"/>
    <cellStyle name="Berekening 2 6 3" xfId="21024" xr:uid="{00000000-0005-0000-0000-000018520000}"/>
    <cellStyle name="Berekening 2 6 3 2" xfId="21025" xr:uid="{00000000-0005-0000-0000-000019520000}"/>
    <cellStyle name="Berekening 2 6 3 2 2" xfId="21026" xr:uid="{00000000-0005-0000-0000-00001A520000}"/>
    <cellStyle name="Berekening 2 6 3 2 2 2" xfId="21027" xr:uid="{00000000-0005-0000-0000-00001B520000}"/>
    <cellStyle name="Berekening 2 6 3 2 2_Mappe2" xfId="21028" xr:uid="{00000000-0005-0000-0000-00001C520000}"/>
    <cellStyle name="Berekening 2 6 3 2 3" xfId="21029" xr:uid="{00000000-0005-0000-0000-00001D520000}"/>
    <cellStyle name="Berekening 2 6 3 2 3 2" xfId="21030" xr:uid="{00000000-0005-0000-0000-00001E520000}"/>
    <cellStyle name="Berekening 2 6 3 2 3_Mappe2" xfId="21031" xr:uid="{00000000-0005-0000-0000-00001F520000}"/>
    <cellStyle name="Berekening 2 6 3 2 4" xfId="21032" xr:uid="{00000000-0005-0000-0000-000020520000}"/>
    <cellStyle name="Berekening 2 6 3 2 5" xfId="21033" xr:uid="{00000000-0005-0000-0000-000021520000}"/>
    <cellStyle name="Berekening 2 6 3 2_Mappe2" xfId="21034" xr:uid="{00000000-0005-0000-0000-000022520000}"/>
    <cellStyle name="Berekening 2 6 3 3" xfId="21035" xr:uid="{00000000-0005-0000-0000-000023520000}"/>
    <cellStyle name="Berekening 2 6 3 3 2" xfId="21036" xr:uid="{00000000-0005-0000-0000-000024520000}"/>
    <cellStyle name="Berekening 2 6 3 3 2 2" xfId="21037" xr:uid="{00000000-0005-0000-0000-000025520000}"/>
    <cellStyle name="Berekening 2 6 3 3 2_Mappe2" xfId="21038" xr:uid="{00000000-0005-0000-0000-000026520000}"/>
    <cellStyle name="Berekening 2 6 3 3 3" xfId="21039" xr:uid="{00000000-0005-0000-0000-000027520000}"/>
    <cellStyle name="Berekening 2 6 3 3 3 2" xfId="21040" xr:uid="{00000000-0005-0000-0000-000028520000}"/>
    <cellStyle name="Berekening 2 6 3 3 3_Mappe2" xfId="21041" xr:uid="{00000000-0005-0000-0000-000029520000}"/>
    <cellStyle name="Berekening 2 6 3 3 4" xfId="21042" xr:uid="{00000000-0005-0000-0000-00002A520000}"/>
    <cellStyle name="Berekening 2 6 3 3_Mappe2" xfId="21043" xr:uid="{00000000-0005-0000-0000-00002B520000}"/>
    <cellStyle name="Berekening 2 6 3 4" xfId="21044" xr:uid="{00000000-0005-0000-0000-00002C520000}"/>
    <cellStyle name="Berekening 2 6 3 4 2" xfId="21045" xr:uid="{00000000-0005-0000-0000-00002D520000}"/>
    <cellStyle name="Berekening 2 6 3 4_Mappe2" xfId="21046" xr:uid="{00000000-0005-0000-0000-00002E520000}"/>
    <cellStyle name="Berekening 2 6 3 5" xfId="21047" xr:uid="{00000000-0005-0000-0000-00002F520000}"/>
    <cellStyle name="Berekening 2 6 3 5 2" xfId="21048" xr:uid="{00000000-0005-0000-0000-000030520000}"/>
    <cellStyle name="Berekening 2 6 3 5_Mappe2" xfId="21049" xr:uid="{00000000-0005-0000-0000-000031520000}"/>
    <cellStyle name="Berekening 2 6 3 6" xfId="21050" xr:uid="{00000000-0005-0000-0000-000032520000}"/>
    <cellStyle name="Berekening 2 6 3 7" xfId="21051" xr:uid="{00000000-0005-0000-0000-000033520000}"/>
    <cellStyle name="Berekening 2 6 3 8" xfId="21052" xr:uid="{00000000-0005-0000-0000-000034520000}"/>
    <cellStyle name="Berekening 2 6 3_Mappe2" xfId="21053" xr:uid="{00000000-0005-0000-0000-000035520000}"/>
    <cellStyle name="Berekening 2 6 4" xfId="21054" xr:uid="{00000000-0005-0000-0000-000036520000}"/>
    <cellStyle name="Berekening 2 6 4 2" xfId="21055" xr:uid="{00000000-0005-0000-0000-000037520000}"/>
    <cellStyle name="Berekening 2 6 4 2 2" xfId="21056" xr:uid="{00000000-0005-0000-0000-000038520000}"/>
    <cellStyle name="Berekening 2 6 4 2_Mappe2" xfId="21057" xr:uid="{00000000-0005-0000-0000-000039520000}"/>
    <cellStyle name="Berekening 2 6 4 3" xfId="21058" xr:uid="{00000000-0005-0000-0000-00003A520000}"/>
    <cellStyle name="Berekening 2 6 4 3 2" xfId="21059" xr:uid="{00000000-0005-0000-0000-00003B520000}"/>
    <cellStyle name="Berekening 2 6 4 3_Mappe2" xfId="21060" xr:uid="{00000000-0005-0000-0000-00003C520000}"/>
    <cellStyle name="Berekening 2 6 4 4" xfId="21061" xr:uid="{00000000-0005-0000-0000-00003D520000}"/>
    <cellStyle name="Berekening 2 6 4 5" xfId="21062" xr:uid="{00000000-0005-0000-0000-00003E520000}"/>
    <cellStyle name="Berekening 2 6 4_Mappe2" xfId="21063" xr:uid="{00000000-0005-0000-0000-00003F520000}"/>
    <cellStyle name="Berekening 2 6 5" xfId="21064" xr:uid="{00000000-0005-0000-0000-000040520000}"/>
    <cellStyle name="Berekening 2 6 5 2" xfId="21065" xr:uid="{00000000-0005-0000-0000-000041520000}"/>
    <cellStyle name="Berekening 2 6 5 2 2" xfId="21066" xr:uid="{00000000-0005-0000-0000-000042520000}"/>
    <cellStyle name="Berekening 2 6 5 2_Mappe2" xfId="21067" xr:uid="{00000000-0005-0000-0000-000043520000}"/>
    <cellStyle name="Berekening 2 6 5 3" xfId="21068" xr:uid="{00000000-0005-0000-0000-000044520000}"/>
    <cellStyle name="Berekening 2 6 5 3 2" xfId="21069" xr:uid="{00000000-0005-0000-0000-000045520000}"/>
    <cellStyle name="Berekening 2 6 5 3_Mappe2" xfId="21070" xr:uid="{00000000-0005-0000-0000-000046520000}"/>
    <cellStyle name="Berekening 2 6 5 4" xfId="21071" xr:uid="{00000000-0005-0000-0000-000047520000}"/>
    <cellStyle name="Berekening 2 6 5_Mappe2" xfId="21072" xr:uid="{00000000-0005-0000-0000-000048520000}"/>
    <cellStyle name="Berekening 2 6 6" xfId="21073" xr:uid="{00000000-0005-0000-0000-000049520000}"/>
    <cellStyle name="Berekening 2 6 6 2" xfId="21074" xr:uid="{00000000-0005-0000-0000-00004A520000}"/>
    <cellStyle name="Berekening 2 6 6_Mappe2" xfId="21075" xr:uid="{00000000-0005-0000-0000-00004B520000}"/>
    <cellStyle name="Berekening 2 6 7" xfId="21076" xr:uid="{00000000-0005-0000-0000-00004C520000}"/>
    <cellStyle name="Berekening 2 6 7 2" xfId="21077" xr:uid="{00000000-0005-0000-0000-00004D520000}"/>
    <cellStyle name="Berekening 2 6 7_Mappe2" xfId="21078" xr:uid="{00000000-0005-0000-0000-00004E520000}"/>
    <cellStyle name="Berekening 2 6 8" xfId="21079" xr:uid="{00000000-0005-0000-0000-00004F520000}"/>
    <cellStyle name="Berekening 2 6 9" xfId="21080" xr:uid="{00000000-0005-0000-0000-000050520000}"/>
    <cellStyle name="Berekening 2 6_Mappe2" xfId="21081" xr:uid="{00000000-0005-0000-0000-000051520000}"/>
    <cellStyle name="Berekening 2 7" xfId="21082" xr:uid="{00000000-0005-0000-0000-000052520000}"/>
    <cellStyle name="Berekening 2 7 2" xfId="21083" xr:uid="{00000000-0005-0000-0000-000053520000}"/>
    <cellStyle name="Berekening 2 7 2 2" xfId="21084" xr:uid="{00000000-0005-0000-0000-000054520000}"/>
    <cellStyle name="Berekening 2 7 2 2 2" xfId="21085" xr:uid="{00000000-0005-0000-0000-000055520000}"/>
    <cellStyle name="Berekening 2 7 2 2 3" xfId="21086" xr:uid="{00000000-0005-0000-0000-000056520000}"/>
    <cellStyle name="Berekening 2 7 2 2_Mappe2" xfId="21087" xr:uid="{00000000-0005-0000-0000-000057520000}"/>
    <cellStyle name="Berekening 2 7 2 3" xfId="21088" xr:uid="{00000000-0005-0000-0000-000058520000}"/>
    <cellStyle name="Berekening 2 7 2 3 2" xfId="21089" xr:uid="{00000000-0005-0000-0000-000059520000}"/>
    <cellStyle name="Berekening 2 7 2 3_Mappe2" xfId="21090" xr:uid="{00000000-0005-0000-0000-00005A520000}"/>
    <cellStyle name="Berekening 2 7 2 4" xfId="21091" xr:uid="{00000000-0005-0000-0000-00005B520000}"/>
    <cellStyle name="Berekening 2 7 2 5" xfId="21092" xr:uid="{00000000-0005-0000-0000-00005C520000}"/>
    <cellStyle name="Berekening 2 7 2_Mappe2" xfId="21093" xr:uid="{00000000-0005-0000-0000-00005D520000}"/>
    <cellStyle name="Berekening 2 7 3" xfId="21094" xr:uid="{00000000-0005-0000-0000-00005E520000}"/>
    <cellStyle name="Berekening 2 7 3 2" xfId="21095" xr:uid="{00000000-0005-0000-0000-00005F520000}"/>
    <cellStyle name="Berekening 2 7 3 2 2" xfId="21096" xr:uid="{00000000-0005-0000-0000-000060520000}"/>
    <cellStyle name="Berekening 2 7 3 2 3" xfId="21097" xr:uid="{00000000-0005-0000-0000-000061520000}"/>
    <cellStyle name="Berekening 2 7 3 2_Mappe2" xfId="21098" xr:uid="{00000000-0005-0000-0000-000062520000}"/>
    <cellStyle name="Berekening 2 7 3 3" xfId="21099" xr:uid="{00000000-0005-0000-0000-000063520000}"/>
    <cellStyle name="Berekening 2 7 3 3 2" xfId="21100" xr:uid="{00000000-0005-0000-0000-000064520000}"/>
    <cellStyle name="Berekening 2 7 3 3_Mappe2" xfId="21101" xr:uid="{00000000-0005-0000-0000-000065520000}"/>
    <cellStyle name="Berekening 2 7 3 4" xfId="21102" xr:uid="{00000000-0005-0000-0000-000066520000}"/>
    <cellStyle name="Berekening 2 7 3 5" xfId="21103" xr:uid="{00000000-0005-0000-0000-000067520000}"/>
    <cellStyle name="Berekening 2 7 3_Mappe2" xfId="21104" xr:uid="{00000000-0005-0000-0000-000068520000}"/>
    <cellStyle name="Berekening 2 7 4" xfId="21105" xr:uid="{00000000-0005-0000-0000-000069520000}"/>
    <cellStyle name="Berekening 2 7 4 2" xfId="21106" xr:uid="{00000000-0005-0000-0000-00006A520000}"/>
    <cellStyle name="Berekening 2 7 4 2 2" xfId="21107" xr:uid="{00000000-0005-0000-0000-00006B520000}"/>
    <cellStyle name="Berekening 2 7 4 2_Mappe2" xfId="21108" xr:uid="{00000000-0005-0000-0000-00006C520000}"/>
    <cellStyle name="Berekening 2 7 4 3" xfId="21109" xr:uid="{00000000-0005-0000-0000-00006D520000}"/>
    <cellStyle name="Berekening 2 7 4 3 2" xfId="21110" xr:uid="{00000000-0005-0000-0000-00006E520000}"/>
    <cellStyle name="Berekening 2 7 4 3_Mappe2" xfId="21111" xr:uid="{00000000-0005-0000-0000-00006F520000}"/>
    <cellStyle name="Berekening 2 7 4 4" xfId="21112" xr:uid="{00000000-0005-0000-0000-000070520000}"/>
    <cellStyle name="Berekening 2 7 4 5" xfId="21113" xr:uid="{00000000-0005-0000-0000-000071520000}"/>
    <cellStyle name="Berekening 2 7 4_Mappe2" xfId="21114" xr:uid="{00000000-0005-0000-0000-000072520000}"/>
    <cellStyle name="Berekening 2 7 5" xfId="21115" xr:uid="{00000000-0005-0000-0000-000073520000}"/>
    <cellStyle name="Berekening 2 7 5 2" xfId="21116" xr:uid="{00000000-0005-0000-0000-000074520000}"/>
    <cellStyle name="Berekening 2 7 5_Mappe2" xfId="21117" xr:uid="{00000000-0005-0000-0000-000075520000}"/>
    <cellStyle name="Berekening 2 7 6" xfId="21118" xr:uid="{00000000-0005-0000-0000-000076520000}"/>
    <cellStyle name="Berekening 2 7 6 2" xfId="21119" xr:uid="{00000000-0005-0000-0000-000077520000}"/>
    <cellStyle name="Berekening 2 7 6_Mappe2" xfId="21120" xr:uid="{00000000-0005-0000-0000-000078520000}"/>
    <cellStyle name="Berekening 2 7 7" xfId="21121" xr:uid="{00000000-0005-0000-0000-000079520000}"/>
    <cellStyle name="Berekening 2 7 8" xfId="21122" xr:uid="{00000000-0005-0000-0000-00007A520000}"/>
    <cellStyle name="Berekening 2 7 9" xfId="21123" xr:uid="{00000000-0005-0000-0000-00007B520000}"/>
    <cellStyle name="Berekening 2 7_Mappe2" xfId="21124" xr:uid="{00000000-0005-0000-0000-00007C520000}"/>
    <cellStyle name="Berekening 2 8" xfId="21125" xr:uid="{00000000-0005-0000-0000-00007D520000}"/>
    <cellStyle name="Berekening 2 8 2" xfId="21126" xr:uid="{00000000-0005-0000-0000-00007E520000}"/>
    <cellStyle name="Berekening 2 8 2 2" xfId="21127" xr:uid="{00000000-0005-0000-0000-00007F520000}"/>
    <cellStyle name="Berekening 2 8 2 2 2" xfId="21128" xr:uid="{00000000-0005-0000-0000-000080520000}"/>
    <cellStyle name="Berekening 2 8 2 2_Mappe2" xfId="21129" xr:uid="{00000000-0005-0000-0000-000081520000}"/>
    <cellStyle name="Berekening 2 8 2 3" xfId="21130" xr:uid="{00000000-0005-0000-0000-000082520000}"/>
    <cellStyle name="Berekening 2 8 2 3 2" xfId="21131" xr:uid="{00000000-0005-0000-0000-000083520000}"/>
    <cellStyle name="Berekening 2 8 2 3_Mappe2" xfId="21132" xr:uid="{00000000-0005-0000-0000-000084520000}"/>
    <cellStyle name="Berekening 2 8 2 4" xfId="21133" xr:uid="{00000000-0005-0000-0000-000085520000}"/>
    <cellStyle name="Berekening 2 8 2 5" xfId="21134" xr:uid="{00000000-0005-0000-0000-000086520000}"/>
    <cellStyle name="Berekening 2 8 2_Mappe2" xfId="21135" xr:uid="{00000000-0005-0000-0000-000087520000}"/>
    <cellStyle name="Berekening 2 8 3" xfId="21136" xr:uid="{00000000-0005-0000-0000-000088520000}"/>
    <cellStyle name="Berekening 2 8 3 2" xfId="21137" xr:uid="{00000000-0005-0000-0000-000089520000}"/>
    <cellStyle name="Berekening 2 8 3 2 2" xfId="21138" xr:uid="{00000000-0005-0000-0000-00008A520000}"/>
    <cellStyle name="Berekening 2 8 3 2_Mappe2" xfId="21139" xr:uid="{00000000-0005-0000-0000-00008B520000}"/>
    <cellStyle name="Berekening 2 8 3 3" xfId="21140" xr:uid="{00000000-0005-0000-0000-00008C520000}"/>
    <cellStyle name="Berekening 2 8 3 3 2" xfId="21141" xr:uid="{00000000-0005-0000-0000-00008D520000}"/>
    <cellStyle name="Berekening 2 8 3 3_Mappe2" xfId="21142" xr:uid="{00000000-0005-0000-0000-00008E520000}"/>
    <cellStyle name="Berekening 2 8 3 4" xfId="21143" xr:uid="{00000000-0005-0000-0000-00008F520000}"/>
    <cellStyle name="Berekening 2 8 3_Mappe2" xfId="21144" xr:uid="{00000000-0005-0000-0000-000090520000}"/>
    <cellStyle name="Berekening 2 8 4" xfId="21145" xr:uid="{00000000-0005-0000-0000-000091520000}"/>
    <cellStyle name="Berekening 2 8 4 2" xfId="21146" xr:uid="{00000000-0005-0000-0000-000092520000}"/>
    <cellStyle name="Berekening 2 8 4_Mappe2" xfId="21147" xr:uid="{00000000-0005-0000-0000-000093520000}"/>
    <cellStyle name="Berekening 2 8 5" xfId="21148" xr:uid="{00000000-0005-0000-0000-000094520000}"/>
    <cellStyle name="Berekening 2 8 5 2" xfId="21149" xr:uid="{00000000-0005-0000-0000-000095520000}"/>
    <cellStyle name="Berekening 2 8 5_Mappe2" xfId="21150" xr:uid="{00000000-0005-0000-0000-000096520000}"/>
    <cellStyle name="Berekening 2 8 6" xfId="21151" xr:uid="{00000000-0005-0000-0000-000097520000}"/>
    <cellStyle name="Berekening 2 8 7" xfId="21152" xr:uid="{00000000-0005-0000-0000-000098520000}"/>
    <cellStyle name="Berekening 2 8 8" xfId="21153" xr:uid="{00000000-0005-0000-0000-000099520000}"/>
    <cellStyle name="Berekening 2 8_Mappe2" xfId="21154" xr:uid="{00000000-0005-0000-0000-00009A520000}"/>
    <cellStyle name="Berekening 2 9" xfId="21155" xr:uid="{00000000-0005-0000-0000-00009B520000}"/>
    <cellStyle name="Berekening 2 9 2" xfId="21156" xr:uid="{00000000-0005-0000-0000-00009C520000}"/>
    <cellStyle name="Berekening 2 9 2 2" xfId="21157" xr:uid="{00000000-0005-0000-0000-00009D520000}"/>
    <cellStyle name="Berekening 2 9 2 3" xfId="21158" xr:uid="{00000000-0005-0000-0000-00009E520000}"/>
    <cellStyle name="Berekening 2 9 2_Mappe2" xfId="21159" xr:uid="{00000000-0005-0000-0000-00009F520000}"/>
    <cellStyle name="Berekening 2 9 3" xfId="21160" xr:uid="{00000000-0005-0000-0000-0000A0520000}"/>
    <cellStyle name="Berekening 2 9 3 2" xfId="21161" xr:uid="{00000000-0005-0000-0000-0000A1520000}"/>
    <cellStyle name="Berekening 2 9 3_Mappe2" xfId="21162" xr:uid="{00000000-0005-0000-0000-0000A2520000}"/>
    <cellStyle name="Berekening 2 9 4" xfId="21163" xr:uid="{00000000-0005-0000-0000-0000A3520000}"/>
    <cellStyle name="Berekening 2 9 5" xfId="21164" xr:uid="{00000000-0005-0000-0000-0000A4520000}"/>
    <cellStyle name="Berekening 2 9_Mappe2" xfId="21165" xr:uid="{00000000-0005-0000-0000-0000A5520000}"/>
    <cellStyle name="Berekening 2_Mappe2" xfId="21166" xr:uid="{00000000-0005-0000-0000-0000A6520000}"/>
    <cellStyle name="Berekening 3" xfId="21167" xr:uid="{00000000-0005-0000-0000-0000A7520000}"/>
    <cellStyle name="Berekening 3 10" xfId="21168" xr:uid="{00000000-0005-0000-0000-0000A8520000}"/>
    <cellStyle name="Berekening 3 11" xfId="21169" xr:uid="{00000000-0005-0000-0000-0000A9520000}"/>
    <cellStyle name="Berekening 3 12" xfId="21170" xr:uid="{00000000-0005-0000-0000-0000AA520000}"/>
    <cellStyle name="Berekening 3 13" xfId="21171" xr:uid="{00000000-0005-0000-0000-0000AB520000}"/>
    <cellStyle name="Berekening 3 2" xfId="21172" xr:uid="{00000000-0005-0000-0000-0000AC520000}"/>
    <cellStyle name="Berekening 3 2 10" xfId="21173" xr:uid="{00000000-0005-0000-0000-0000AD520000}"/>
    <cellStyle name="Berekening 3 2 11" xfId="21174" xr:uid="{00000000-0005-0000-0000-0000AE520000}"/>
    <cellStyle name="Berekening 3 2 12" xfId="21175" xr:uid="{00000000-0005-0000-0000-0000AF520000}"/>
    <cellStyle name="Berekening 3 2 13" xfId="21176" xr:uid="{00000000-0005-0000-0000-0000B0520000}"/>
    <cellStyle name="Berekening 3 2 14" xfId="21177" xr:uid="{00000000-0005-0000-0000-0000B1520000}"/>
    <cellStyle name="Berekening 3 2 2" xfId="21178" xr:uid="{00000000-0005-0000-0000-0000B2520000}"/>
    <cellStyle name="Berekening 3 2 2 10" xfId="21179" xr:uid="{00000000-0005-0000-0000-0000B3520000}"/>
    <cellStyle name="Berekening 3 2 2 11" xfId="21180" xr:uid="{00000000-0005-0000-0000-0000B4520000}"/>
    <cellStyle name="Berekening 3 2 2 2" xfId="21181" xr:uid="{00000000-0005-0000-0000-0000B5520000}"/>
    <cellStyle name="Berekening 3 2 2 2 2" xfId="21182" xr:uid="{00000000-0005-0000-0000-0000B6520000}"/>
    <cellStyle name="Berekening 3 2 2 2 2 2" xfId="21183" xr:uid="{00000000-0005-0000-0000-0000B7520000}"/>
    <cellStyle name="Berekening 3 2 2 2 2 2 2" xfId="21184" xr:uid="{00000000-0005-0000-0000-0000B8520000}"/>
    <cellStyle name="Berekening 3 2 2 2 2 2 2 2" xfId="21185" xr:uid="{00000000-0005-0000-0000-0000B9520000}"/>
    <cellStyle name="Berekening 3 2 2 2 2 2 2_Mappe2" xfId="21186" xr:uid="{00000000-0005-0000-0000-0000BA520000}"/>
    <cellStyle name="Berekening 3 2 2 2 2 2 3" xfId="21187" xr:uid="{00000000-0005-0000-0000-0000BB520000}"/>
    <cellStyle name="Berekening 3 2 2 2 2 2 3 2" xfId="21188" xr:uid="{00000000-0005-0000-0000-0000BC520000}"/>
    <cellStyle name="Berekening 3 2 2 2 2 2 3_Mappe2" xfId="21189" xr:uid="{00000000-0005-0000-0000-0000BD520000}"/>
    <cellStyle name="Berekening 3 2 2 2 2 2 4" xfId="21190" xr:uid="{00000000-0005-0000-0000-0000BE520000}"/>
    <cellStyle name="Berekening 3 2 2 2 2 2_Mappe2" xfId="21191" xr:uid="{00000000-0005-0000-0000-0000BF520000}"/>
    <cellStyle name="Berekening 3 2 2 2 2 3" xfId="21192" xr:uid="{00000000-0005-0000-0000-0000C0520000}"/>
    <cellStyle name="Berekening 3 2 2 2 2 3 2" xfId="21193" xr:uid="{00000000-0005-0000-0000-0000C1520000}"/>
    <cellStyle name="Berekening 3 2 2 2 2 3 2 2" xfId="21194" xr:uid="{00000000-0005-0000-0000-0000C2520000}"/>
    <cellStyle name="Berekening 3 2 2 2 2 3 2_Mappe2" xfId="21195" xr:uid="{00000000-0005-0000-0000-0000C3520000}"/>
    <cellStyle name="Berekening 3 2 2 2 2 3 3" xfId="21196" xr:uid="{00000000-0005-0000-0000-0000C4520000}"/>
    <cellStyle name="Berekening 3 2 2 2 2 3 3 2" xfId="21197" xr:uid="{00000000-0005-0000-0000-0000C5520000}"/>
    <cellStyle name="Berekening 3 2 2 2 2 3 3_Mappe2" xfId="21198" xr:uid="{00000000-0005-0000-0000-0000C6520000}"/>
    <cellStyle name="Berekening 3 2 2 2 2 3 4" xfId="21199" xr:uid="{00000000-0005-0000-0000-0000C7520000}"/>
    <cellStyle name="Berekening 3 2 2 2 2 3_Mappe2" xfId="21200" xr:uid="{00000000-0005-0000-0000-0000C8520000}"/>
    <cellStyle name="Berekening 3 2 2 2 2 4" xfId="21201" xr:uid="{00000000-0005-0000-0000-0000C9520000}"/>
    <cellStyle name="Berekening 3 2 2 2 2 4 2" xfId="21202" xr:uid="{00000000-0005-0000-0000-0000CA520000}"/>
    <cellStyle name="Berekening 3 2 2 2 2 4_Mappe2" xfId="21203" xr:uid="{00000000-0005-0000-0000-0000CB520000}"/>
    <cellStyle name="Berekening 3 2 2 2 2 5" xfId="21204" xr:uid="{00000000-0005-0000-0000-0000CC520000}"/>
    <cellStyle name="Berekening 3 2 2 2 2 5 2" xfId="21205" xr:uid="{00000000-0005-0000-0000-0000CD520000}"/>
    <cellStyle name="Berekening 3 2 2 2 2 5_Mappe2" xfId="21206" xr:uid="{00000000-0005-0000-0000-0000CE520000}"/>
    <cellStyle name="Berekening 3 2 2 2 2 6" xfId="21207" xr:uid="{00000000-0005-0000-0000-0000CF520000}"/>
    <cellStyle name="Berekening 3 2 2 2 2 7" xfId="21208" xr:uid="{00000000-0005-0000-0000-0000D0520000}"/>
    <cellStyle name="Berekening 3 2 2 2 2 8" xfId="21209" xr:uid="{00000000-0005-0000-0000-0000D1520000}"/>
    <cellStyle name="Berekening 3 2 2 2 2_Mappe2" xfId="21210" xr:uid="{00000000-0005-0000-0000-0000D2520000}"/>
    <cellStyle name="Berekening 3 2 2 2 3" xfId="21211" xr:uid="{00000000-0005-0000-0000-0000D3520000}"/>
    <cellStyle name="Berekening 3 2 2 2 3 2" xfId="21212" xr:uid="{00000000-0005-0000-0000-0000D4520000}"/>
    <cellStyle name="Berekening 3 2 2 2 3 2 2" xfId="21213" xr:uid="{00000000-0005-0000-0000-0000D5520000}"/>
    <cellStyle name="Berekening 3 2 2 2 3 2 2 2" xfId="21214" xr:uid="{00000000-0005-0000-0000-0000D6520000}"/>
    <cellStyle name="Berekening 3 2 2 2 3 2 2_Mappe2" xfId="21215" xr:uid="{00000000-0005-0000-0000-0000D7520000}"/>
    <cellStyle name="Berekening 3 2 2 2 3 2 3" xfId="21216" xr:uid="{00000000-0005-0000-0000-0000D8520000}"/>
    <cellStyle name="Berekening 3 2 2 2 3 2 3 2" xfId="21217" xr:uid="{00000000-0005-0000-0000-0000D9520000}"/>
    <cellStyle name="Berekening 3 2 2 2 3 2 3_Mappe2" xfId="21218" xr:uid="{00000000-0005-0000-0000-0000DA520000}"/>
    <cellStyle name="Berekening 3 2 2 2 3 2 4" xfId="21219" xr:uid="{00000000-0005-0000-0000-0000DB520000}"/>
    <cellStyle name="Berekening 3 2 2 2 3 2_Mappe2" xfId="21220" xr:uid="{00000000-0005-0000-0000-0000DC520000}"/>
    <cellStyle name="Berekening 3 2 2 2 3 3" xfId="21221" xr:uid="{00000000-0005-0000-0000-0000DD520000}"/>
    <cellStyle name="Berekening 3 2 2 2 3 3 2" xfId="21222" xr:uid="{00000000-0005-0000-0000-0000DE520000}"/>
    <cellStyle name="Berekening 3 2 2 2 3 3 2 2" xfId="21223" xr:uid="{00000000-0005-0000-0000-0000DF520000}"/>
    <cellStyle name="Berekening 3 2 2 2 3 3 2_Mappe2" xfId="21224" xr:uid="{00000000-0005-0000-0000-0000E0520000}"/>
    <cellStyle name="Berekening 3 2 2 2 3 3 3" xfId="21225" xr:uid="{00000000-0005-0000-0000-0000E1520000}"/>
    <cellStyle name="Berekening 3 2 2 2 3 3 3 2" xfId="21226" xr:uid="{00000000-0005-0000-0000-0000E2520000}"/>
    <cellStyle name="Berekening 3 2 2 2 3 3 3_Mappe2" xfId="21227" xr:uid="{00000000-0005-0000-0000-0000E3520000}"/>
    <cellStyle name="Berekening 3 2 2 2 3 3 4" xfId="21228" xr:uid="{00000000-0005-0000-0000-0000E4520000}"/>
    <cellStyle name="Berekening 3 2 2 2 3 3_Mappe2" xfId="21229" xr:uid="{00000000-0005-0000-0000-0000E5520000}"/>
    <cellStyle name="Berekening 3 2 2 2 3 4" xfId="21230" xr:uid="{00000000-0005-0000-0000-0000E6520000}"/>
    <cellStyle name="Berekening 3 2 2 2 3 4 2" xfId="21231" xr:uid="{00000000-0005-0000-0000-0000E7520000}"/>
    <cellStyle name="Berekening 3 2 2 2 3 4_Mappe2" xfId="21232" xr:uid="{00000000-0005-0000-0000-0000E8520000}"/>
    <cellStyle name="Berekening 3 2 2 2 3 5" xfId="21233" xr:uid="{00000000-0005-0000-0000-0000E9520000}"/>
    <cellStyle name="Berekening 3 2 2 2 3 5 2" xfId="21234" xr:uid="{00000000-0005-0000-0000-0000EA520000}"/>
    <cellStyle name="Berekening 3 2 2 2 3 5_Mappe2" xfId="21235" xr:uid="{00000000-0005-0000-0000-0000EB520000}"/>
    <cellStyle name="Berekening 3 2 2 2 3 6" xfId="21236" xr:uid="{00000000-0005-0000-0000-0000EC520000}"/>
    <cellStyle name="Berekening 3 2 2 2 3 7" xfId="21237" xr:uid="{00000000-0005-0000-0000-0000ED520000}"/>
    <cellStyle name="Berekening 3 2 2 2 3_Mappe2" xfId="21238" xr:uid="{00000000-0005-0000-0000-0000EE520000}"/>
    <cellStyle name="Berekening 3 2 2 2 4" xfId="21239" xr:uid="{00000000-0005-0000-0000-0000EF520000}"/>
    <cellStyle name="Berekening 3 2 2 2 4 2" xfId="21240" xr:uid="{00000000-0005-0000-0000-0000F0520000}"/>
    <cellStyle name="Berekening 3 2 2 2 4 2 2" xfId="21241" xr:uid="{00000000-0005-0000-0000-0000F1520000}"/>
    <cellStyle name="Berekening 3 2 2 2 4 2_Mappe2" xfId="21242" xr:uid="{00000000-0005-0000-0000-0000F2520000}"/>
    <cellStyle name="Berekening 3 2 2 2 4 3" xfId="21243" xr:uid="{00000000-0005-0000-0000-0000F3520000}"/>
    <cellStyle name="Berekening 3 2 2 2 4 3 2" xfId="21244" xr:uid="{00000000-0005-0000-0000-0000F4520000}"/>
    <cellStyle name="Berekening 3 2 2 2 4 3_Mappe2" xfId="21245" xr:uid="{00000000-0005-0000-0000-0000F5520000}"/>
    <cellStyle name="Berekening 3 2 2 2 4 4" xfId="21246" xr:uid="{00000000-0005-0000-0000-0000F6520000}"/>
    <cellStyle name="Berekening 3 2 2 2 4_Mappe2" xfId="21247" xr:uid="{00000000-0005-0000-0000-0000F7520000}"/>
    <cellStyle name="Berekening 3 2 2 2 5" xfId="21248" xr:uid="{00000000-0005-0000-0000-0000F8520000}"/>
    <cellStyle name="Berekening 3 2 2 2 5 2" xfId="21249" xr:uid="{00000000-0005-0000-0000-0000F9520000}"/>
    <cellStyle name="Berekening 3 2 2 2 5_Mappe2" xfId="21250" xr:uid="{00000000-0005-0000-0000-0000FA520000}"/>
    <cellStyle name="Berekening 3 2 2 2 6" xfId="21251" xr:uid="{00000000-0005-0000-0000-0000FB520000}"/>
    <cellStyle name="Berekening 3 2 2 2 6 2" xfId="21252" xr:uid="{00000000-0005-0000-0000-0000FC520000}"/>
    <cellStyle name="Berekening 3 2 2 2 6_Mappe2" xfId="21253" xr:uid="{00000000-0005-0000-0000-0000FD520000}"/>
    <cellStyle name="Berekening 3 2 2 2 7" xfId="21254" xr:uid="{00000000-0005-0000-0000-0000FE520000}"/>
    <cellStyle name="Berekening 3 2 2 2 8" xfId="21255" xr:uid="{00000000-0005-0000-0000-0000FF520000}"/>
    <cellStyle name="Berekening 3 2 2 2 9" xfId="21256" xr:uid="{00000000-0005-0000-0000-000000530000}"/>
    <cellStyle name="Berekening 3 2 2 2_Mappe2" xfId="21257" xr:uid="{00000000-0005-0000-0000-000001530000}"/>
    <cellStyle name="Berekening 3 2 2 3" xfId="21258" xr:uid="{00000000-0005-0000-0000-000002530000}"/>
    <cellStyle name="Berekening 3 2 2 3 2" xfId="21259" xr:uid="{00000000-0005-0000-0000-000003530000}"/>
    <cellStyle name="Berekening 3 2 2 3 2 2" xfId="21260" xr:uid="{00000000-0005-0000-0000-000004530000}"/>
    <cellStyle name="Berekening 3 2 2 3 2 2 2" xfId="21261" xr:uid="{00000000-0005-0000-0000-000005530000}"/>
    <cellStyle name="Berekening 3 2 2 3 2 2_Mappe2" xfId="21262" xr:uid="{00000000-0005-0000-0000-000006530000}"/>
    <cellStyle name="Berekening 3 2 2 3 2 3" xfId="21263" xr:uid="{00000000-0005-0000-0000-000007530000}"/>
    <cellStyle name="Berekening 3 2 2 3 2 3 2" xfId="21264" xr:uid="{00000000-0005-0000-0000-000008530000}"/>
    <cellStyle name="Berekening 3 2 2 3 2 3_Mappe2" xfId="21265" xr:uid="{00000000-0005-0000-0000-000009530000}"/>
    <cellStyle name="Berekening 3 2 2 3 2 4" xfId="21266" xr:uid="{00000000-0005-0000-0000-00000A530000}"/>
    <cellStyle name="Berekening 3 2 2 3 2 5" xfId="21267" xr:uid="{00000000-0005-0000-0000-00000B530000}"/>
    <cellStyle name="Berekening 3 2 2 3 2_Mappe2" xfId="21268" xr:uid="{00000000-0005-0000-0000-00000C530000}"/>
    <cellStyle name="Berekening 3 2 2 3 3" xfId="21269" xr:uid="{00000000-0005-0000-0000-00000D530000}"/>
    <cellStyle name="Berekening 3 2 2 3 3 2" xfId="21270" xr:uid="{00000000-0005-0000-0000-00000E530000}"/>
    <cellStyle name="Berekening 3 2 2 3 3 2 2" xfId="21271" xr:uid="{00000000-0005-0000-0000-00000F530000}"/>
    <cellStyle name="Berekening 3 2 2 3 3 2_Mappe2" xfId="21272" xr:uid="{00000000-0005-0000-0000-000010530000}"/>
    <cellStyle name="Berekening 3 2 2 3 3 3" xfId="21273" xr:uid="{00000000-0005-0000-0000-000011530000}"/>
    <cellStyle name="Berekening 3 2 2 3 3 3 2" xfId="21274" xr:uid="{00000000-0005-0000-0000-000012530000}"/>
    <cellStyle name="Berekening 3 2 2 3 3 3_Mappe2" xfId="21275" xr:uid="{00000000-0005-0000-0000-000013530000}"/>
    <cellStyle name="Berekening 3 2 2 3 3 4" xfId="21276" xr:uid="{00000000-0005-0000-0000-000014530000}"/>
    <cellStyle name="Berekening 3 2 2 3 3_Mappe2" xfId="21277" xr:uid="{00000000-0005-0000-0000-000015530000}"/>
    <cellStyle name="Berekening 3 2 2 3 4" xfId="21278" xr:uid="{00000000-0005-0000-0000-000016530000}"/>
    <cellStyle name="Berekening 3 2 2 3 4 2" xfId="21279" xr:uid="{00000000-0005-0000-0000-000017530000}"/>
    <cellStyle name="Berekening 3 2 2 3 4_Mappe2" xfId="21280" xr:uid="{00000000-0005-0000-0000-000018530000}"/>
    <cellStyle name="Berekening 3 2 2 3 5" xfId="21281" xr:uid="{00000000-0005-0000-0000-000019530000}"/>
    <cellStyle name="Berekening 3 2 2 3 5 2" xfId="21282" xr:uid="{00000000-0005-0000-0000-00001A530000}"/>
    <cellStyle name="Berekening 3 2 2 3 5_Mappe2" xfId="21283" xr:uid="{00000000-0005-0000-0000-00001B530000}"/>
    <cellStyle name="Berekening 3 2 2 3 6" xfId="21284" xr:uid="{00000000-0005-0000-0000-00001C530000}"/>
    <cellStyle name="Berekening 3 2 2 3 7" xfId="21285" xr:uid="{00000000-0005-0000-0000-00001D530000}"/>
    <cellStyle name="Berekening 3 2 2 3 8" xfId="21286" xr:uid="{00000000-0005-0000-0000-00001E530000}"/>
    <cellStyle name="Berekening 3 2 2 3_Mappe2" xfId="21287" xr:uid="{00000000-0005-0000-0000-00001F530000}"/>
    <cellStyle name="Berekening 3 2 2 4" xfId="21288" xr:uid="{00000000-0005-0000-0000-000020530000}"/>
    <cellStyle name="Berekening 3 2 2 4 2" xfId="21289" xr:uid="{00000000-0005-0000-0000-000021530000}"/>
    <cellStyle name="Berekening 3 2 2 4 2 2" xfId="21290" xr:uid="{00000000-0005-0000-0000-000022530000}"/>
    <cellStyle name="Berekening 3 2 2 4 2 2 2" xfId="21291" xr:uid="{00000000-0005-0000-0000-000023530000}"/>
    <cellStyle name="Berekening 3 2 2 4 2 2_Mappe2" xfId="21292" xr:uid="{00000000-0005-0000-0000-000024530000}"/>
    <cellStyle name="Berekening 3 2 2 4 2 3" xfId="21293" xr:uid="{00000000-0005-0000-0000-000025530000}"/>
    <cellStyle name="Berekening 3 2 2 4 2 3 2" xfId="21294" xr:uid="{00000000-0005-0000-0000-000026530000}"/>
    <cellStyle name="Berekening 3 2 2 4 2 3_Mappe2" xfId="21295" xr:uid="{00000000-0005-0000-0000-000027530000}"/>
    <cellStyle name="Berekening 3 2 2 4 2 4" xfId="21296" xr:uid="{00000000-0005-0000-0000-000028530000}"/>
    <cellStyle name="Berekening 3 2 2 4 2_Mappe2" xfId="21297" xr:uid="{00000000-0005-0000-0000-000029530000}"/>
    <cellStyle name="Berekening 3 2 2 4 3" xfId="21298" xr:uid="{00000000-0005-0000-0000-00002A530000}"/>
    <cellStyle name="Berekening 3 2 2 4 3 2" xfId="21299" xr:uid="{00000000-0005-0000-0000-00002B530000}"/>
    <cellStyle name="Berekening 3 2 2 4 3 2 2" xfId="21300" xr:uid="{00000000-0005-0000-0000-00002C530000}"/>
    <cellStyle name="Berekening 3 2 2 4 3 2_Mappe2" xfId="21301" xr:uid="{00000000-0005-0000-0000-00002D530000}"/>
    <cellStyle name="Berekening 3 2 2 4 3 3" xfId="21302" xr:uid="{00000000-0005-0000-0000-00002E530000}"/>
    <cellStyle name="Berekening 3 2 2 4 3 3 2" xfId="21303" xr:uid="{00000000-0005-0000-0000-00002F530000}"/>
    <cellStyle name="Berekening 3 2 2 4 3 3_Mappe2" xfId="21304" xr:uid="{00000000-0005-0000-0000-000030530000}"/>
    <cellStyle name="Berekening 3 2 2 4 3 4" xfId="21305" xr:uid="{00000000-0005-0000-0000-000031530000}"/>
    <cellStyle name="Berekening 3 2 2 4 3_Mappe2" xfId="21306" xr:uid="{00000000-0005-0000-0000-000032530000}"/>
    <cellStyle name="Berekening 3 2 2 4 4" xfId="21307" xr:uid="{00000000-0005-0000-0000-000033530000}"/>
    <cellStyle name="Berekening 3 2 2 4 4 2" xfId="21308" xr:uid="{00000000-0005-0000-0000-000034530000}"/>
    <cellStyle name="Berekening 3 2 2 4 4_Mappe2" xfId="21309" xr:uid="{00000000-0005-0000-0000-000035530000}"/>
    <cellStyle name="Berekening 3 2 2 4 5" xfId="21310" xr:uid="{00000000-0005-0000-0000-000036530000}"/>
    <cellStyle name="Berekening 3 2 2 4 5 2" xfId="21311" xr:uid="{00000000-0005-0000-0000-000037530000}"/>
    <cellStyle name="Berekening 3 2 2 4 5_Mappe2" xfId="21312" xr:uid="{00000000-0005-0000-0000-000038530000}"/>
    <cellStyle name="Berekening 3 2 2 4 6" xfId="21313" xr:uid="{00000000-0005-0000-0000-000039530000}"/>
    <cellStyle name="Berekening 3 2 2 4 7" xfId="21314" xr:uid="{00000000-0005-0000-0000-00003A530000}"/>
    <cellStyle name="Berekening 3 2 2 4 8" xfId="21315" xr:uid="{00000000-0005-0000-0000-00003B530000}"/>
    <cellStyle name="Berekening 3 2 2 4_Mappe2" xfId="21316" xr:uid="{00000000-0005-0000-0000-00003C530000}"/>
    <cellStyle name="Berekening 3 2 2 5" xfId="21317" xr:uid="{00000000-0005-0000-0000-00003D530000}"/>
    <cellStyle name="Berekening 3 2 2 5 2" xfId="21318" xr:uid="{00000000-0005-0000-0000-00003E530000}"/>
    <cellStyle name="Berekening 3 2 2 5 2 2" xfId="21319" xr:uid="{00000000-0005-0000-0000-00003F530000}"/>
    <cellStyle name="Berekening 3 2 2 5 2_Mappe2" xfId="21320" xr:uid="{00000000-0005-0000-0000-000040530000}"/>
    <cellStyle name="Berekening 3 2 2 5 3" xfId="21321" xr:uid="{00000000-0005-0000-0000-000041530000}"/>
    <cellStyle name="Berekening 3 2 2 5 3 2" xfId="21322" xr:uid="{00000000-0005-0000-0000-000042530000}"/>
    <cellStyle name="Berekening 3 2 2 5 3_Mappe2" xfId="21323" xr:uid="{00000000-0005-0000-0000-000043530000}"/>
    <cellStyle name="Berekening 3 2 2 5 4" xfId="21324" xr:uid="{00000000-0005-0000-0000-000044530000}"/>
    <cellStyle name="Berekening 3 2 2 5_Mappe2" xfId="21325" xr:uid="{00000000-0005-0000-0000-000045530000}"/>
    <cellStyle name="Berekening 3 2 2 6" xfId="21326" xr:uid="{00000000-0005-0000-0000-000046530000}"/>
    <cellStyle name="Berekening 3 2 2 6 2" xfId="21327" xr:uid="{00000000-0005-0000-0000-000047530000}"/>
    <cellStyle name="Berekening 3 2 2 6 2 2" xfId="21328" xr:uid="{00000000-0005-0000-0000-000048530000}"/>
    <cellStyle name="Berekening 3 2 2 6 2_Mappe2" xfId="21329" xr:uid="{00000000-0005-0000-0000-000049530000}"/>
    <cellStyle name="Berekening 3 2 2 6 3" xfId="21330" xr:uid="{00000000-0005-0000-0000-00004A530000}"/>
    <cellStyle name="Berekening 3 2 2 6 3 2" xfId="21331" xr:uid="{00000000-0005-0000-0000-00004B530000}"/>
    <cellStyle name="Berekening 3 2 2 6 3_Mappe2" xfId="21332" xr:uid="{00000000-0005-0000-0000-00004C530000}"/>
    <cellStyle name="Berekening 3 2 2 6 4" xfId="21333" xr:uid="{00000000-0005-0000-0000-00004D530000}"/>
    <cellStyle name="Berekening 3 2 2 6_Mappe2" xfId="21334" xr:uid="{00000000-0005-0000-0000-00004E530000}"/>
    <cellStyle name="Berekening 3 2 2 7" xfId="21335" xr:uid="{00000000-0005-0000-0000-00004F530000}"/>
    <cellStyle name="Berekening 3 2 2 7 2" xfId="21336" xr:uid="{00000000-0005-0000-0000-000050530000}"/>
    <cellStyle name="Berekening 3 2 2 7_Mappe2" xfId="21337" xr:uid="{00000000-0005-0000-0000-000051530000}"/>
    <cellStyle name="Berekening 3 2 2 8" xfId="21338" xr:uid="{00000000-0005-0000-0000-000052530000}"/>
    <cellStyle name="Berekening 3 2 2 8 2" xfId="21339" xr:uid="{00000000-0005-0000-0000-000053530000}"/>
    <cellStyle name="Berekening 3 2 2 8_Mappe2" xfId="21340" xr:uid="{00000000-0005-0000-0000-000054530000}"/>
    <cellStyle name="Berekening 3 2 2 9" xfId="21341" xr:uid="{00000000-0005-0000-0000-000055530000}"/>
    <cellStyle name="Berekening 3 2 2_Mappe2" xfId="21342" xr:uid="{00000000-0005-0000-0000-000056530000}"/>
    <cellStyle name="Berekening 3 2 3" xfId="21343" xr:uid="{00000000-0005-0000-0000-000057530000}"/>
    <cellStyle name="Berekening 3 2 3 2" xfId="21344" xr:uid="{00000000-0005-0000-0000-000058530000}"/>
    <cellStyle name="Berekening 3 2 3 2 2" xfId="21345" xr:uid="{00000000-0005-0000-0000-000059530000}"/>
    <cellStyle name="Berekening 3 2 3 2 2 2" xfId="21346" xr:uid="{00000000-0005-0000-0000-00005A530000}"/>
    <cellStyle name="Berekening 3 2 3 2 2 2 2" xfId="21347" xr:uid="{00000000-0005-0000-0000-00005B530000}"/>
    <cellStyle name="Berekening 3 2 3 2 2 2_Mappe2" xfId="21348" xr:uid="{00000000-0005-0000-0000-00005C530000}"/>
    <cellStyle name="Berekening 3 2 3 2 2 3" xfId="21349" xr:uid="{00000000-0005-0000-0000-00005D530000}"/>
    <cellStyle name="Berekening 3 2 3 2 2 3 2" xfId="21350" xr:uid="{00000000-0005-0000-0000-00005E530000}"/>
    <cellStyle name="Berekening 3 2 3 2 2 3_Mappe2" xfId="21351" xr:uid="{00000000-0005-0000-0000-00005F530000}"/>
    <cellStyle name="Berekening 3 2 3 2 2 4" xfId="21352" xr:uid="{00000000-0005-0000-0000-000060530000}"/>
    <cellStyle name="Berekening 3 2 3 2 2 5" xfId="21353" xr:uid="{00000000-0005-0000-0000-000061530000}"/>
    <cellStyle name="Berekening 3 2 3 2 2_Mappe2" xfId="21354" xr:uid="{00000000-0005-0000-0000-000062530000}"/>
    <cellStyle name="Berekening 3 2 3 2 3" xfId="21355" xr:uid="{00000000-0005-0000-0000-000063530000}"/>
    <cellStyle name="Berekening 3 2 3 2 3 2" xfId="21356" xr:uid="{00000000-0005-0000-0000-000064530000}"/>
    <cellStyle name="Berekening 3 2 3 2 3 2 2" xfId="21357" xr:uid="{00000000-0005-0000-0000-000065530000}"/>
    <cellStyle name="Berekening 3 2 3 2 3 2_Mappe2" xfId="21358" xr:uid="{00000000-0005-0000-0000-000066530000}"/>
    <cellStyle name="Berekening 3 2 3 2 3 3" xfId="21359" xr:uid="{00000000-0005-0000-0000-000067530000}"/>
    <cellStyle name="Berekening 3 2 3 2 3 3 2" xfId="21360" xr:uid="{00000000-0005-0000-0000-000068530000}"/>
    <cellStyle name="Berekening 3 2 3 2 3 3_Mappe2" xfId="21361" xr:uid="{00000000-0005-0000-0000-000069530000}"/>
    <cellStyle name="Berekening 3 2 3 2 3 4" xfId="21362" xr:uid="{00000000-0005-0000-0000-00006A530000}"/>
    <cellStyle name="Berekening 3 2 3 2 3_Mappe2" xfId="21363" xr:uid="{00000000-0005-0000-0000-00006B530000}"/>
    <cellStyle name="Berekening 3 2 3 2 4" xfId="21364" xr:uid="{00000000-0005-0000-0000-00006C530000}"/>
    <cellStyle name="Berekening 3 2 3 2 4 2" xfId="21365" xr:uid="{00000000-0005-0000-0000-00006D530000}"/>
    <cellStyle name="Berekening 3 2 3 2 4_Mappe2" xfId="21366" xr:uid="{00000000-0005-0000-0000-00006E530000}"/>
    <cellStyle name="Berekening 3 2 3 2 5" xfId="21367" xr:uid="{00000000-0005-0000-0000-00006F530000}"/>
    <cellStyle name="Berekening 3 2 3 2 5 2" xfId="21368" xr:uid="{00000000-0005-0000-0000-000070530000}"/>
    <cellStyle name="Berekening 3 2 3 2 5_Mappe2" xfId="21369" xr:uid="{00000000-0005-0000-0000-000071530000}"/>
    <cellStyle name="Berekening 3 2 3 2 6" xfId="21370" xr:uid="{00000000-0005-0000-0000-000072530000}"/>
    <cellStyle name="Berekening 3 2 3 2 7" xfId="21371" xr:uid="{00000000-0005-0000-0000-000073530000}"/>
    <cellStyle name="Berekening 3 2 3 2 8" xfId="21372" xr:uid="{00000000-0005-0000-0000-000074530000}"/>
    <cellStyle name="Berekening 3 2 3 2_Mappe2" xfId="21373" xr:uid="{00000000-0005-0000-0000-000075530000}"/>
    <cellStyle name="Berekening 3 2 3 3" xfId="21374" xr:uid="{00000000-0005-0000-0000-000076530000}"/>
    <cellStyle name="Berekening 3 2 3 3 2" xfId="21375" xr:uid="{00000000-0005-0000-0000-000077530000}"/>
    <cellStyle name="Berekening 3 2 3 3 2 2" xfId="21376" xr:uid="{00000000-0005-0000-0000-000078530000}"/>
    <cellStyle name="Berekening 3 2 3 3 2 2 2" xfId="21377" xr:uid="{00000000-0005-0000-0000-000079530000}"/>
    <cellStyle name="Berekening 3 2 3 3 2 2_Mappe2" xfId="21378" xr:uid="{00000000-0005-0000-0000-00007A530000}"/>
    <cellStyle name="Berekening 3 2 3 3 2 3" xfId="21379" xr:uid="{00000000-0005-0000-0000-00007B530000}"/>
    <cellStyle name="Berekening 3 2 3 3 2 3 2" xfId="21380" xr:uid="{00000000-0005-0000-0000-00007C530000}"/>
    <cellStyle name="Berekening 3 2 3 3 2 3_Mappe2" xfId="21381" xr:uid="{00000000-0005-0000-0000-00007D530000}"/>
    <cellStyle name="Berekening 3 2 3 3 2 4" xfId="21382" xr:uid="{00000000-0005-0000-0000-00007E530000}"/>
    <cellStyle name="Berekening 3 2 3 3 2 5" xfId="21383" xr:uid="{00000000-0005-0000-0000-00007F530000}"/>
    <cellStyle name="Berekening 3 2 3 3 2_Mappe2" xfId="21384" xr:uid="{00000000-0005-0000-0000-000080530000}"/>
    <cellStyle name="Berekening 3 2 3 3 3" xfId="21385" xr:uid="{00000000-0005-0000-0000-000081530000}"/>
    <cellStyle name="Berekening 3 2 3 3 3 2" xfId="21386" xr:uid="{00000000-0005-0000-0000-000082530000}"/>
    <cellStyle name="Berekening 3 2 3 3 3 2 2" xfId="21387" xr:uid="{00000000-0005-0000-0000-000083530000}"/>
    <cellStyle name="Berekening 3 2 3 3 3 2_Mappe2" xfId="21388" xr:uid="{00000000-0005-0000-0000-000084530000}"/>
    <cellStyle name="Berekening 3 2 3 3 3 3" xfId="21389" xr:uid="{00000000-0005-0000-0000-000085530000}"/>
    <cellStyle name="Berekening 3 2 3 3 3 3 2" xfId="21390" xr:uid="{00000000-0005-0000-0000-000086530000}"/>
    <cellStyle name="Berekening 3 2 3 3 3 3_Mappe2" xfId="21391" xr:uid="{00000000-0005-0000-0000-000087530000}"/>
    <cellStyle name="Berekening 3 2 3 3 3 4" xfId="21392" xr:uid="{00000000-0005-0000-0000-000088530000}"/>
    <cellStyle name="Berekening 3 2 3 3 3_Mappe2" xfId="21393" xr:uid="{00000000-0005-0000-0000-000089530000}"/>
    <cellStyle name="Berekening 3 2 3 3 4" xfId="21394" xr:uid="{00000000-0005-0000-0000-00008A530000}"/>
    <cellStyle name="Berekening 3 2 3 3 4 2" xfId="21395" xr:uid="{00000000-0005-0000-0000-00008B530000}"/>
    <cellStyle name="Berekening 3 2 3 3 4_Mappe2" xfId="21396" xr:uid="{00000000-0005-0000-0000-00008C530000}"/>
    <cellStyle name="Berekening 3 2 3 3 5" xfId="21397" xr:uid="{00000000-0005-0000-0000-00008D530000}"/>
    <cellStyle name="Berekening 3 2 3 3 5 2" xfId="21398" xr:uid="{00000000-0005-0000-0000-00008E530000}"/>
    <cellStyle name="Berekening 3 2 3 3 5_Mappe2" xfId="21399" xr:uid="{00000000-0005-0000-0000-00008F530000}"/>
    <cellStyle name="Berekening 3 2 3 3 6" xfId="21400" xr:uid="{00000000-0005-0000-0000-000090530000}"/>
    <cellStyle name="Berekening 3 2 3 3 7" xfId="21401" xr:uid="{00000000-0005-0000-0000-000091530000}"/>
    <cellStyle name="Berekening 3 2 3 3 8" xfId="21402" xr:uid="{00000000-0005-0000-0000-000092530000}"/>
    <cellStyle name="Berekening 3 2 3 3_Mappe2" xfId="21403" xr:uid="{00000000-0005-0000-0000-000093530000}"/>
    <cellStyle name="Berekening 3 2 3 4" xfId="21404" xr:uid="{00000000-0005-0000-0000-000094530000}"/>
    <cellStyle name="Berekening 3 2 3 4 2" xfId="21405" xr:uid="{00000000-0005-0000-0000-000095530000}"/>
    <cellStyle name="Berekening 3 2 3 4 2 2" xfId="21406" xr:uid="{00000000-0005-0000-0000-000096530000}"/>
    <cellStyle name="Berekening 3 2 3 4 2_Mappe2" xfId="21407" xr:uid="{00000000-0005-0000-0000-000097530000}"/>
    <cellStyle name="Berekening 3 2 3 4 3" xfId="21408" xr:uid="{00000000-0005-0000-0000-000098530000}"/>
    <cellStyle name="Berekening 3 2 3 4 3 2" xfId="21409" xr:uid="{00000000-0005-0000-0000-000099530000}"/>
    <cellStyle name="Berekening 3 2 3 4 3_Mappe2" xfId="21410" xr:uid="{00000000-0005-0000-0000-00009A530000}"/>
    <cellStyle name="Berekening 3 2 3 4 4" xfId="21411" xr:uid="{00000000-0005-0000-0000-00009B530000}"/>
    <cellStyle name="Berekening 3 2 3 4 5" xfId="21412" xr:uid="{00000000-0005-0000-0000-00009C530000}"/>
    <cellStyle name="Berekening 3 2 3 4_Mappe2" xfId="21413" xr:uid="{00000000-0005-0000-0000-00009D530000}"/>
    <cellStyle name="Berekening 3 2 3 5" xfId="21414" xr:uid="{00000000-0005-0000-0000-00009E530000}"/>
    <cellStyle name="Berekening 3 2 3 5 2" xfId="21415" xr:uid="{00000000-0005-0000-0000-00009F530000}"/>
    <cellStyle name="Berekening 3 2 3 5_Mappe2" xfId="21416" xr:uid="{00000000-0005-0000-0000-0000A0530000}"/>
    <cellStyle name="Berekening 3 2 3 6" xfId="21417" xr:uid="{00000000-0005-0000-0000-0000A1530000}"/>
    <cellStyle name="Berekening 3 2 3 6 2" xfId="21418" xr:uid="{00000000-0005-0000-0000-0000A2530000}"/>
    <cellStyle name="Berekening 3 2 3 6_Mappe2" xfId="21419" xr:uid="{00000000-0005-0000-0000-0000A3530000}"/>
    <cellStyle name="Berekening 3 2 3 7" xfId="21420" xr:uid="{00000000-0005-0000-0000-0000A4530000}"/>
    <cellStyle name="Berekening 3 2 3 8" xfId="21421" xr:uid="{00000000-0005-0000-0000-0000A5530000}"/>
    <cellStyle name="Berekening 3 2 3_Mappe2" xfId="21422" xr:uid="{00000000-0005-0000-0000-0000A6530000}"/>
    <cellStyle name="Berekening 3 2 4" xfId="21423" xr:uid="{00000000-0005-0000-0000-0000A7530000}"/>
    <cellStyle name="Berekening 3 2 4 2" xfId="21424" xr:uid="{00000000-0005-0000-0000-0000A8530000}"/>
    <cellStyle name="Berekening 3 2 4 2 2" xfId="21425" xr:uid="{00000000-0005-0000-0000-0000A9530000}"/>
    <cellStyle name="Berekening 3 2 4 2 2 2" xfId="21426" xr:uid="{00000000-0005-0000-0000-0000AA530000}"/>
    <cellStyle name="Berekening 3 2 4 2 2 3" xfId="21427" xr:uid="{00000000-0005-0000-0000-0000AB530000}"/>
    <cellStyle name="Berekening 3 2 4 2 2_Mappe2" xfId="21428" xr:uid="{00000000-0005-0000-0000-0000AC530000}"/>
    <cellStyle name="Berekening 3 2 4 2 3" xfId="21429" xr:uid="{00000000-0005-0000-0000-0000AD530000}"/>
    <cellStyle name="Berekening 3 2 4 2 3 2" xfId="21430" xr:uid="{00000000-0005-0000-0000-0000AE530000}"/>
    <cellStyle name="Berekening 3 2 4 2 3_Mappe2" xfId="21431" xr:uid="{00000000-0005-0000-0000-0000AF530000}"/>
    <cellStyle name="Berekening 3 2 4 2 4" xfId="21432" xr:uid="{00000000-0005-0000-0000-0000B0530000}"/>
    <cellStyle name="Berekening 3 2 4 2 5" xfId="21433" xr:uid="{00000000-0005-0000-0000-0000B1530000}"/>
    <cellStyle name="Berekening 3 2 4 2_Mappe2" xfId="21434" xr:uid="{00000000-0005-0000-0000-0000B2530000}"/>
    <cellStyle name="Berekening 3 2 4 3" xfId="21435" xr:uid="{00000000-0005-0000-0000-0000B3530000}"/>
    <cellStyle name="Berekening 3 2 4 3 2" xfId="21436" xr:uid="{00000000-0005-0000-0000-0000B4530000}"/>
    <cellStyle name="Berekening 3 2 4 3 2 2" xfId="21437" xr:uid="{00000000-0005-0000-0000-0000B5530000}"/>
    <cellStyle name="Berekening 3 2 4 3 2 3" xfId="21438" xr:uid="{00000000-0005-0000-0000-0000B6530000}"/>
    <cellStyle name="Berekening 3 2 4 3 2_Mappe2" xfId="21439" xr:uid="{00000000-0005-0000-0000-0000B7530000}"/>
    <cellStyle name="Berekening 3 2 4 3 3" xfId="21440" xr:uid="{00000000-0005-0000-0000-0000B8530000}"/>
    <cellStyle name="Berekening 3 2 4 3 3 2" xfId="21441" xr:uid="{00000000-0005-0000-0000-0000B9530000}"/>
    <cellStyle name="Berekening 3 2 4 3 3_Mappe2" xfId="21442" xr:uid="{00000000-0005-0000-0000-0000BA530000}"/>
    <cellStyle name="Berekening 3 2 4 3 4" xfId="21443" xr:uid="{00000000-0005-0000-0000-0000BB530000}"/>
    <cellStyle name="Berekening 3 2 4 3 5" xfId="21444" xr:uid="{00000000-0005-0000-0000-0000BC530000}"/>
    <cellStyle name="Berekening 3 2 4 3_Mappe2" xfId="21445" xr:uid="{00000000-0005-0000-0000-0000BD530000}"/>
    <cellStyle name="Berekening 3 2 4 4" xfId="21446" xr:uid="{00000000-0005-0000-0000-0000BE530000}"/>
    <cellStyle name="Berekening 3 2 4 4 2" xfId="21447" xr:uid="{00000000-0005-0000-0000-0000BF530000}"/>
    <cellStyle name="Berekening 3 2 4 4 3" xfId="21448" xr:uid="{00000000-0005-0000-0000-0000C0530000}"/>
    <cellStyle name="Berekening 3 2 4 4_Mappe2" xfId="21449" xr:uid="{00000000-0005-0000-0000-0000C1530000}"/>
    <cellStyle name="Berekening 3 2 4 5" xfId="21450" xr:uid="{00000000-0005-0000-0000-0000C2530000}"/>
    <cellStyle name="Berekening 3 2 4 5 2" xfId="21451" xr:uid="{00000000-0005-0000-0000-0000C3530000}"/>
    <cellStyle name="Berekening 3 2 4 5_Mappe2" xfId="21452" xr:uid="{00000000-0005-0000-0000-0000C4530000}"/>
    <cellStyle name="Berekening 3 2 4 6" xfId="21453" xr:uid="{00000000-0005-0000-0000-0000C5530000}"/>
    <cellStyle name="Berekening 3 2 4 7" xfId="21454" xr:uid="{00000000-0005-0000-0000-0000C6530000}"/>
    <cellStyle name="Berekening 3 2 4 8" xfId="21455" xr:uid="{00000000-0005-0000-0000-0000C7530000}"/>
    <cellStyle name="Berekening 3 2 4_Mappe2" xfId="21456" xr:uid="{00000000-0005-0000-0000-0000C8530000}"/>
    <cellStyle name="Berekening 3 2 5" xfId="21457" xr:uid="{00000000-0005-0000-0000-0000C9530000}"/>
    <cellStyle name="Berekening 3 2 5 2" xfId="21458" xr:uid="{00000000-0005-0000-0000-0000CA530000}"/>
    <cellStyle name="Berekening 3 2 5 2 2" xfId="21459" xr:uid="{00000000-0005-0000-0000-0000CB530000}"/>
    <cellStyle name="Berekening 3 2 5 2 2 2" xfId="21460" xr:uid="{00000000-0005-0000-0000-0000CC530000}"/>
    <cellStyle name="Berekening 3 2 5 2 2_Mappe2" xfId="21461" xr:uid="{00000000-0005-0000-0000-0000CD530000}"/>
    <cellStyle name="Berekening 3 2 5 2 3" xfId="21462" xr:uid="{00000000-0005-0000-0000-0000CE530000}"/>
    <cellStyle name="Berekening 3 2 5 2 3 2" xfId="21463" xr:uid="{00000000-0005-0000-0000-0000CF530000}"/>
    <cellStyle name="Berekening 3 2 5 2 3_Mappe2" xfId="21464" xr:uid="{00000000-0005-0000-0000-0000D0530000}"/>
    <cellStyle name="Berekening 3 2 5 2 4" xfId="21465" xr:uid="{00000000-0005-0000-0000-0000D1530000}"/>
    <cellStyle name="Berekening 3 2 5 2 5" xfId="21466" xr:uid="{00000000-0005-0000-0000-0000D2530000}"/>
    <cellStyle name="Berekening 3 2 5 2_Mappe2" xfId="21467" xr:uid="{00000000-0005-0000-0000-0000D3530000}"/>
    <cellStyle name="Berekening 3 2 5 3" xfId="21468" xr:uid="{00000000-0005-0000-0000-0000D4530000}"/>
    <cellStyle name="Berekening 3 2 5 3 2" xfId="21469" xr:uid="{00000000-0005-0000-0000-0000D5530000}"/>
    <cellStyle name="Berekening 3 2 5 3 2 2" xfId="21470" xr:uid="{00000000-0005-0000-0000-0000D6530000}"/>
    <cellStyle name="Berekening 3 2 5 3 2_Mappe2" xfId="21471" xr:uid="{00000000-0005-0000-0000-0000D7530000}"/>
    <cellStyle name="Berekening 3 2 5 3 3" xfId="21472" xr:uid="{00000000-0005-0000-0000-0000D8530000}"/>
    <cellStyle name="Berekening 3 2 5 3 3 2" xfId="21473" xr:uid="{00000000-0005-0000-0000-0000D9530000}"/>
    <cellStyle name="Berekening 3 2 5 3 3_Mappe2" xfId="21474" xr:uid="{00000000-0005-0000-0000-0000DA530000}"/>
    <cellStyle name="Berekening 3 2 5 3 4" xfId="21475" xr:uid="{00000000-0005-0000-0000-0000DB530000}"/>
    <cellStyle name="Berekening 3 2 5 3_Mappe2" xfId="21476" xr:uid="{00000000-0005-0000-0000-0000DC530000}"/>
    <cellStyle name="Berekening 3 2 5 4" xfId="21477" xr:uid="{00000000-0005-0000-0000-0000DD530000}"/>
    <cellStyle name="Berekening 3 2 5 4 2" xfId="21478" xr:uid="{00000000-0005-0000-0000-0000DE530000}"/>
    <cellStyle name="Berekening 3 2 5 4_Mappe2" xfId="21479" xr:uid="{00000000-0005-0000-0000-0000DF530000}"/>
    <cellStyle name="Berekening 3 2 5 5" xfId="21480" xr:uid="{00000000-0005-0000-0000-0000E0530000}"/>
    <cellStyle name="Berekening 3 2 5 5 2" xfId="21481" xr:uid="{00000000-0005-0000-0000-0000E1530000}"/>
    <cellStyle name="Berekening 3 2 5 5_Mappe2" xfId="21482" xr:uid="{00000000-0005-0000-0000-0000E2530000}"/>
    <cellStyle name="Berekening 3 2 5 6" xfId="21483" xr:uid="{00000000-0005-0000-0000-0000E3530000}"/>
    <cellStyle name="Berekening 3 2 5 7" xfId="21484" xr:uid="{00000000-0005-0000-0000-0000E4530000}"/>
    <cellStyle name="Berekening 3 2 5 8" xfId="21485" xr:uid="{00000000-0005-0000-0000-0000E5530000}"/>
    <cellStyle name="Berekening 3 2 5_Mappe2" xfId="21486" xr:uid="{00000000-0005-0000-0000-0000E6530000}"/>
    <cellStyle name="Berekening 3 2 6" xfId="21487" xr:uid="{00000000-0005-0000-0000-0000E7530000}"/>
    <cellStyle name="Berekening 3 2 6 2" xfId="21488" xr:uid="{00000000-0005-0000-0000-0000E8530000}"/>
    <cellStyle name="Berekening 3 2 6 2 2" xfId="21489" xr:uid="{00000000-0005-0000-0000-0000E9530000}"/>
    <cellStyle name="Berekening 3 2 6 2_Mappe2" xfId="21490" xr:uid="{00000000-0005-0000-0000-0000EA530000}"/>
    <cellStyle name="Berekening 3 2 6 3" xfId="21491" xr:uid="{00000000-0005-0000-0000-0000EB530000}"/>
    <cellStyle name="Berekening 3 2 6 3 2" xfId="21492" xr:uid="{00000000-0005-0000-0000-0000EC530000}"/>
    <cellStyle name="Berekening 3 2 6 3_Mappe2" xfId="21493" xr:uid="{00000000-0005-0000-0000-0000ED530000}"/>
    <cellStyle name="Berekening 3 2 6 4" xfId="21494" xr:uid="{00000000-0005-0000-0000-0000EE530000}"/>
    <cellStyle name="Berekening 3 2 6 5" xfId="21495" xr:uid="{00000000-0005-0000-0000-0000EF530000}"/>
    <cellStyle name="Berekening 3 2 6_Mappe2" xfId="21496" xr:uid="{00000000-0005-0000-0000-0000F0530000}"/>
    <cellStyle name="Berekening 3 2 7" xfId="21497" xr:uid="{00000000-0005-0000-0000-0000F1530000}"/>
    <cellStyle name="Berekening 3 2 7 2" xfId="21498" xr:uid="{00000000-0005-0000-0000-0000F2530000}"/>
    <cellStyle name="Berekening 3 2 7 2 2" xfId="21499" xr:uid="{00000000-0005-0000-0000-0000F3530000}"/>
    <cellStyle name="Berekening 3 2 7 2_Mappe2" xfId="21500" xr:uid="{00000000-0005-0000-0000-0000F4530000}"/>
    <cellStyle name="Berekening 3 2 7 3" xfId="21501" xr:uid="{00000000-0005-0000-0000-0000F5530000}"/>
    <cellStyle name="Berekening 3 2 7 3 2" xfId="21502" xr:uid="{00000000-0005-0000-0000-0000F6530000}"/>
    <cellStyle name="Berekening 3 2 7 3_Mappe2" xfId="21503" xr:uid="{00000000-0005-0000-0000-0000F7530000}"/>
    <cellStyle name="Berekening 3 2 7 4" xfId="21504" xr:uid="{00000000-0005-0000-0000-0000F8530000}"/>
    <cellStyle name="Berekening 3 2 7_Mappe2" xfId="21505" xr:uid="{00000000-0005-0000-0000-0000F9530000}"/>
    <cellStyle name="Berekening 3 2 8" xfId="21506" xr:uid="{00000000-0005-0000-0000-0000FA530000}"/>
    <cellStyle name="Berekening 3 2 8 2" xfId="21507" xr:uid="{00000000-0005-0000-0000-0000FB530000}"/>
    <cellStyle name="Berekening 3 2 8_Mappe2" xfId="21508" xr:uid="{00000000-0005-0000-0000-0000FC530000}"/>
    <cellStyle name="Berekening 3 2 9" xfId="21509" xr:uid="{00000000-0005-0000-0000-0000FD530000}"/>
    <cellStyle name="Berekening 3 2_Mappe2" xfId="21510" xr:uid="{00000000-0005-0000-0000-0000FE530000}"/>
    <cellStyle name="Berekening 3 3" xfId="21511" xr:uid="{00000000-0005-0000-0000-0000FF530000}"/>
    <cellStyle name="Berekening 3 3 10" xfId="21512" xr:uid="{00000000-0005-0000-0000-000000540000}"/>
    <cellStyle name="Berekening 3 3 11" xfId="21513" xr:uid="{00000000-0005-0000-0000-000001540000}"/>
    <cellStyle name="Berekening 3 3 12" xfId="21514" xr:uid="{00000000-0005-0000-0000-000002540000}"/>
    <cellStyle name="Berekening 3 3 13" xfId="21515" xr:uid="{00000000-0005-0000-0000-000003540000}"/>
    <cellStyle name="Berekening 3 3 2" xfId="21516" xr:uid="{00000000-0005-0000-0000-000004540000}"/>
    <cellStyle name="Berekening 3 3 2 2" xfId="21517" xr:uid="{00000000-0005-0000-0000-000005540000}"/>
    <cellStyle name="Berekening 3 3 2 2 2" xfId="21518" xr:uid="{00000000-0005-0000-0000-000006540000}"/>
    <cellStyle name="Berekening 3 3 2 2 2 2" xfId="21519" xr:uid="{00000000-0005-0000-0000-000007540000}"/>
    <cellStyle name="Berekening 3 3 2 2 2 2 2" xfId="21520" xr:uid="{00000000-0005-0000-0000-000008540000}"/>
    <cellStyle name="Berekening 3 3 2 2 2 2_Mappe2" xfId="21521" xr:uid="{00000000-0005-0000-0000-000009540000}"/>
    <cellStyle name="Berekening 3 3 2 2 2 3" xfId="21522" xr:uid="{00000000-0005-0000-0000-00000A540000}"/>
    <cellStyle name="Berekening 3 3 2 2 2 3 2" xfId="21523" xr:uid="{00000000-0005-0000-0000-00000B540000}"/>
    <cellStyle name="Berekening 3 3 2 2 2 3_Mappe2" xfId="21524" xr:uid="{00000000-0005-0000-0000-00000C540000}"/>
    <cellStyle name="Berekening 3 3 2 2 2 4" xfId="21525" xr:uid="{00000000-0005-0000-0000-00000D540000}"/>
    <cellStyle name="Berekening 3 3 2 2 2 5" xfId="21526" xr:uid="{00000000-0005-0000-0000-00000E540000}"/>
    <cellStyle name="Berekening 3 3 2 2 2_Mappe2" xfId="21527" xr:uid="{00000000-0005-0000-0000-00000F540000}"/>
    <cellStyle name="Berekening 3 3 2 2 3" xfId="21528" xr:uid="{00000000-0005-0000-0000-000010540000}"/>
    <cellStyle name="Berekening 3 3 2 2 3 2" xfId="21529" xr:uid="{00000000-0005-0000-0000-000011540000}"/>
    <cellStyle name="Berekening 3 3 2 2 3 2 2" xfId="21530" xr:uid="{00000000-0005-0000-0000-000012540000}"/>
    <cellStyle name="Berekening 3 3 2 2 3 2_Mappe2" xfId="21531" xr:uid="{00000000-0005-0000-0000-000013540000}"/>
    <cellStyle name="Berekening 3 3 2 2 3 3" xfId="21532" xr:uid="{00000000-0005-0000-0000-000014540000}"/>
    <cellStyle name="Berekening 3 3 2 2 3 3 2" xfId="21533" xr:uid="{00000000-0005-0000-0000-000015540000}"/>
    <cellStyle name="Berekening 3 3 2 2 3 3_Mappe2" xfId="21534" xr:uid="{00000000-0005-0000-0000-000016540000}"/>
    <cellStyle name="Berekening 3 3 2 2 3 4" xfId="21535" xr:uid="{00000000-0005-0000-0000-000017540000}"/>
    <cellStyle name="Berekening 3 3 2 2 3_Mappe2" xfId="21536" xr:uid="{00000000-0005-0000-0000-000018540000}"/>
    <cellStyle name="Berekening 3 3 2 2 4" xfId="21537" xr:uid="{00000000-0005-0000-0000-000019540000}"/>
    <cellStyle name="Berekening 3 3 2 2 4 2" xfId="21538" xr:uid="{00000000-0005-0000-0000-00001A540000}"/>
    <cellStyle name="Berekening 3 3 2 2 4_Mappe2" xfId="21539" xr:uid="{00000000-0005-0000-0000-00001B540000}"/>
    <cellStyle name="Berekening 3 3 2 2 5" xfId="21540" xr:uid="{00000000-0005-0000-0000-00001C540000}"/>
    <cellStyle name="Berekening 3 3 2 2 5 2" xfId="21541" xr:uid="{00000000-0005-0000-0000-00001D540000}"/>
    <cellStyle name="Berekening 3 3 2 2 5_Mappe2" xfId="21542" xr:uid="{00000000-0005-0000-0000-00001E540000}"/>
    <cellStyle name="Berekening 3 3 2 2 6" xfId="21543" xr:uid="{00000000-0005-0000-0000-00001F540000}"/>
    <cellStyle name="Berekening 3 3 2 2 7" xfId="21544" xr:uid="{00000000-0005-0000-0000-000020540000}"/>
    <cellStyle name="Berekening 3 3 2 2 8" xfId="21545" xr:uid="{00000000-0005-0000-0000-000021540000}"/>
    <cellStyle name="Berekening 3 3 2 2_Mappe2" xfId="21546" xr:uid="{00000000-0005-0000-0000-000022540000}"/>
    <cellStyle name="Berekening 3 3 2 3" xfId="21547" xr:uid="{00000000-0005-0000-0000-000023540000}"/>
    <cellStyle name="Berekening 3 3 2 3 2" xfId="21548" xr:uid="{00000000-0005-0000-0000-000024540000}"/>
    <cellStyle name="Berekening 3 3 2 3 2 2" xfId="21549" xr:uid="{00000000-0005-0000-0000-000025540000}"/>
    <cellStyle name="Berekening 3 3 2 3 2 2 2" xfId="21550" xr:uid="{00000000-0005-0000-0000-000026540000}"/>
    <cellStyle name="Berekening 3 3 2 3 2 2_Mappe2" xfId="21551" xr:uid="{00000000-0005-0000-0000-000027540000}"/>
    <cellStyle name="Berekening 3 3 2 3 2 3" xfId="21552" xr:uid="{00000000-0005-0000-0000-000028540000}"/>
    <cellStyle name="Berekening 3 3 2 3 2 3 2" xfId="21553" xr:uid="{00000000-0005-0000-0000-000029540000}"/>
    <cellStyle name="Berekening 3 3 2 3 2 3_Mappe2" xfId="21554" xr:uid="{00000000-0005-0000-0000-00002A540000}"/>
    <cellStyle name="Berekening 3 3 2 3 2 4" xfId="21555" xr:uid="{00000000-0005-0000-0000-00002B540000}"/>
    <cellStyle name="Berekening 3 3 2 3 2 5" xfId="21556" xr:uid="{00000000-0005-0000-0000-00002C540000}"/>
    <cellStyle name="Berekening 3 3 2 3 2_Mappe2" xfId="21557" xr:uid="{00000000-0005-0000-0000-00002D540000}"/>
    <cellStyle name="Berekening 3 3 2 3 3" xfId="21558" xr:uid="{00000000-0005-0000-0000-00002E540000}"/>
    <cellStyle name="Berekening 3 3 2 3 3 2" xfId="21559" xr:uid="{00000000-0005-0000-0000-00002F540000}"/>
    <cellStyle name="Berekening 3 3 2 3 3 2 2" xfId="21560" xr:uid="{00000000-0005-0000-0000-000030540000}"/>
    <cellStyle name="Berekening 3 3 2 3 3 2_Mappe2" xfId="21561" xr:uid="{00000000-0005-0000-0000-000031540000}"/>
    <cellStyle name="Berekening 3 3 2 3 3 3" xfId="21562" xr:uid="{00000000-0005-0000-0000-000032540000}"/>
    <cellStyle name="Berekening 3 3 2 3 3 3 2" xfId="21563" xr:uid="{00000000-0005-0000-0000-000033540000}"/>
    <cellStyle name="Berekening 3 3 2 3 3 3_Mappe2" xfId="21564" xr:uid="{00000000-0005-0000-0000-000034540000}"/>
    <cellStyle name="Berekening 3 3 2 3 3 4" xfId="21565" xr:uid="{00000000-0005-0000-0000-000035540000}"/>
    <cellStyle name="Berekening 3 3 2 3 3_Mappe2" xfId="21566" xr:uid="{00000000-0005-0000-0000-000036540000}"/>
    <cellStyle name="Berekening 3 3 2 3 4" xfId="21567" xr:uid="{00000000-0005-0000-0000-000037540000}"/>
    <cellStyle name="Berekening 3 3 2 3 4 2" xfId="21568" xr:uid="{00000000-0005-0000-0000-000038540000}"/>
    <cellStyle name="Berekening 3 3 2 3 4_Mappe2" xfId="21569" xr:uid="{00000000-0005-0000-0000-000039540000}"/>
    <cellStyle name="Berekening 3 3 2 3 5" xfId="21570" xr:uid="{00000000-0005-0000-0000-00003A540000}"/>
    <cellStyle name="Berekening 3 3 2 3 5 2" xfId="21571" xr:uid="{00000000-0005-0000-0000-00003B540000}"/>
    <cellStyle name="Berekening 3 3 2 3 5_Mappe2" xfId="21572" xr:uid="{00000000-0005-0000-0000-00003C540000}"/>
    <cellStyle name="Berekening 3 3 2 3 6" xfId="21573" xr:uid="{00000000-0005-0000-0000-00003D540000}"/>
    <cellStyle name="Berekening 3 3 2 3 7" xfId="21574" xr:uid="{00000000-0005-0000-0000-00003E540000}"/>
    <cellStyle name="Berekening 3 3 2 3 8" xfId="21575" xr:uid="{00000000-0005-0000-0000-00003F540000}"/>
    <cellStyle name="Berekening 3 3 2 3_Mappe2" xfId="21576" xr:uid="{00000000-0005-0000-0000-000040540000}"/>
    <cellStyle name="Berekening 3 3 2 4" xfId="21577" xr:uid="{00000000-0005-0000-0000-000041540000}"/>
    <cellStyle name="Berekening 3 3 2 4 2" xfId="21578" xr:uid="{00000000-0005-0000-0000-000042540000}"/>
    <cellStyle name="Berekening 3 3 2 4 2 2" xfId="21579" xr:uid="{00000000-0005-0000-0000-000043540000}"/>
    <cellStyle name="Berekening 3 3 2 4 2_Mappe2" xfId="21580" xr:uid="{00000000-0005-0000-0000-000044540000}"/>
    <cellStyle name="Berekening 3 3 2 4 3" xfId="21581" xr:uid="{00000000-0005-0000-0000-000045540000}"/>
    <cellStyle name="Berekening 3 3 2 4 3 2" xfId="21582" xr:uid="{00000000-0005-0000-0000-000046540000}"/>
    <cellStyle name="Berekening 3 3 2 4 3_Mappe2" xfId="21583" xr:uid="{00000000-0005-0000-0000-000047540000}"/>
    <cellStyle name="Berekening 3 3 2 4 4" xfId="21584" xr:uid="{00000000-0005-0000-0000-000048540000}"/>
    <cellStyle name="Berekening 3 3 2 4 5" xfId="21585" xr:uid="{00000000-0005-0000-0000-000049540000}"/>
    <cellStyle name="Berekening 3 3 2 4_Mappe2" xfId="21586" xr:uid="{00000000-0005-0000-0000-00004A540000}"/>
    <cellStyle name="Berekening 3 3 2 5" xfId="21587" xr:uid="{00000000-0005-0000-0000-00004B540000}"/>
    <cellStyle name="Berekening 3 3 2 5 2" xfId="21588" xr:uid="{00000000-0005-0000-0000-00004C540000}"/>
    <cellStyle name="Berekening 3 3 2 5_Mappe2" xfId="21589" xr:uid="{00000000-0005-0000-0000-00004D540000}"/>
    <cellStyle name="Berekening 3 3 2 6" xfId="21590" xr:uid="{00000000-0005-0000-0000-00004E540000}"/>
    <cellStyle name="Berekening 3 3 2 6 2" xfId="21591" xr:uid="{00000000-0005-0000-0000-00004F540000}"/>
    <cellStyle name="Berekening 3 3 2 6_Mappe2" xfId="21592" xr:uid="{00000000-0005-0000-0000-000050540000}"/>
    <cellStyle name="Berekening 3 3 2 7" xfId="21593" xr:uid="{00000000-0005-0000-0000-000051540000}"/>
    <cellStyle name="Berekening 3 3 2 8" xfId="21594" xr:uid="{00000000-0005-0000-0000-000052540000}"/>
    <cellStyle name="Berekening 3 3 2_Mappe2" xfId="21595" xr:uid="{00000000-0005-0000-0000-000053540000}"/>
    <cellStyle name="Berekening 3 3 3" xfId="21596" xr:uid="{00000000-0005-0000-0000-000054540000}"/>
    <cellStyle name="Berekening 3 3 3 2" xfId="21597" xr:uid="{00000000-0005-0000-0000-000055540000}"/>
    <cellStyle name="Berekening 3 3 3 2 2" xfId="21598" xr:uid="{00000000-0005-0000-0000-000056540000}"/>
    <cellStyle name="Berekening 3 3 3 2 2 2" xfId="21599" xr:uid="{00000000-0005-0000-0000-000057540000}"/>
    <cellStyle name="Berekening 3 3 3 2 2 2 2" xfId="21600" xr:uid="{00000000-0005-0000-0000-000058540000}"/>
    <cellStyle name="Berekening 3 3 3 2 2 2_Mappe2" xfId="21601" xr:uid="{00000000-0005-0000-0000-000059540000}"/>
    <cellStyle name="Berekening 3 3 3 2 2 3" xfId="21602" xr:uid="{00000000-0005-0000-0000-00005A540000}"/>
    <cellStyle name="Berekening 3 3 3 2 2 3 2" xfId="21603" xr:uid="{00000000-0005-0000-0000-00005B540000}"/>
    <cellStyle name="Berekening 3 3 3 2 2 3_Mappe2" xfId="21604" xr:uid="{00000000-0005-0000-0000-00005C540000}"/>
    <cellStyle name="Berekening 3 3 3 2 2 4" xfId="21605" xr:uid="{00000000-0005-0000-0000-00005D540000}"/>
    <cellStyle name="Berekening 3 3 3 2 2 5" xfId="21606" xr:uid="{00000000-0005-0000-0000-00005E540000}"/>
    <cellStyle name="Berekening 3 3 3 2 2_Mappe2" xfId="21607" xr:uid="{00000000-0005-0000-0000-00005F540000}"/>
    <cellStyle name="Berekening 3 3 3 2 3" xfId="21608" xr:uid="{00000000-0005-0000-0000-000060540000}"/>
    <cellStyle name="Berekening 3 3 3 2 3 2" xfId="21609" xr:uid="{00000000-0005-0000-0000-000061540000}"/>
    <cellStyle name="Berekening 3 3 3 2 3 2 2" xfId="21610" xr:uid="{00000000-0005-0000-0000-000062540000}"/>
    <cellStyle name="Berekening 3 3 3 2 3 2_Mappe2" xfId="21611" xr:uid="{00000000-0005-0000-0000-000063540000}"/>
    <cellStyle name="Berekening 3 3 3 2 3 3" xfId="21612" xr:uid="{00000000-0005-0000-0000-000064540000}"/>
    <cellStyle name="Berekening 3 3 3 2 3 3 2" xfId="21613" xr:uid="{00000000-0005-0000-0000-000065540000}"/>
    <cellStyle name="Berekening 3 3 3 2 3 3_Mappe2" xfId="21614" xr:uid="{00000000-0005-0000-0000-000066540000}"/>
    <cellStyle name="Berekening 3 3 3 2 3 4" xfId="21615" xr:uid="{00000000-0005-0000-0000-000067540000}"/>
    <cellStyle name="Berekening 3 3 3 2 3_Mappe2" xfId="21616" xr:uid="{00000000-0005-0000-0000-000068540000}"/>
    <cellStyle name="Berekening 3 3 3 2 4" xfId="21617" xr:uid="{00000000-0005-0000-0000-000069540000}"/>
    <cellStyle name="Berekening 3 3 3 2 4 2" xfId="21618" xr:uid="{00000000-0005-0000-0000-00006A540000}"/>
    <cellStyle name="Berekening 3 3 3 2 4_Mappe2" xfId="21619" xr:uid="{00000000-0005-0000-0000-00006B540000}"/>
    <cellStyle name="Berekening 3 3 3 2 5" xfId="21620" xr:uid="{00000000-0005-0000-0000-00006C540000}"/>
    <cellStyle name="Berekening 3 3 3 2 5 2" xfId="21621" xr:uid="{00000000-0005-0000-0000-00006D540000}"/>
    <cellStyle name="Berekening 3 3 3 2 5_Mappe2" xfId="21622" xr:uid="{00000000-0005-0000-0000-00006E540000}"/>
    <cellStyle name="Berekening 3 3 3 2 6" xfId="21623" xr:uid="{00000000-0005-0000-0000-00006F540000}"/>
    <cellStyle name="Berekening 3 3 3 2 7" xfId="21624" xr:uid="{00000000-0005-0000-0000-000070540000}"/>
    <cellStyle name="Berekening 3 3 3 2 8" xfId="21625" xr:uid="{00000000-0005-0000-0000-000071540000}"/>
    <cellStyle name="Berekening 3 3 3 2_Mappe2" xfId="21626" xr:uid="{00000000-0005-0000-0000-000072540000}"/>
    <cellStyle name="Berekening 3 3 3 3" xfId="21627" xr:uid="{00000000-0005-0000-0000-000073540000}"/>
    <cellStyle name="Berekening 3 3 3 3 2" xfId="21628" xr:uid="{00000000-0005-0000-0000-000074540000}"/>
    <cellStyle name="Berekening 3 3 3 3 2 2" xfId="21629" xr:uid="{00000000-0005-0000-0000-000075540000}"/>
    <cellStyle name="Berekening 3 3 3 3 2 3" xfId="21630" xr:uid="{00000000-0005-0000-0000-000076540000}"/>
    <cellStyle name="Berekening 3 3 3 3 2_Mappe2" xfId="21631" xr:uid="{00000000-0005-0000-0000-000077540000}"/>
    <cellStyle name="Berekening 3 3 3 3 3" xfId="21632" xr:uid="{00000000-0005-0000-0000-000078540000}"/>
    <cellStyle name="Berekening 3 3 3 3 3 2" xfId="21633" xr:uid="{00000000-0005-0000-0000-000079540000}"/>
    <cellStyle name="Berekening 3 3 3 3 3_Mappe2" xfId="21634" xr:uid="{00000000-0005-0000-0000-00007A540000}"/>
    <cellStyle name="Berekening 3 3 3 3 4" xfId="21635" xr:uid="{00000000-0005-0000-0000-00007B540000}"/>
    <cellStyle name="Berekening 3 3 3 3 5" xfId="21636" xr:uid="{00000000-0005-0000-0000-00007C540000}"/>
    <cellStyle name="Berekening 3 3 3 3_Mappe2" xfId="21637" xr:uid="{00000000-0005-0000-0000-00007D540000}"/>
    <cellStyle name="Berekening 3 3 3 4" xfId="21638" xr:uid="{00000000-0005-0000-0000-00007E540000}"/>
    <cellStyle name="Berekening 3 3 3 4 2" xfId="21639" xr:uid="{00000000-0005-0000-0000-00007F540000}"/>
    <cellStyle name="Berekening 3 3 3 4 2 2" xfId="21640" xr:uid="{00000000-0005-0000-0000-000080540000}"/>
    <cellStyle name="Berekening 3 3 3 4 2_Mappe2" xfId="21641" xr:uid="{00000000-0005-0000-0000-000081540000}"/>
    <cellStyle name="Berekening 3 3 3 4 3" xfId="21642" xr:uid="{00000000-0005-0000-0000-000082540000}"/>
    <cellStyle name="Berekening 3 3 3 4 3 2" xfId="21643" xr:uid="{00000000-0005-0000-0000-000083540000}"/>
    <cellStyle name="Berekening 3 3 3 4 3_Mappe2" xfId="21644" xr:uid="{00000000-0005-0000-0000-000084540000}"/>
    <cellStyle name="Berekening 3 3 3 4 4" xfId="21645" xr:uid="{00000000-0005-0000-0000-000085540000}"/>
    <cellStyle name="Berekening 3 3 3 4 5" xfId="21646" xr:uid="{00000000-0005-0000-0000-000086540000}"/>
    <cellStyle name="Berekening 3 3 3 4_Mappe2" xfId="21647" xr:uid="{00000000-0005-0000-0000-000087540000}"/>
    <cellStyle name="Berekening 3 3 3 5" xfId="21648" xr:uid="{00000000-0005-0000-0000-000088540000}"/>
    <cellStyle name="Berekening 3 3 3 5 2" xfId="21649" xr:uid="{00000000-0005-0000-0000-000089540000}"/>
    <cellStyle name="Berekening 3 3 3 5_Mappe2" xfId="21650" xr:uid="{00000000-0005-0000-0000-00008A540000}"/>
    <cellStyle name="Berekening 3 3 3 6" xfId="21651" xr:uid="{00000000-0005-0000-0000-00008B540000}"/>
    <cellStyle name="Berekening 3 3 3 6 2" xfId="21652" xr:uid="{00000000-0005-0000-0000-00008C540000}"/>
    <cellStyle name="Berekening 3 3 3 6_Mappe2" xfId="21653" xr:uid="{00000000-0005-0000-0000-00008D540000}"/>
    <cellStyle name="Berekening 3 3 3 7" xfId="21654" xr:uid="{00000000-0005-0000-0000-00008E540000}"/>
    <cellStyle name="Berekening 3 3 3 8" xfId="21655" xr:uid="{00000000-0005-0000-0000-00008F540000}"/>
    <cellStyle name="Berekening 3 3 3 9" xfId="21656" xr:uid="{00000000-0005-0000-0000-000090540000}"/>
    <cellStyle name="Berekening 3 3 3_Mappe2" xfId="21657" xr:uid="{00000000-0005-0000-0000-000091540000}"/>
    <cellStyle name="Berekening 3 3 4" xfId="21658" xr:uid="{00000000-0005-0000-0000-000092540000}"/>
    <cellStyle name="Berekening 3 3 4 2" xfId="21659" xr:uid="{00000000-0005-0000-0000-000093540000}"/>
    <cellStyle name="Berekening 3 3 4 2 2" xfId="21660" xr:uid="{00000000-0005-0000-0000-000094540000}"/>
    <cellStyle name="Berekening 3 3 4 2 2 2" xfId="21661" xr:uid="{00000000-0005-0000-0000-000095540000}"/>
    <cellStyle name="Berekening 3 3 4 2 2_Mappe2" xfId="21662" xr:uid="{00000000-0005-0000-0000-000096540000}"/>
    <cellStyle name="Berekening 3 3 4 2 3" xfId="21663" xr:uid="{00000000-0005-0000-0000-000097540000}"/>
    <cellStyle name="Berekening 3 3 4 2 3 2" xfId="21664" xr:uid="{00000000-0005-0000-0000-000098540000}"/>
    <cellStyle name="Berekening 3 3 4 2 3_Mappe2" xfId="21665" xr:uid="{00000000-0005-0000-0000-000099540000}"/>
    <cellStyle name="Berekening 3 3 4 2 4" xfId="21666" xr:uid="{00000000-0005-0000-0000-00009A540000}"/>
    <cellStyle name="Berekening 3 3 4 2 5" xfId="21667" xr:uid="{00000000-0005-0000-0000-00009B540000}"/>
    <cellStyle name="Berekening 3 3 4 2_Mappe2" xfId="21668" xr:uid="{00000000-0005-0000-0000-00009C540000}"/>
    <cellStyle name="Berekening 3 3 4 3" xfId="21669" xr:uid="{00000000-0005-0000-0000-00009D540000}"/>
    <cellStyle name="Berekening 3 3 4 3 2" xfId="21670" xr:uid="{00000000-0005-0000-0000-00009E540000}"/>
    <cellStyle name="Berekening 3 3 4 3 2 2" xfId="21671" xr:uid="{00000000-0005-0000-0000-00009F540000}"/>
    <cellStyle name="Berekening 3 3 4 3 2_Mappe2" xfId="21672" xr:uid="{00000000-0005-0000-0000-0000A0540000}"/>
    <cellStyle name="Berekening 3 3 4 3 3" xfId="21673" xr:uid="{00000000-0005-0000-0000-0000A1540000}"/>
    <cellStyle name="Berekening 3 3 4 3 3 2" xfId="21674" xr:uid="{00000000-0005-0000-0000-0000A2540000}"/>
    <cellStyle name="Berekening 3 3 4 3 3_Mappe2" xfId="21675" xr:uid="{00000000-0005-0000-0000-0000A3540000}"/>
    <cellStyle name="Berekening 3 3 4 3 4" xfId="21676" xr:uid="{00000000-0005-0000-0000-0000A4540000}"/>
    <cellStyle name="Berekening 3 3 4 3_Mappe2" xfId="21677" xr:uid="{00000000-0005-0000-0000-0000A5540000}"/>
    <cellStyle name="Berekening 3 3 4 4" xfId="21678" xr:uid="{00000000-0005-0000-0000-0000A6540000}"/>
    <cellStyle name="Berekening 3 3 4 4 2" xfId="21679" xr:uid="{00000000-0005-0000-0000-0000A7540000}"/>
    <cellStyle name="Berekening 3 3 4 4_Mappe2" xfId="21680" xr:uid="{00000000-0005-0000-0000-0000A8540000}"/>
    <cellStyle name="Berekening 3 3 4 5" xfId="21681" xr:uid="{00000000-0005-0000-0000-0000A9540000}"/>
    <cellStyle name="Berekening 3 3 4 5 2" xfId="21682" xr:uid="{00000000-0005-0000-0000-0000AA540000}"/>
    <cellStyle name="Berekening 3 3 4 5_Mappe2" xfId="21683" xr:uid="{00000000-0005-0000-0000-0000AB540000}"/>
    <cellStyle name="Berekening 3 3 4 6" xfId="21684" xr:uid="{00000000-0005-0000-0000-0000AC540000}"/>
    <cellStyle name="Berekening 3 3 4 7" xfId="21685" xr:uid="{00000000-0005-0000-0000-0000AD540000}"/>
    <cellStyle name="Berekening 3 3 4 8" xfId="21686" xr:uid="{00000000-0005-0000-0000-0000AE540000}"/>
    <cellStyle name="Berekening 3 3 4_Mappe2" xfId="21687" xr:uid="{00000000-0005-0000-0000-0000AF540000}"/>
    <cellStyle name="Berekening 3 3 5" xfId="21688" xr:uid="{00000000-0005-0000-0000-0000B0540000}"/>
    <cellStyle name="Berekening 3 3 5 2" xfId="21689" xr:uid="{00000000-0005-0000-0000-0000B1540000}"/>
    <cellStyle name="Berekening 3 3 5 2 2" xfId="21690" xr:uid="{00000000-0005-0000-0000-0000B2540000}"/>
    <cellStyle name="Berekening 3 3 5 2 2 2" xfId="21691" xr:uid="{00000000-0005-0000-0000-0000B3540000}"/>
    <cellStyle name="Berekening 3 3 5 2 2_Mappe2" xfId="21692" xr:uid="{00000000-0005-0000-0000-0000B4540000}"/>
    <cellStyle name="Berekening 3 3 5 2 3" xfId="21693" xr:uid="{00000000-0005-0000-0000-0000B5540000}"/>
    <cellStyle name="Berekening 3 3 5 2 3 2" xfId="21694" xr:uid="{00000000-0005-0000-0000-0000B6540000}"/>
    <cellStyle name="Berekening 3 3 5 2 3_Mappe2" xfId="21695" xr:uid="{00000000-0005-0000-0000-0000B7540000}"/>
    <cellStyle name="Berekening 3 3 5 2 4" xfId="21696" xr:uid="{00000000-0005-0000-0000-0000B8540000}"/>
    <cellStyle name="Berekening 3 3 5 2 5" xfId="21697" xr:uid="{00000000-0005-0000-0000-0000B9540000}"/>
    <cellStyle name="Berekening 3 3 5 2_Mappe2" xfId="21698" xr:uid="{00000000-0005-0000-0000-0000BA540000}"/>
    <cellStyle name="Berekening 3 3 5 3" xfId="21699" xr:uid="{00000000-0005-0000-0000-0000BB540000}"/>
    <cellStyle name="Berekening 3 3 5 3 2" xfId="21700" xr:uid="{00000000-0005-0000-0000-0000BC540000}"/>
    <cellStyle name="Berekening 3 3 5 3 2 2" xfId="21701" xr:uid="{00000000-0005-0000-0000-0000BD540000}"/>
    <cellStyle name="Berekening 3 3 5 3 2_Mappe2" xfId="21702" xr:uid="{00000000-0005-0000-0000-0000BE540000}"/>
    <cellStyle name="Berekening 3 3 5 3 3" xfId="21703" xr:uid="{00000000-0005-0000-0000-0000BF540000}"/>
    <cellStyle name="Berekening 3 3 5 3 3 2" xfId="21704" xr:uid="{00000000-0005-0000-0000-0000C0540000}"/>
    <cellStyle name="Berekening 3 3 5 3 3_Mappe2" xfId="21705" xr:uid="{00000000-0005-0000-0000-0000C1540000}"/>
    <cellStyle name="Berekening 3 3 5 3 4" xfId="21706" xr:uid="{00000000-0005-0000-0000-0000C2540000}"/>
    <cellStyle name="Berekening 3 3 5 3_Mappe2" xfId="21707" xr:uid="{00000000-0005-0000-0000-0000C3540000}"/>
    <cellStyle name="Berekening 3 3 5 4" xfId="21708" xr:uid="{00000000-0005-0000-0000-0000C4540000}"/>
    <cellStyle name="Berekening 3 3 5 4 2" xfId="21709" xr:uid="{00000000-0005-0000-0000-0000C5540000}"/>
    <cellStyle name="Berekening 3 3 5 4_Mappe2" xfId="21710" xr:uid="{00000000-0005-0000-0000-0000C6540000}"/>
    <cellStyle name="Berekening 3 3 5 5" xfId="21711" xr:uid="{00000000-0005-0000-0000-0000C7540000}"/>
    <cellStyle name="Berekening 3 3 5 5 2" xfId="21712" xr:uid="{00000000-0005-0000-0000-0000C8540000}"/>
    <cellStyle name="Berekening 3 3 5 5_Mappe2" xfId="21713" xr:uid="{00000000-0005-0000-0000-0000C9540000}"/>
    <cellStyle name="Berekening 3 3 5 6" xfId="21714" xr:uid="{00000000-0005-0000-0000-0000CA540000}"/>
    <cellStyle name="Berekening 3 3 5 7" xfId="21715" xr:uid="{00000000-0005-0000-0000-0000CB540000}"/>
    <cellStyle name="Berekening 3 3 5 8" xfId="21716" xr:uid="{00000000-0005-0000-0000-0000CC540000}"/>
    <cellStyle name="Berekening 3 3 5_Mappe2" xfId="21717" xr:uid="{00000000-0005-0000-0000-0000CD540000}"/>
    <cellStyle name="Berekening 3 3 6" xfId="21718" xr:uid="{00000000-0005-0000-0000-0000CE540000}"/>
    <cellStyle name="Berekening 3 3 6 2" xfId="21719" xr:uid="{00000000-0005-0000-0000-0000CF540000}"/>
    <cellStyle name="Berekening 3 3 6 2 2" xfId="21720" xr:uid="{00000000-0005-0000-0000-0000D0540000}"/>
    <cellStyle name="Berekening 3 3 6 2_Mappe2" xfId="21721" xr:uid="{00000000-0005-0000-0000-0000D1540000}"/>
    <cellStyle name="Berekening 3 3 6 3" xfId="21722" xr:uid="{00000000-0005-0000-0000-0000D2540000}"/>
    <cellStyle name="Berekening 3 3 6 3 2" xfId="21723" xr:uid="{00000000-0005-0000-0000-0000D3540000}"/>
    <cellStyle name="Berekening 3 3 6 3_Mappe2" xfId="21724" xr:uid="{00000000-0005-0000-0000-0000D4540000}"/>
    <cellStyle name="Berekening 3 3 6 4" xfId="21725" xr:uid="{00000000-0005-0000-0000-0000D5540000}"/>
    <cellStyle name="Berekening 3 3 6 5" xfId="21726" xr:uid="{00000000-0005-0000-0000-0000D6540000}"/>
    <cellStyle name="Berekening 3 3 6_Mappe2" xfId="21727" xr:uid="{00000000-0005-0000-0000-0000D7540000}"/>
    <cellStyle name="Berekening 3 3 7" xfId="21728" xr:uid="{00000000-0005-0000-0000-0000D8540000}"/>
    <cellStyle name="Berekening 3 3 7 2" xfId="21729" xr:uid="{00000000-0005-0000-0000-0000D9540000}"/>
    <cellStyle name="Berekening 3 3 7 2 2" xfId="21730" xr:uid="{00000000-0005-0000-0000-0000DA540000}"/>
    <cellStyle name="Berekening 3 3 7 2_Mappe2" xfId="21731" xr:uid="{00000000-0005-0000-0000-0000DB540000}"/>
    <cellStyle name="Berekening 3 3 7 3" xfId="21732" xr:uid="{00000000-0005-0000-0000-0000DC540000}"/>
    <cellStyle name="Berekening 3 3 7 3 2" xfId="21733" xr:uid="{00000000-0005-0000-0000-0000DD540000}"/>
    <cellStyle name="Berekening 3 3 7 3_Mappe2" xfId="21734" xr:uid="{00000000-0005-0000-0000-0000DE540000}"/>
    <cellStyle name="Berekening 3 3 7 4" xfId="21735" xr:uid="{00000000-0005-0000-0000-0000DF540000}"/>
    <cellStyle name="Berekening 3 3 7_Mappe2" xfId="21736" xr:uid="{00000000-0005-0000-0000-0000E0540000}"/>
    <cellStyle name="Berekening 3 3 8" xfId="21737" xr:uid="{00000000-0005-0000-0000-0000E1540000}"/>
    <cellStyle name="Berekening 3 3 8 2" xfId="21738" xr:uid="{00000000-0005-0000-0000-0000E2540000}"/>
    <cellStyle name="Berekening 3 3 8_Mappe2" xfId="21739" xr:uid="{00000000-0005-0000-0000-0000E3540000}"/>
    <cellStyle name="Berekening 3 3 9" xfId="21740" xr:uid="{00000000-0005-0000-0000-0000E4540000}"/>
    <cellStyle name="Berekening 3 3_Mappe2" xfId="21741" xr:uid="{00000000-0005-0000-0000-0000E5540000}"/>
    <cellStyle name="Berekening 3 4" xfId="21742" xr:uid="{00000000-0005-0000-0000-0000E6540000}"/>
    <cellStyle name="Berekening 3 4 10" xfId="21743" xr:uid="{00000000-0005-0000-0000-0000E7540000}"/>
    <cellStyle name="Berekening 3 4 11" xfId="21744" xr:uid="{00000000-0005-0000-0000-0000E8540000}"/>
    <cellStyle name="Berekening 3 4 2" xfId="21745" xr:uid="{00000000-0005-0000-0000-0000E9540000}"/>
    <cellStyle name="Berekening 3 4 2 2" xfId="21746" xr:uid="{00000000-0005-0000-0000-0000EA540000}"/>
    <cellStyle name="Berekening 3 4 2 2 2" xfId="21747" xr:uid="{00000000-0005-0000-0000-0000EB540000}"/>
    <cellStyle name="Berekening 3 4 2 2 2 2" xfId="21748" xr:uid="{00000000-0005-0000-0000-0000EC540000}"/>
    <cellStyle name="Berekening 3 4 2 2 2 3" xfId="21749" xr:uid="{00000000-0005-0000-0000-0000ED540000}"/>
    <cellStyle name="Berekening 3 4 2 2 2_Mappe2" xfId="21750" xr:uid="{00000000-0005-0000-0000-0000EE540000}"/>
    <cellStyle name="Berekening 3 4 2 2 3" xfId="21751" xr:uid="{00000000-0005-0000-0000-0000EF540000}"/>
    <cellStyle name="Berekening 3 4 2 2 3 2" xfId="21752" xr:uid="{00000000-0005-0000-0000-0000F0540000}"/>
    <cellStyle name="Berekening 3 4 2 2 3_Mappe2" xfId="21753" xr:uid="{00000000-0005-0000-0000-0000F1540000}"/>
    <cellStyle name="Berekening 3 4 2 2 4" xfId="21754" xr:uid="{00000000-0005-0000-0000-0000F2540000}"/>
    <cellStyle name="Berekening 3 4 2 2 5" xfId="21755" xr:uid="{00000000-0005-0000-0000-0000F3540000}"/>
    <cellStyle name="Berekening 3 4 2 2_Mappe2" xfId="21756" xr:uid="{00000000-0005-0000-0000-0000F4540000}"/>
    <cellStyle name="Berekening 3 4 2 3" xfId="21757" xr:uid="{00000000-0005-0000-0000-0000F5540000}"/>
    <cellStyle name="Berekening 3 4 2 3 2" xfId="21758" xr:uid="{00000000-0005-0000-0000-0000F6540000}"/>
    <cellStyle name="Berekening 3 4 2 3 2 2" xfId="21759" xr:uid="{00000000-0005-0000-0000-0000F7540000}"/>
    <cellStyle name="Berekening 3 4 2 3 2 3" xfId="21760" xr:uid="{00000000-0005-0000-0000-0000F8540000}"/>
    <cellStyle name="Berekening 3 4 2 3 2_Mappe2" xfId="21761" xr:uid="{00000000-0005-0000-0000-0000F9540000}"/>
    <cellStyle name="Berekening 3 4 2 3 3" xfId="21762" xr:uid="{00000000-0005-0000-0000-0000FA540000}"/>
    <cellStyle name="Berekening 3 4 2 3 3 2" xfId="21763" xr:uid="{00000000-0005-0000-0000-0000FB540000}"/>
    <cellStyle name="Berekening 3 4 2 3 3_Mappe2" xfId="21764" xr:uid="{00000000-0005-0000-0000-0000FC540000}"/>
    <cellStyle name="Berekening 3 4 2 3 4" xfId="21765" xr:uid="{00000000-0005-0000-0000-0000FD540000}"/>
    <cellStyle name="Berekening 3 4 2 3 5" xfId="21766" xr:uid="{00000000-0005-0000-0000-0000FE540000}"/>
    <cellStyle name="Berekening 3 4 2 3_Mappe2" xfId="21767" xr:uid="{00000000-0005-0000-0000-0000FF540000}"/>
    <cellStyle name="Berekening 3 4 2 4" xfId="21768" xr:uid="{00000000-0005-0000-0000-000000550000}"/>
    <cellStyle name="Berekening 3 4 2 4 2" xfId="21769" xr:uid="{00000000-0005-0000-0000-000001550000}"/>
    <cellStyle name="Berekening 3 4 2 4 3" xfId="21770" xr:uid="{00000000-0005-0000-0000-000002550000}"/>
    <cellStyle name="Berekening 3 4 2 4_Mappe2" xfId="21771" xr:uid="{00000000-0005-0000-0000-000003550000}"/>
    <cellStyle name="Berekening 3 4 2 5" xfId="21772" xr:uid="{00000000-0005-0000-0000-000004550000}"/>
    <cellStyle name="Berekening 3 4 2 5 2" xfId="21773" xr:uid="{00000000-0005-0000-0000-000005550000}"/>
    <cellStyle name="Berekening 3 4 2 5_Mappe2" xfId="21774" xr:uid="{00000000-0005-0000-0000-000006550000}"/>
    <cellStyle name="Berekening 3 4 2 6" xfId="21775" xr:uid="{00000000-0005-0000-0000-000007550000}"/>
    <cellStyle name="Berekening 3 4 2 7" xfId="21776" xr:uid="{00000000-0005-0000-0000-000008550000}"/>
    <cellStyle name="Berekening 3 4 2 8" xfId="21777" xr:uid="{00000000-0005-0000-0000-000009550000}"/>
    <cellStyle name="Berekening 3 4 2_Mappe2" xfId="21778" xr:uid="{00000000-0005-0000-0000-00000A550000}"/>
    <cellStyle name="Berekening 3 4 3" xfId="21779" xr:uid="{00000000-0005-0000-0000-00000B550000}"/>
    <cellStyle name="Berekening 3 4 3 2" xfId="21780" xr:uid="{00000000-0005-0000-0000-00000C550000}"/>
    <cellStyle name="Berekening 3 4 3 2 2" xfId="21781" xr:uid="{00000000-0005-0000-0000-00000D550000}"/>
    <cellStyle name="Berekening 3 4 3 2 2 2" xfId="21782" xr:uid="{00000000-0005-0000-0000-00000E550000}"/>
    <cellStyle name="Berekening 3 4 3 2 2 3" xfId="21783" xr:uid="{00000000-0005-0000-0000-00000F550000}"/>
    <cellStyle name="Berekening 3 4 3 2 2_Mappe2" xfId="21784" xr:uid="{00000000-0005-0000-0000-000010550000}"/>
    <cellStyle name="Berekening 3 4 3 2 3" xfId="21785" xr:uid="{00000000-0005-0000-0000-000011550000}"/>
    <cellStyle name="Berekening 3 4 3 2 3 2" xfId="21786" xr:uid="{00000000-0005-0000-0000-000012550000}"/>
    <cellStyle name="Berekening 3 4 3 2 3_Mappe2" xfId="21787" xr:uid="{00000000-0005-0000-0000-000013550000}"/>
    <cellStyle name="Berekening 3 4 3 2 4" xfId="21788" xr:uid="{00000000-0005-0000-0000-000014550000}"/>
    <cellStyle name="Berekening 3 4 3 2 5" xfId="21789" xr:uid="{00000000-0005-0000-0000-000015550000}"/>
    <cellStyle name="Berekening 3 4 3 2_Mappe2" xfId="21790" xr:uid="{00000000-0005-0000-0000-000016550000}"/>
    <cellStyle name="Berekening 3 4 3 3" xfId="21791" xr:uid="{00000000-0005-0000-0000-000017550000}"/>
    <cellStyle name="Berekening 3 4 3 3 2" xfId="21792" xr:uid="{00000000-0005-0000-0000-000018550000}"/>
    <cellStyle name="Berekening 3 4 3 3 2 2" xfId="21793" xr:uid="{00000000-0005-0000-0000-000019550000}"/>
    <cellStyle name="Berekening 3 4 3 3 2 3" xfId="21794" xr:uid="{00000000-0005-0000-0000-00001A550000}"/>
    <cellStyle name="Berekening 3 4 3 3 2_Mappe2" xfId="21795" xr:uid="{00000000-0005-0000-0000-00001B550000}"/>
    <cellStyle name="Berekening 3 4 3 3 3" xfId="21796" xr:uid="{00000000-0005-0000-0000-00001C550000}"/>
    <cellStyle name="Berekening 3 4 3 3 3 2" xfId="21797" xr:uid="{00000000-0005-0000-0000-00001D550000}"/>
    <cellStyle name="Berekening 3 4 3 3 3_Mappe2" xfId="21798" xr:uid="{00000000-0005-0000-0000-00001E550000}"/>
    <cellStyle name="Berekening 3 4 3 3 4" xfId="21799" xr:uid="{00000000-0005-0000-0000-00001F550000}"/>
    <cellStyle name="Berekening 3 4 3 3 5" xfId="21800" xr:uid="{00000000-0005-0000-0000-000020550000}"/>
    <cellStyle name="Berekening 3 4 3 3_Mappe2" xfId="21801" xr:uid="{00000000-0005-0000-0000-000021550000}"/>
    <cellStyle name="Berekening 3 4 3 4" xfId="21802" xr:uid="{00000000-0005-0000-0000-000022550000}"/>
    <cellStyle name="Berekening 3 4 3 4 2" xfId="21803" xr:uid="{00000000-0005-0000-0000-000023550000}"/>
    <cellStyle name="Berekening 3 4 3 4 3" xfId="21804" xr:uid="{00000000-0005-0000-0000-000024550000}"/>
    <cellStyle name="Berekening 3 4 3 4_Mappe2" xfId="21805" xr:uid="{00000000-0005-0000-0000-000025550000}"/>
    <cellStyle name="Berekening 3 4 3 5" xfId="21806" xr:uid="{00000000-0005-0000-0000-000026550000}"/>
    <cellStyle name="Berekening 3 4 3 5 2" xfId="21807" xr:uid="{00000000-0005-0000-0000-000027550000}"/>
    <cellStyle name="Berekening 3 4 3 5_Mappe2" xfId="21808" xr:uid="{00000000-0005-0000-0000-000028550000}"/>
    <cellStyle name="Berekening 3 4 3 6" xfId="21809" xr:uid="{00000000-0005-0000-0000-000029550000}"/>
    <cellStyle name="Berekening 3 4 3 7" xfId="21810" xr:uid="{00000000-0005-0000-0000-00002A550000}"/>
    <cellStyle name="Berekening 3 4 3 8" xfId="21811" xr:uid="{00000000-0005-0000-0000-00002B550000}"/>
    <cellStyle name="Berekening 3 4 3_Mappe2" xfId="21812" xr:uid="{00000000-0005-0000-0000-00002C550000}"/>
    <cellStyle name="Berekening 3 4 4" xfId="21813" xr:uid="{00000000-0005-0000-0000-00002D550000}"/>
    <cellStyle name="Berekening 3 4 4 2" xfId="21814" xr:uid="{00000000-0005-0000-0000-00002E550000}"/>
    <cellStyle name="Berekening 3 4 4 2 2" xfId="21815" xr:uid="{00000000-0005-0000-0000-00002F550000}"/>
    <cellStyle name="Berekening 3 4 4 2 2 2" xfId="21816" xr:uid="{00000000-0005-0000-0000-000030550000}"/>
    <cellStyle name="Berekening 3 4 4 2 3" xfId="21817" xr:uid="{00000000-0005-0000-0000-000031550000}"/>
    <cellStyle name="Berekening 3 4 4 2_Mappe2" xfId="21818" xr:uid="{00000000-0005-0000-0000-000032550000}"/>
    <cellStyle name="Berekening 3 4 4 3" xfId="21819" xr:uid="{00000000-0005-0000-0000-000033550000}"/>
    <cellStyle name="Berekening 3 4 4 3 2" xfId="21820" xr:uid="{00000000-0005-0000-0000-000034550000}"/>
    <cellStyle name="Berekening 3 4 4 3 3" xfId="21821" xr:uid="{00000000-0005-0000-0000-000035550000}"/>
    <cellStyle name="Berekening 3 4 4 3_Mappe2" xfId="21822" xr:uid="{00000000-0005-0000-0000-000036550000}"/>
    <cellStyle name="Berekening 3 4 4 4" xfId="21823" xr:uid="{00000000-0005-0000-0000-000037550000}"/>
    <cellStyle name="Berekening 3 4 4 4 2" xfId="21824" xr:uid="{00000000-0005-0000-0000-000038550000}"/>
    <cellStyle name="Berekening 3 4 4 5" xfId="21825" xr:uid="{00000000-0005-0000-0000-000039550000}"/>
    <cellStyle name="Berekening 3 4 4_Mappe2" xfId="21826" xr:uid="{00000000-0005-0000-0000-00003A550000}"/>
    <cellStyle name="Berekening 3 4 5" xfId="21827" xr:uid="{00000000-0005-0000-0000-00003B550000}"/>
    <cellStyle name="Berekening 3 4 5 2" xfId="21828" xr:uid="{00000000-0005-0000-0000-00003C550000}"/>
    <cellStyle name="Berekening 3 4 5 2 2" xfId="21829" xr:uid="{00000000-0005-0000-0000-00003D550000}"/>
    <cellStyle name="Berekening 3 4 5 3" xfId="21830" xr:uid="{00000000-0005-0000-0000-00003E550000}"/>
    <cellStyle name="Berekening 3 4 5_Mappe2" xfId="21831" xr:uid="{00000000-0005-0000-0000-00003F550000}"/>
    <cellStyle name="Berekening 3 4 6" xfId="21832" xr:uid="{00000000-0005-0000-0000-000040550000}"/>
    <cellStyle name="Berekening 3 4 6 2" xfId="21833" xr:uid="{00000000-0005-0000-0000-000041550000}"/>
    <cellStyle name="Berekening 3 4 6 3" xfId="21834" xr:uid="{00000000-0005-0000-0000-000042550000}"/>
    <cellStyle name="Berekening 3 4 6_Mappe2" xfId="21835" xr:uid="{00000000-0005-0000-0000-000043550000}"/>
    <cellStyle name="Berekening 3 4 7" xfId="21836" xr:uid="{00000000-0005-0000-0000-000044550000}"/>
    <cellStyle name="Berekening 3 4 7 2" xfId="21837" xr:uid="{00000000-0005-0000-0000-000045550000}"/>
    <cellStyle name="Berekening 3 4 8" xfId="21838" xr:uid="{00000000-0005-0000-0000-000046550000}"/>
    <cellStyle name="Berekening 3 4 9" xfId="21839" xr:uid="{00000000-0005-0000-0000-000047550000}"/>
    <cellStyle name="Berekening 3 4_Mappe2" xfId="21840" xr:uid="{00000000-0005-0000-0000-000048550000}"/>
    <cellStyle name="Berekening 3 5" xfId="21841" xr:uid="{00000000-0005-0000-0000-000049550000}"/>
    <cellStyle name="Berekening 3 5 2" xfId="21842" xr:uid="{00000000-0005-0000-0000-00004A550000}"/>
    <cellStyle name="Berekening 3 5 2 2" xfId="21843" xr:uid="{00000000-0005-0000-0000-00004B550000}"/>
    <cellStyle name="Berekening 3 5 2 2 2" xfId="21844" xr:uid="{00000000-0005-0000-0000-00004C550000}"/>
    <cellStyle name="Berekening 3 5 2 2 3" xfId="21845" xr:uid="{00000000-0005-0000-0000-00004D550000}"/>
    <cellStyle name="Berekening 3 5 2 2_Mappe2" xfId="21846" xr:uid="{00000000-0005-0000-0000-00004E550000}"/>
    <cellStyle name="Berekening 3 5 2 3" xfId="21847" xr:uid="{00000000-0005-0000-0000-00004F550000}"/>
    <cellStyle name="Berekening 3 5 2 3 2" xfId="21848" xr:uid="{00000000-0005-0000-0000-000050550000}"/>
    <cellStyle name="Berekening 3 5 2 3_Mappe2" xfId="21849" xr:uid="{00000000-0005-0000-0000-000051550000}"/>
    <cellStyle name="Berekening 3 5 2 4" xfId="21850" xr:uid="{00000000-0005-0000-0000-000052550000}"/>
    <cellStyle name="Berekening 3 5 2 5" xfId="21851" xr:uid="{00000000-0005-0000-0000-000053550000}"/>
    <cellStyle name="Berekening 3 5 2_Mappe2" xfId="21852" xr:uid="{00000000-0005-0000-0000-000054550000}"/>
    <cellStyle name="Berekening 3 5 3" xfId="21853" xr:uid="{00000000-0005-0000-0000-000055550000}"/>
    <cellStyle name="Berekening 3 5 3 2" xfId="21854" xr:uid="{00000000-0005-0000-0000-000056550000}"/>
    <cellStyle name="Berekening 3 5 3 2 2" xfId="21855" xr:uid="{00000000-0005-0000-0000-000057550000}"/>
    <cellStyle name="Berekening 3 5 3 2 3" xfId="21856" xr:uid="{00000000-0005-0000-0000-000058550000}"/>
    <cellStyle name="Berekening 3 5 3 2_Mappe2" xfId="21857" xr:uid="{00000000-0005-0000-0000-000059550000}"/>
    <cellStyle name="Berekening 3 5 3 3" xfId="21858" xr:uid="{00000000-0005-0000-0000-00005A550000}"/>
    <cellStyle name="Berekening 3 5 3 3 2" xfId="21859" xr:uid="{00000000-0005-0000-0000-00005B550000}"/>
    <cellStyle name="Berekening 3 5 3 3_Mappe2" xfId="21860" xr:uid="{00000000-0005-0000-0000-00005C550000}"/>
    <cellStyle name="Berekening 3 5 3 4" xfId="21861" xr:uid="{00000000-0005-0000-0000-00005D550000}"/>
    <cellStyle name="Berekening 3 5 3 5" xfId="21862" xr:uid="{00000000-0005-0000-0000-00005E550000}"/>
    <cellStyle name="Berekening 3 5 3_Mappe2" xfId="21863" xr:uid="{00000000-0005-0000-0000-00005F550000}"/>
    <cellStyle name="Berekening 3 5 4" xfId="21864" xr:uid="{00000000-0005-0000-0000-000060550000}"/>
    <cellStyle name="Berekening 3 5 4 2" xfId="21865" xr:uid="{00000000-0005-0000-0000-000061550000}"/>
    <cellStyle name="Berekening 3 5 4 2 2" xfId="21866" xr:uid="{00000000-0005-0000-0000-000062550000}"/>
    <cellStyle name="Berekening 3 5 4 2_Mappe2" xfId="21867" xr:uid="{00000000-0005-0000-0000-000063550000}"/>
    <cellStyle name="Berekening 3 5 4 3" xfId="21868" xr:uid="{00000000-0005-0000-0000-000064550000}"/>
    <cellStyle name="Berekening 3 5 4 3 2" xfId="21869" xr:uid="{00000000-0005-0000-0000-000065550000}"/>
    <cellStyle name="Berekening 3 5 4 3_Mappe2" xfId="21870" xr:uid="{00000000-0005-0000-0000-000066550000}"/>
    <cellStyle name="Berekening 3 5 4 4" xfId="21871" xr:uid="{00000000-0005-0000-0000-000067550000}"/>
    <cellStyle name="Berekening 3 5 4 5" xfId="21872" xr:uid="{00000000-0005-0000-0000-000068550000}"/>
    <cellStyle name="Berekening 3 5 4_Mappe2" xfId="21873" xr:uid="{00000000-0005-0000-0000-000069550000}"/>
    <cellStyle name="Berekening 3 5 5" xfId="21874" xr:uid="{00000000-0005-0000-0000-00006A550000}"/>
    <cellStyle name="Berekening 3 5 5 2" xfId="21875" xr:uid="{00000000-0005-0000-0000-00006B550000}"/>
    <cellStyle name="Berekening 3 5 5_Mappe2" xfId="21876" xr:uid="{00000000-0005-0000-0000-00006C550000}"/>
    <cellStyle name="Berekening 3 5 6" xfId="21877" xr:uid="{00000000-0005-0000-0000-00006D550000}"/>
    <cellStyle name="Berekening 3 5 6 2" xfId="21878" xr:uid="{00000000-0005-0000-0000-00006E550000}"/>
    <cellStyle name="Berekening 3 5 6_Mappe2" xfId="21879" xr:uid="{00000000-0005-0000-0000-00006F550000}"/>
    <cellStyle name="Berekening 3 5 7" xfId="21880" xr:uid="{00000000-0005-0000-0000-000070550000}"/>
    <cellStyle name="Berekening 3 5 8" xfId="21881" xr:uid="{00000000-0005-0000-0000-000071550000}"/>
    <cellStyle name="Berekening 3 5 9" xfId="21882" xr:uid="{00000000-0005-0000-0000-000072550000}"/>
    <cellStyle name="Berekening 3 5_Mappe2" xfId="21883" xr:uid="{00000000-0005-0000-0000-000073550000}"/>
    <cellStyle name="Berekening 3 6" xfId="21884" xr:uid="{00000000-0005-0000-0000-000074550000}"/>
    <cellStyle name="Berekening 3 6 2" xfId="21885" xr:uid="{00000000-0005-0000-0000-000075550000}"/>
    <cellStyle name="Berekening 3 6 2 2" xfId="21886" xr:uid="{00000000-0005-0000-0000-000076550000}"/>
    <cellStyle name="Berekening 3 6 2 2 2" xfId="21887" xr:uid="{00000000-0005-0000-0000-000077550000}"/>
    <cellStyle name="Berekening 3 6 2 3" xfId="21888" xr:uid="{00000000-0005-0000-0000-000078550000}"/>
    <cellStyle name="Berekening 3 6 2_Mappe2" xfId="21889" xr:uid="{00000000-0005-0000-0000-000079550000}"/>
    <cellStyle name="Berekening 3 6 3" xfId="21890" xr:uid="{00000000-0005-0000-0000-00007A550000}"/>
    <cellStyle name="Berekening 3 6 3 2" xfId="21891" xr:uid="{00000000-0005-0000-0000-00007B550000}"/>
    <cellStyle name="Berekening 3 6 3 3" xfId="21892" xr:uid="{00000000-0005-0000-0000-00007C550000}"/>
    <cellStyle name="Berekening 3 6 3_Mappe2" xfId="21893" xr:uid="{00000000-0005-0000-0000-00007D550000}"/>
    <cellStyle name="Berekening 3 6 4" xfId="21894" xr:uid="{00000000-0005-0000-0000-00007E550000}"/>
    <cellStyle name="Berekening 3 6 4 2" xfId="21895" xr:uid="{00000000-0005-0000-0000-00007F550000}"/>
    <cellStyle name="Berekening 3 6 5" xfId="21896" xr:uid="{00000000-0005-0000-0000-000080550000}"/>
    <cellStyle name="Berekening 3 6_Mappe2" xfId="21897" xr:uid="{00000000-0005-0000-0000-000081550000}"/>
    <cellStyle name="Berekening 3 7" xfId="21898" xr:uid="{00000000-0005-0000-0000-000082550000}"/>
    <cellStyle name="Berekening 3 7 2" xfId="21899" xr:uid="{00000000-0005-0000-0000-000083550000}"/>
    <cellStyle name="Berekening 3 7 2 2" xfId="21900" xr:uid="{00000000-0005-0000-0000-000084550000}"/>
    <cellStyle name="Berekening 3 7 2 2 2" xfId="21901" xr:uid="{00000000-0005-0000-0000-000085550000}"/>
    <cellStyle name="Berekening 3 7 2 3" xfId="21902" xr:uid="{00000000-0005-0000-0000-000086550000}"/>
    <cellStyle name="Berekening 3 7 2_Mappe2" xfId="21903" xr:uid="{00000000-0005-0000-0000-000087550000}"/>
    <cellStyle name="Berekening 3 7 3" xfId="21904" xr:uid="{00000000-0005-0000-0000-000088550000}"/>
    <cellStyle name="Berekening 3 7 3 2" xfId="21905" xr:uid="{00000000-0005-0000-0000-000089550000}"/>
    <cellStyle name="Berekening 3 7 3 3" xfId="21906" xr:uid="{00000000-0005-0000-0000-00008A550000}"/>
    <cellStyle name="Berekening 3 7 3_Mappe2" xfId="21907" xr:uid="{00000000-0005-0000-0000-00008B550000}"/>
    <cellStyle name="Berekening 3 7 4" xfId="21908" xr:uid="{00000000-0005-0000-0000-00008C550000}"/>
    <cellStyle name="Berekening 3 7 4 2" xfId="21909" xr:uid="{00000000-0005-0000-0000-00008D550000}"/>
    <cellStyle name="Berekening 3 7 5" xfId="21910" xr:uid="{00000000-0005-0000-0000-00008E550000}"/>
    <cellStyle name="Berekening 3 7_Mappe2" xfId="21911" xr:uid="{00000000-0005-0000-0000-00008F550000}"/>
    <cellStyle name="Berekening 3 8" xfId="21912" xr:uid="{00000000-0005-0000-0000-000090550000}"/>
    <cellStyle name="Berekening 3 8 2" xfId="21913" xr:uid="{00000000-0005-0000-0000-000091550000}"/>
    <cellStyle name="Berekening 3 9" xfId="21914" xr:uid="{00000000-0005-0000-0000-000092550000}"/>
    <cellStyle name="Berekening 3_Mappe2" xfId="21915" xr:uid="{00000000-0005-0000-0000-000093550000}"/>
    <cellStyle name="Berekening 4" xfId="21916" xr:uid="{00000000-0005-0000-0000-000094550000}"/>
    <cellStyle name="Berekening 4 10" xfId="21917" xr:uid="{00000000-0005-0000-0000-000095550000}"/>
    <cellStyle name="Berekening 4 11" xfId="21918" xr:uid="{00000000-0005-0000-0000-000096550000}"/>
    <cellStyle name="Berekening 4 12" xfId="21919" xr:uid="{00000000-0005-0000-0000-000097550000}"/>
    <cellStyle name="Berekening 4 2" xfId="21920" xr:uid="{00000000-0005-0000-0000-000098550000}"/>
    <cellStyle name="Berekening 4 2 10" xfId="21921" xr:uid="{00000000-0005-0000-0000-000099550000}"/>
    <cellStyle name="Berekening 4 2 11" xfId="21922" xr:uid="{00000000-0005-0000-0000-00009A550000}"/>
    <cellStyle name="Berekening 4 2 12" xfId="21923" xr:uid="{00000000-0005-0000-0000-00009B550000}"/>
    <cellStyle name="Berekening 4 2 13" xfId="21924" xr:uid="{00000000-0005-0000-0000-00009C550000}"/>
    <cellStyle name="Berekening 4 2 14" xfId="21925" xr:uid="{00000000-0005-0000-0000-00009D550000}"/>
    <cellStyle name="Berekening 4 2 2" xfId="21926" xr:uid="{00000000-0005-0000-0000-00009E550000}"/>
    <cellStyle name="Berekening 4 2 2 10" xfId="21927" xr:uid="{00000000-0005-0000-0000-00009F550000}"/>
    <cellStyle name="Berekening 4 2 2 11" xfId="21928" xr:uid="{00000000-0005-0000-0000-0000A0550000}"/>
    <cellStyle name="Berekening 4 2 2 2" xfId="21929" xr:uid="{00000000-0005-0000-0000-0000A1550000}"/>
    <cellStyle name="Berekening 4 2 2 2 2" xfId="21930" xr:uid="{00000000-0005-0000-0000-0000A2550000}"/>
    <cellStyle name="Berekening 4 2 2 2 2 2" xfId="21931" xr:uid="{00000000-0005-0000-0000-0000A3550000}"/>
    <cellStyle name="Berekening 4 2 2 2 2 2 2" xfId="21932" xr:uid="{00000000-0005-0000-0000-0000A4550000}"/>
    <cellStyle name="Berekening 4 2 2 2 2 2 2 2" xfId="21933" xr:uid="{00000000-0005-0000-0000-0000A5550000}"/>
    <cellStyle name="Berekening 4 2 2 2 2 2 2_Mappe2" xfId="21934" xr:uid="{00000000-0005-0000-0000-0000A6550000}"/>
    <cellStyle name="Berekening 4 2 2 2 2 2 3" xfId="21935" xr:uid="{00000000-0005-0000-0000-0000A7550000}"/>
    <cellStyle name="Berekening 4 2 2 2 2 2 3 2" xfId="21936" xr:uid="{00000000-0005-0000-0000-0000A8550000}"/>
    <cellStyle name="Berekening 4 2 2 2 2 2 3_Mappe2" xfId="21937" xr:uid="{00000000-0005-0000-0000-0000A9550000}"/>
    <cellStyle name="Berekening 4 2 2 2 2 2 4" xfId="21938" xr:uid="{00000000-0005-0000-0000-0000AA550000}"/>
    <cellStyle name="Berekening 4 2 2 2 2 2_Mappe2" xfId="21939" xr:uid="{00000000-0005-0000-0000-0000AB550000}"/>
    <cellStyle name="Berekening 4 2 2 2 2 3" xfId="21940" xr:uid="{00000000-0005-0000-0000-0000AC550000}"/>
    <cellStyle name="Berekening 4 2 2 2 2 3 2" xfId="21941" xr:uid="{00000000-0005-0000-0000-0000AD550000}"/>
    <cellStyle name="Berekening 4 2 2 2 2 3 2 2" xfId="21942" xr:uid="{00000000-0005-0000-0000-0000AE550000}"/>
    <cellStyle name="Berekening 4 2 2 2 2 3 2_Mappe2" xfId="21943" xr:uid="{00000000-0005-0000-0000-0000AF550000}"/>
    <cellStyle name="Berekening 4 2 2 2 2 3 3" xfId="21944" xr:uid="{00000000-0005-0000-0000-0000B0550000}"/>
    <cellStyle name="Berekening 4 2 2 2 2 3 3 2" xfId="21945" xr:uid="{00000000-0005-0000-0000-0000B1550000}"/>
    <cellStyle name="Berekening 4 2 2 2 2 3 3_Mappe2" xfId="21946" xr:uid="{00000000-0005-0000-0000-0000B2550000}"/>
    <cellStyle name="Berekening 4 2 2 2 2 3 4" xfId="21947" xr:uid="{00000000-0005-0000-0000-0000B3550000}"/>
    <cellStyle name="Berekening 4 2 2 2 2 3_Mappe2" xfId="21948" xr:uid="{00000000-0005-0000-0000-0000B4550000}"/>
    <cellStyle name="Berekening 4 2 2 2 2 4" xfId="21949" xr:uid="{00000000-0005-0000-0000-0000B5550000}"/>
    <cellStyle name="Berekening 4 2 2 2 2 4 2" xfId="21950" xr:uid="{00000000-0005-0000-0000-0000B6550000}"/>
    <cellStyle name="Berekening 4 2 2 2 2 4_Mappe2" xfId="21951" xr:uid="{00000000-0005-0000-0000-0000B7550000}"/>
    <cellStyle name="Berekening 4 2 2 2 2 5" xfId="21952" xr:uid="{00000000-0005-0000-0000-0000B8550000}"/>
    <cellStyle name="Berekening 4 2 2 2 2 5 2" xfId="21953" xr:uid="{00000000-0005-0000-0000-0000B9550000}"/>
    <cellStyle name="Berekening 4 2 2 2 2 5_Mappe2" xfId="21954" xr:uid="{00000000-0005-0000-0000-0000BA550000}"/>
    <cellStyle name="Berekening 4 2 2 2 2 6" xfId="21955" xr:uid="{00000000-0005-0000-0000-0000BB550000}"/>
    <cellStyle name="Berekening 4 2 2 2 2 7" xfId="21956" xr:uid="{00000000-0005-0000-0000-0000BC550000}"/>
    <cellStyle name="Berekening 4 2 2 2 2 8" xfId="21957" xr:uid="{00000000-0005-0000-0000-0000BD550000}"/>
    <cellStyle name="Berekening 4 2 2 2 2_Mappe2" xfId="21958" xr:uid="{00000000-0005-0000-0000-0000BE550000}"/>
    <cellStyle name="Berekening 4 2 2 2 3" xfId="21959" xr:uid="{00000000-0005-0000-0000-0000BF550000}"/>
    <cellStyle name="Berekening 4 2 2 2 3 2" xfId="21960" xr:uid="{00000000-0005-0000-0000-0000C0550000}"/>
    <cellStyle name="Berekening 4 2 2 2 3 2 2" xfId="21961" xr:uid="{00000000-0005-0000-0000-0000C1550000}"/>
    <cellStyle name="Berekening 4 2 2 2 3 2 2 2" xfId="21962" xr:uid="{00000000-0005-0000-0000-0000C2550000}"/>
    <cellStyle name="Berekening 4 2 2 2 3 2 2_Mappe2" xfId="21963" xr:uid="{00000000-0005-0000-0000-0000C3550000}"/>
    <cellStyle name="Berekening 4 2 2 2 3 2 3" xfId="21964" xr:uid="{00000000-0005-0000-0000-0000C4550000}"/>
    <cellStyle name="Berekening 4 2 2 2 3 2 3 2" xfId="21965" xr:uid="{00000000-0005-0000-0000-0000C5550000}"/>
    <cellStyle name="Berekening 4 2 2 2 3 2 3_Mappe2" xfId="21966" xr:uid="{00000000-0005-0000-0000-0000C6550000}"/>
    <cellStyle name="Berekening 4 2 2 2 3 2 4" xfId="21967" xr:uid="{00000000-0005-0000-0000-0000C7550000}"/>
    <cellStyle name="Berekening 4 2 2 2 3 2_Mappe2" xfId="21968" xr:uid="{00000000-0005-0000-0000-0000C8550000}"/>
    <cellStyle name="Berekening 4 2 2 2 3 3" xfId="21969" xr:uid="{00000000-0005-0000-0000-0000C9550000}"/>
    <cellStyle name="Berekening 4 2 2 2 3 3 2" xfId="21970" xr:uid="{00000000-0005-0000-0000-0000CA550000}"/>
    <cellStyle name="Berekening 4 2 2 2 3 3 2 2" xfId="21971" xr:uid="{00000000-0005-0000-0000-0000CB550000}"/>
    <cellStyle name="Berekening 4 2 2 2 3 3 2_Mappe2" xfId="21972" xr:uid="{00000000-0005-0000-0000-0000CC550000}"/>
    <cellStyle name="Berekening 4 2 2 2 3 3 3" xfId="21973" xr:uid="{00000000-0005-0000-0000-0000CD550000}"/>
    <cellStyle name="Berekening 4 2 2 2 3 3 3 2" xfId="21974" xr:uid="{00000000-0005-0000-0000-0000CE550000}"/>
    <cellStyle name="Berekening 4 2 2 2 3 3 3_Mappe2" xfId="21975" xr:uid="{00000000-0005-0000-0000-0000CF550000}"/>
    <cellStyle name="Berekening 4 2 2 2 3 3 4" xfId="21976" xr:uid="{00000000-0005-0000-0000-0000D0550000}"/>
    <cellStyle name="Berekening 4 2 2 2 3 3_Mappe2" xfId="21977" xr:uid="{00000000-0005-0000-0000-0000D1550000}"/>
    <cellStyle name="Berekening 4 2 2 2 3 4" xfId="21978" xr:uid="{00000000-0005-0000-0000-0000D2550000}"/>
    <cellStyle name="Berekening 4 2 2 2 3 4 2" xfId="21979" xr:uid="{00000000-0005-0000-0000-0000D3550000}"/>
    <cellStyle name="Berekening 4 2 2 2 3 4_Mappe2" xfId="21980" xr:uid="{00000000-0005-0000-0000-0000D4550000}"/>
    <cellStyle name="Berekening 4 2 2 2 3 5" xfId="21981" xr:uid="{00000000-0005-0000-0000-0000D5550000}"/>
    <cellStyle name="Berekening 4 2 2 2 3 5 2" xfId="21982" xr:uid="{00000000-0005-0000-0000-0000D6550000}"/>
    <cellStyle name="Berekening 4 2 2 2 3 5_Mappe2" xfId="21983" xr:uid="{00000000-0005-0000-0000-0000D7550000}"/>
    <cellStyle name="Berekening 4 2 2 2 3 6" xfId="21984" xr:uid="{00000000-0005-0000-0000-0000D8550000}"/>
    <cellStyle name="Berekening 4 2 2 2 3 7" xfId="21985" xr:uid="{00000000-0005-0000-0000-0000D9550000}"/>
    <cellStyle name="Berekening 4 2 2 2 3_Mappe2" xfId="21986" xr:uid="{00000000-0005-0000-0000-0000DA550000}"/>
    <cellStyle name="Berekening 4 2 2 2 4" xfId="21987" xr:uid="{00000000-0005-0000-0000-0000DB550000}"/>
    <cellStyle name="Berekening 4 2 2 2 4 2" xfId="21988" xr:uid="{00000000-0005-0000-0000-0000DC550000}"/>
    <cellStyle name="Berekening 4 2 2 2 4 2 2" xfId="21989" xr:uid="{00000000-0005-0000-0000-0000DD550000}"/>
    <cellStyle name="Berekening 4 2 2 2 4 2_Mappe2" xfId="21990" xr:uid="{00000000-0005-0000-0000-0000DE550000}"/>
    <cellStyle name="Berekening 4 2 2 2 4 3" xfId="21991" xr:uid="{00000000-0005-0000-0000-0000DF550000}"/>
    <cellStyle name="Berekening 4 2 2 2 4 3 2" xfId="21992" xr:uid="{00000000-0005-0000-0000-0000E0550000}"/>
    <cellStyle name="Berekening 4 2 2 2 4 3_Mappe2" xfId="21993" xr:uid="{00000000-0005-0000-0000-0000E1550000}"/>
    <cellStyle name="Berekening 4 2 2 2 4 4" xfId="21994" xr:uid="{00000000-0005-0000-0000-0000E2550000}"/>
    <cellStyle name="Berekening 4 2 2 2 4_Mappe2" xfId="21995" xr:uid="{00000000-0005-0000-0000-0000E3550000}"/>
    <cellStyle name="Berekening 4 2 2 2 5" xfId="21996" xr:uid="{00000000-0005-0000-0000-0000E4550000}"/>
    <cellStyle name="Berekening 4 2 2 2 5 2" xfId="21997" xr:uid="{00000000-0005-0000-0000-0000E5550000}"/>
    <cellStyle name="Berekening 4 2 2 2 5_Mappe2" xfId="21998" xr:uid="{00000000-0005-0000-0000-0000E6550000}"/>
    <cellStyle name="Berekening 4 2 2 2 6" xfId="21999" xr:uid="{00000000-0005-0000-0000-0000E7550000}"/>
    <cellStyle name="Berekening 4 2 2 2 6 2" xfId="22000" xr:uid="{00000000-0005-0000-0000-0000E8550000}"/>
    <cellStyle name="Berekening 4 2 2 2 6_Mappe2" xfId="22001" xr:uid="{00000000-0005-0000-0000-0000E9550000}"/>
    <cellStyle name="Berekening 4 2 2 2 7" xfId="22002" xr:uid="{00000000-0005-0000-0000-0000EA550000}"/>
    <cellStyle name="Berekening 4 2 2 2 8" xfId="22003" xr:uid="{00000000-0005-0000-0000-0000EB550000}"/>
    <cellStyle name="Berekening 4 2 2 2 9" xfId="22004" xr:uid="{00000000-0005-0000-0000-0000EC550000}"/>
    <cellStyle name="Berekening 4 2 2 2_Mappe2" xfId="22005" xr:uid="{00000000-0005-0000-0000-0000ED550000}"/>
    <cellStyle name="Berekening 4 2 2 3" xfId="22006" xr:uid="{00000000-0005-0000-0000-0000EE550000}"/>
    <cellStyle name="Berekening 4 2 2 3 2" xfId="22007" xr:uid="{00000000-0005-0000-0000-0000EF550000}"/>
    <cellStyle name="Berekening 4 2 2 3 2 2" xfId="22008" xr:uid="{00000000-0005-0000-0000-0000F0550000}"/>
    <cellStyle name="Berekening 4 2 2 3 2 2 2" xfId="22009" xr:uid="{00000000-0005-0000-0000-0000F1550000}"/>
    <cellStyle name="Berekening 4 2 2 3 2 2_Mappe2" xfId="22010" xr:uid="{00000000-0005-0000-0000-0000F2550000}"/>
    <cellStyle name="Berekening 4 2 2 3 2 3" xfId="22011" xr:uid="{00000000-0005-0000-0000-0000F3550000}"/>
    <cellStyle name="Berekening 4 2 2 3 2 3 2" xfId="22012" xr:uid="{00000000-0005-0000-0000-0000F4550000}"/>
    <cellStyle name="Berekening 4 2 2 3 2 3_Mappe2" xfId="22013" xr:uid="{00000000-0005-0000-0000-0000F5550000}"/>
    <cellStyle name="Berekening 4 2 2 3 2 4" xfId="22014" xr:uid="{00000000-0005-0000-0000-0000F6550000}"/>
    <cellStyle name="Berekening 4 2 2 3 2 5" xfId="22015" xr:uid="{00000000-0005-0000-0000-0000F7550000}"/>
    <cellStyle name="Berekening 4 2 2 3 2_Mappe2" xfId="22016" xr:uid="{00000000-0005-0000-0000-0000F8550000}"/>
    <cellStyle name="Berekening 4 2 2 3 3" xfId="22017" xr:uid="{00000000-0005-0000-0000-0000F9550000}"/>
    <cellStyle name="Berekening 4 2 2 3 3 2" xfId="22018" xr:uid="{00000000-0005-0000-0000-0000FA550000}"/>
    <cellStyle name="Berekening 4 2 2 3 3 2 2" xfId="22019" xr:uid="{00000000-0005-0000-0000-0000FB550000}"/>
    <cellStyle name="Berekening 4 2 2 3 3 2_Mappe2" xfId="22020" xr:uid="{00000000-0005-0000-0000-0000FC550000}"/>
    <cellStyle name="Berekening 4 2 2 3 3 3" xfId="22021" xr:uid="{00000000-0005-0000-0000-0000FD550000}"/>
    <cellStyle name="Berekening 4 2 2 3 3 3 2" xfId="22022" xr:uid="{00000000-0005-0000-0000-0000FE550000}"/>
    <cellStyle name="Berekening 4 2 2 3 3 3_Mappe2" xfId="22023" xr:uid="{00000000-0005-0000-0000-0000FF550000}"/>
    <cellStyle name="Berekening 4 2 2 3 3 4" xfId="22024" xr:uid="{00000000-0005-0000-0000-000000560000}"/>
    <cellStyle name="Berekening 4 2 2 3 3_Mappe2" xfId="22025" xr:uid="{00000000-0005-0000-0000-000001560000}"/>
    <cellStyle name="Berekening 4 2 2 3 4" xfId="22026" xr:uid="{00000000-0005-0000-0000-000002560000}"/>
    <cellStyle name="Berekening 4 2 2 3 4 2" xfId="22027" xr:uid="{00000000-0005-0000-0000-000003560000}"/>
    <cellStyle name="Berekening 4 2 2 3 4_Mappe2" xfId="22028" xr:uid="{00000000-0005-0000-0000-000004560000}"/>
    <cellStyle name="Berekening 4 2 2 3 5" xfId="22029" xr:uid="{00000000-0005-0000-0000-000005560000}"/>
    <cellStyle name="Berekening 4 2 2 3 5 2" xfId="22030" xr:uid="{00000000-0005-0000-0000-000006560000}"/>
    <cellStyle name="Berekening 4 2 2 3 5_Mappe2" xfId="22031" xr:uid="{00000000-0005-0000-0000-000007560000}"/>
    <cellStyle name="Berekening 4 2 2 3 6" xfId="22032" xr:uid="{00000000-0005-0000-0000-000008560000}"/>
    <cellStyle name="Berekening 4 2 2 3 7" xfId="22033" xr:uid="{00000000-0005-0000-0000-000009560000}"/>
    <cellStyle name="Berekening 4 2 2 3 8" xfId="22034" xr:uid="{00000000-0005-0000-0000-00000A560000}"/>
    <cellStyle name="Berekening 4 2 2 3_Mappe2" xfId="22035" xr:uid="{00000000-0005-0000-0000-00000B560000}"/>
    <cellStyle name="Berekening 4 2 2 4" xfId="22036" xr:uid="{00000000-0005-0000-0000-00000C560000}"/>
    <cellStyle name="Berekening 4 2 2 4 2" xfId="22037" xr:uid="{00000000-0005-0000-0000-00000D560000}"/>
    <cellStyle name="Berekening 4 2 2 4 2 2" xfId="22038" xr:uid="{00000000-0005-0000-0000-00000E560000}"/>
    <cellStyle name="Berekening 4 2 2 4 2 2 2" xfId="22039" xr:uid="{00000000-0005-0000-0000-00000F560000}"/>
    <cellStyle name="Berekening 4 2 2 4 2 2_Mappe2" xfId="22040" xr:uid="{00000000-0005-0000-0000-000010560000}"/>
    <cellStyle name="Berekening 4 2 2 4 2 3" xfId="22041" xr:uid="{00000000-0005-0000-0000-000011560000}"/>
    <cellStyle name="Berekening 4 2 2 4 2 3 2" xfId="22042" xr:uid="{00000000-0005-0000-0000-000012560000}"/>
    <cellStyle name="Berekening 4 2 2 4 2 3_Mappe2" xfId="22043" xr:uid="{00000000-0005-0000-0000-000013560000}"/>
    <cellStyle name="Berekening 4 2 2 4 2 4" xfId="22044" xr:uid="{00000000-0005-0000-0000-000014560000}"/>
    <cellStyle name="Berekening 4 2 2 4 2_Mappe2" xfId="22045" xr:uid="{00000000-0005-0000-0000-000015560000}"/>
    <cellStyle name="Berekening 4 2 2 4 3" xfId="22046" xr:uid="{00000000-0005-0000-0000-000016560000}"/>
    <cellStyle name="Berekening 4 2 2 4 3 2" xfId="22047" xr:uid="{00000000-0005-0000-0000-000017560000}"/>
    <cellStyle name="Berekening 4 2 2 4 3 2 2" xfId="22048" xr:uid="{00000000-0005-0000-0000-000018560000}"/>
    <cellStyle name="Berekening 4 2 2 4 3 2_Mappe2" xfId="22049" xr:uid="{00000000-0005-0000-0000-000019560000}"/>
    <cellStyle name="Berekening 4 2 2 4 3 3" xfId="22050" xr:uid="{00000000-0005-0000-0000-00001A560000}"/>
    <cellStyle name="Berekening 4 2 2 4 3 3 2" xfId="22051" xr:uid="{00000000-0005-0000-0000-00001B560000}"/>
    <cellStyle name="Berekening 4 2 2 4 3 3_Mappe2" xfId="22052" xr:uid="{00000000-0005-0000-0000-00001C560000}"/>
    <cellStyle name="Berekening 4 2 2 4 3 4" xfId="22053" xr:uid="{00000000-0005-0000-0000-00001D560000}"/>
    <cellStyle name="Berekening 4 2 2 4 3_Mappe2" xfId="22054" xr:uid="{00000000-0005-0000-0000-00001E560000}"/>
    <cellStyle name="Berekening 4 2 2 4 4" xfId="22055" xr:uid="{00000000-0005-0000-0000-00001F560000}"/>
    <cellStyle name="Berekening 4 2 2 4 4 2" xfId="22056" xr:uid="{00000000-0005-0000-0000-000020560000}"/>
    <cellStyle name="Berekening 4 2 2 4 4_Mappe2" xfId="22057" xr:uid="{00000000-0005-0000-0000-000021560000}"/>
    <cellStyle name="Berekening 4 2 2 4 5" xfId="22058" xr:uid="{00000000-0005-0000-0000-000022560000}"/>
    <cellStyle name="Berekening 4 2 2 4 5 2" xfId="22059" xr:uid="{00000000-0005-0000-0000-000023560000}"/>
    <cellStyle name="Berekening 4 2 2 4 5_Mappe2" xfId="22060" xr:uid="{00000000-0005-0000-0000-000024560000}"/>
    <cellStyle name="Berekening 4 2 2 4 6" xfId="22061" xr:uid="{00000000-0005-0000-0000-000025560000}"/>
    <cellStyle name="Berekening 4 2 2 4 7" xfId="22062" xr:uid="{00000000-0005-0000-0000-000026560000}"/>
    <cellStyle name="Berekening 4 2 2 4 8" xfId="22063" xr:uid="{00000000-0005-0000-0000-000027560000}"/>
    <cellStyle name="Berekening 4 2 2 4_Mappe2" xfId="22064" xr:uid="{00000000-0005-0000-0000-000028560000}"/>
    <cellStyle name="Berekening 4 2 2 5" xfId="22065" xr:uid="{00000000-0005-0000-0000-000029560000}"/>
    <cellStyle name="Berekening 4 2 2 5 2" xfId="22066" xr:uid="{00000000-0005-0000-0000-00002A560000}"/>
    <cellStyle name="Berekening 4 2 2 5 2 2" xfId="22067" xr:uid="{00000000-0005-0000-0000-00002B560000}"/>
    <cellStyle name="Berekening 4 2 2 5 2_Mappe2" xfId="22068" xr:uid="{00000000-0005-0000-0000-00002C560000}"/>
    <cellStyle name="Berekening 4 2 2 5 3" xfId="22069" xr:uid="{00000000-0005-0000-0000-00002D560000}"/>
    <cellStyle name="Berekening 4 2 2 5 3 2" xfId="22070" xr:uid="{00000000-0005-0000-0000-00002E560000}"/>
    <cellStyle name="Berekening 4 2 2 5 3_Mappe2" xfId="22071" xr:uid="{00000000-0005-0000-0000-00002F560000}"/>
    <cellStyle name="Berekening 4 2 2 5 4" xfId="22072" xr:uid="{00000000-0005-0000-0000-000030560000}"/>
    <cellStyle name="Berekening 4 2 2 5_Mappe2" xfId="22073" xr:uid="{00000000-0005-0000-0000-000031560000}"/>
    <cellStyle name="Berekening 4 2 2 6" xfId="22074" xr:uid="{00000000-0005-0000-0000-000032560000}"/>
    <cellStyle name="Berekening 4 2 2 6 2" xfId="22075" xr:uid="{00000000-0005-0000-0000-000033560000}"/>
    <cellStyle name="Berekening 4 2 2 6 2 2" xfId="22076" xr:uid="{00000000-0005-0000-0000-000034560000}"/>
    <cellStyle name="Berekening 4 2 2 6 2_Mappe2" xfId="22077" xr:uid="{00000000-0005-0000-0000-000035560000}"/>
    <cellStyle name="Berekening 4 2 2 6 3" xfId="22078" xr:uid="{00000000-0005-0000-0000-000036560000}"/>
    <cellStyle name="Berekening 4 2 2 6 3 2" xfId="22079" xr:uid="{00000000-0005-0000-0000-000037560000}"/>
    <cellStyle name="Berekening 4 2 2 6 3_Mappe2" xfId="22080" xr:uid="{00000000-0005-0000-0000-000038560000}"/>
    <cellStyle name="Berekening 4 2 2 6 4" xfId="22081" xr:uid="{00000000-0005-0000-0000-000039560000}"/>
    <cellStyle name="Berekening 4 2 2 6_Mappe2" xfId="22082" xr:uid="{00000000-0005-0000-0000-00003A560000}"/>
    <cellStyle name="Berekening 4 2 2 7" xfId="22083" xr:uid="{00000000-0005-0000-0000-00003B560000}"/>
    <cellStyle name="Berekening 4 2 2 7 2" xfId="22084" xr:uid="{00000000-0005-0000-0000-00003C560000}"/>
    <cellStyle name="Berekening 4 2 2 7_Mappe2" xfId="22085" xr:uid="{00000000-0005-0000-0000-00003D560000}"/>
    <cellStyle name="Berekening 4 2 2 8" xfId="22086" xr:uid="{00000000-0005-0000-0000-00003E560000}"/>
    <cellStyle name="Berekening 4 2 2 8 2" xfId="22087" xr:uid="{00000000-0005-0000-0000-00003F560000}"/>
    <cellStyle name="Berekening 4 2 2 8_Mappe2" xfId="22088" xr:uid="{00000000-0005-0000-0000-000040560000}"/>
    <cellStyle name="Berekening 4 2 2 9" xfId="22089" xr:uid="{00000000-0005-0000-0000-000041560000}"/>
    <cellStyle name="Berekening 4 2 2_Mappe2" xfId="22090" xr:uid="{00000000-0005-0000-0000-000042560000}"/>
    <cellStyle name="Berekening 4 2 3" xfId="22091" xr:uid="{00000000-0005-0000-0000-000043560000}"/>
    <cellStyle name="Berekening 4 2 3 2" xfId="22092" xr:uid="{00000000-0005-0000-0000-000044560000}"/>
    <cellStyle name="Berekening 4 2 3 2 2" xfId="22093" xr:uid="{00000000-0005-0000-0000-000045560000}"/>
    <cellStyle name="Berekening 4 2 3 2 2 2" xfId="22094" xr:uid="{00000000-0005-0000-0000-000046560000}"/>
    <cellStyle name="Berekening 4 2 3 2 2 2 2" xfId="22095" xr:uid="{00000000-0005-0000-0000-000047560000}"/>
    <cellStyle name="Berekening 4 2 3 2 2 2_Mappe2" xfId="22096" xr:uid="{00000000-0005-0000-0000-000048560000}"/>
    <cellStyle name="Berekening 4 2 3 2 2 3" xfId="22097" xr:uid="{00000000-0005-0000-0000-000049560000}"/>
    <cellStyle name="Berekening 4 2 3 2 2 3 2" xfId="22098" xr:uid="{00000000-0005-0000-0000-00004A560000}"/>
    <cellStyle name="Berekening 4 2 3 2 2 3_Mappe2" xfId="22099" xr:uid="{00000000-0005-0000-0000-00004B560000}"/>
    <cellStyle name="Berekening 4 2 3 2 2 4" xfId="22100" xr:uid="{00000000-0005-0000-0000-00004C560000}"/>
    <cellStyle name="Berekening 4 2 3 2 2 5" xfId="22101" xr:uid="{00000000-0005-0000-0000-00004D560000}"/>
    <cellStyle name="Berekening 4 2 3 2 2_Mappe2" xfId="22102" xr:uid="{00000000-0005-0000-0000-00004E560000}"/>
    <cellStyle name="Berekening 4 2 3 2 3" xfId="22103" xr:uid="{00000000-0005-0000-0000-00004F560000}"/>
    <cellStyle name="Berekening 4 2 3 2 3 2" xfId="22104" xr:uid="{00000000-0005-0000-0000-000050560000}"/>
    <cellStyle name="Berekening 4 2 3 2 3 2 2" xfId="22105" xr:uid="{00000000-0005-0000-0000-000051560000}"/>
    <cellStyle name="Berekening 4 2 3 2 3 2_Mappe2" xfId="22106" xr:uid="{00000000-0005-0000-0000-000052560000}"/>
    <cellStyle name="Berekening 4 2 3 2 3 3" xfId="22107" xr:uid="{00000000-0005-0000-0000-000053560000}"/>
    <cellStyle name="Berekening 4 2 3 2 3 3 2" xfId="22108" xr:uid="{00000000-0005-0000-0000-000054560000}"/>
    <cellStyle name="Berekening 4 2 3 2 3 3_Mappe2" xfId="22109" xr:uid="{00000000-0005-0000-0000-000055560000}"/>
    <cellStyle name="Berekening 4 2 3 2 3 4" xfId="22110" xr:uid="{00000000-0005-0000-0000-000056560000}"/>
    <cellStyle name="Berekening 4 2 3 2 3_Mappe2" xfId="22111" xr:uid="{00000000-0005-0000-0000-000057560000}"/>
    <cellStyle name="Berekening 4 2 3 2 4" xfId="22112" xr:uid="{00000000-0005-0000-0000-000058560000}"/>
    <cellStyle name="Berekening 4 2 3 2 4 2" xfId="22113" xr:uid="{00000000-0005-0000-0000-000059560000}"/>
    <cellStyle name="Berekening 4 2 3 2 4_Mappe2" xfId="22114" xr:uid="{00000000-0005-0000-0000-00005A560000}"/>
    <cellStyle name="Berekening 4 2 3 2 5" xfId="22115" xr:uid="{00000000-0005-0000-0000-00005B560000}"/>
    <cellStyle name="Berekening 4 2 3 2 5 2" xfId="22116" xr:uid="{00000000-0005-0000-0000-00005C560000}"/>
    <cellStyle name="Berekening 4 2 3 2 5_Mappe2" xfId="22117" xr:uid="{00000000-0005-0000-0000-00005D560000}"/>
    <cellStyle name="Berekening 4 2 3 2 6" xfId="22118" xr:uid="{00000000-0005-0000-0000-00005E560000}"/>
    <cellStyle name="Berekening 4 2 3 2 7" xfId="22119" xr:uid="{00000000-0005-0000-0000-00005F560000}"/>
    <cellStyle name="Berekening 4 2 3 2 8" xfId="22120" xr:uid="{00000000-0005-0000-0000-000060560000}"/>
    <cellStyle name="Berekening 4 2 3 2_Mappe2" xfId="22121" xr:uid="{00000000-0005-0000-0000-000061560000}"/>
    <cellStyle name="Berekening 4 2 3 3" xfId="22122" xr:uid="{00000000-0005-0000-0000-000062560000}"/>
    <cellStyle name="Berekening 4 2 3 3 2" xfId="22123" xr:uid="{00000000-0005-0000-0000-000063560000}"/>
    <cellStyle name="Berekening 4 2 3 3 2 2" xfId="22124" xr:uid="{00000000-0005-0000-0000-000064560000}"/>
    <cellStyle name="Berekening 4 2 3 3 2 2 2" xfId="22125" xr:uid="{00000000-0005-0000-0000-000065560000}"/>
    <cellStyle name="Berekening 4 2 3 3 2 2_Mappe2" xfId="22126" xr:uid="{00000000-0005-0000-0000-000066560000}"/>
    <cellStyle name="Berekening 4 2 3 3 2 3" xfId="22127" xr:uid="{00000000-0005-0000-0000-000067560000}"/>
    <cellStyle name="Berekening 4 2 3 3 2 3 2" xfId="22128" xr:uid="{00000000-0005-0000-0000-000068560000}"/>
    <cellStyle name="Berekening 4 2 3 3 2 3_Mappe2" xfId="22129" xr:uid="{00000000-0005-0000-0000-000069560000}"/>
    <cellStyle name="Berekening 4 2 3 3 2 4" xfId="22130" xr:uid="{00000000-0005-0000-0000-00006A560000}"/>
    <cellStyle name="Berekening 4 2 3 3 2 5" xfId="22131" xr:uid="{00000000-0005-0000-0000-00006B560000}"/>
    <cellStyle name="Berekening 4 2 3 3 2_Mappe2" xfId="22132" xr:uid="{00000000-0005-0000-0000-00006C560000}"/>
    <cellStyle name="Berekening 4 2 3 3 3" xfId="22133" xr:uid="{00000000-0005-0000-0000-00006D560000}"/>
    <cellStyle name="Berekening 4 2 3 3 3 2" xfId="22134" xr:uid="{00000000-0005-0000-0000-00006E560000}"/>
    <cellStyle name="Berekening 4 2 3 3 3 2 2" xfId="22135" xr:uid="{00000000-0005-0000-0000-00006F560000}"/>
    <cellStyle name="Berekening 4 2 3 3 3 2_Mappe2" xfId="22136" xr:uid="{00000000-0005-0000-0000-000070560000}"/>
    <cellStyle name="Berekening 4 2 3 3 3 3" xfId="22137" xr:uid="{00000000-0005-0000-0000-000071560000}"/>
    <cellStyle name="Berekening 4 2 3 3 3 3 2" xfId="22138" xr:uid="{00000000-0005-0000-0000-000072560000}"/>
    <cellStyle name="Berekening 4 2 3 3 3 3_Mappe2" xfId="22139" xr:uid="{00000000-0005-0000-0000-000073560000}"/>
    <cellStyle name="Berekening 4 2 3 3 3 4" xfId="22140" xr:uid="{00000000-0005-0000-0000-000074560000}"/>
    <cellStyle name="Berekening 4 2 3 3 3_Mappe2" xfId="22141" xr:uid="{00000000-0005-0000-0000-000075560000}"/>
    <cellStyle name="Berekening 4 2 3 3 4" xfId="22142" xr:uid="{00000000-0005-0000-0000-000076560000}"/>
    <cellStyle name="Berekening 4 2 3 3 4 2" xfId="22143" xr:uid="{00000000-0005-0000-0000-000077560000}"/>
    <cellStyle name="Berekening 4 2 3 3 4_Mappe2" xfId="22144" xr:uid="{00000000-0005-0000-0000-000078560000}"/>
    <cellStyle name="Berekening 4 2 3 3 5" xfId="22145" xr:uid="{00000000-0005-0000-0000-000079560000}"/>
    <cellStyle name="Berekening 4 2 3 3 5 2" xfId="22146" xr:uid="{00000000-0005-0000-0000-00007A560000}"/>
    <cellStyle name="Berekening 4 2 3 3 5_Mappe2" xfId="22147" xr:uid="{00000000-0005-0000-0000-00007B560000}"/>
    <cellStyle name="Berekening 4 2 3 3 6" xfId="22148" xr:uid="{00000000-0005-0000-0000-00007C560000}"/>
    <cellStyle name="Berekening 4 2 3 3 7" xfId="22149" xr:uid="{00000000-0005-0000-0000-00007D560000}"/>
    <cellStyle name="Berekening 4 2 3 3 8" xfId="22150" xr:uid="{00000000-0005-0000-0000-00007E560000}"/>
    <cellStyle name="Berekening 4 2 3 3_Mappe2" xfId="22151" xr:uid="{00000000-0005-0000-0000-00007F560000}"/>
    <cellStyle name="Berekening 4 2 3 4" xfId="22152" xr:uid="{00000000-0005-0000-0000-000080560000}"/>
    <cellStyle name="Berekening 4 2 3 4 2" xfId="22153" xr:uid="{00000000-0005-0000-0000-000081560000}"/>
    <cellStyle name="Berekening 4 2 3 4 2 2" xfId="22154" xr:uid="{00000000-0005-0000-0000-000082560000}"/>
    <cellStyle name="Berekening 4 2 3 4 2_Mappe2" xfId="22155" xr:uid="{00000000-0005-0000-0000-000083560000}"/>
    <cellStyle name="Berekening 4 2 3 4 3" xfId="22156" xr:uid="{00000000-0005-0000-0000-000084560000}"/>
    <cellStyle name="Berekening 4 2 3 4 3 2" xfId="22157" xr:uid="{00000000-0005-0000-0000-000085560000}"/>
    <cellStyle name="Berekening 4 2 3 4 3_Mappe2" xfId="22158" xr:uid="{00000000-0005-0000-0000-000086560000}"/>
    <cellStyle name="Berekening 4 2 3 4 4" xfId="22159" xr:uid="{00000000-0005-0000-0000-000087560000}"/>
    <cellStyle name="Berekening 4 2 3 4 5" xfId="22160" xr:uid="{00000000-0005-0000-0000-000088560000}"/>
    <cellStyle name="Berekening 4 2 3 4_Mappe2" xfId="22161" xr:uid="{00000000-0005-0000-0000-000089560000}"/>
    <cellStyle name="Berekening 4 2 3 5" xfId="22162" xr:uid="{00000000-0005-0000-0000-00008A560000}"/>
    <cellStyle name="Berekening 4 2 3 5 2" xfId="22163" xr:uid="{00000000-0005-0000-0000-00008B560000}"/>
    <cellStyle name="Berekening 4 2 3 5_Mappe2" xfId="22164" xr:uid="{00000000-0005-0000-0000-00008C560000}"/>
    <cellStyle name="Berekening 4 2 3 6" xfId="22165" xr:uid="{00000000-0005-0000-0000-00008D560000}"/>
    <cellStyle name="Berekening 4 2 3 6 2" xfId="22166" xr:uid="{00000000-0005-0000-0000-00008E560000}"/>
    <cellStyle name="Berekening 4 2 3 6_Mappe2" xfId="22167" xr:uid="{00000000-0005-0000-0000-00008F560000}"/>
    <cellStyle name="Berekening 4 2 3 7" xfId="22168" xr:uid="{00000000-0005-0000-0000-000090560000}"/>
    <cellStyle name="Berekening 4 2 3 8" xfId="22169" xr:uid="{00000000-0005-0000-0000-000091560000}"/>
    <cellStyle name="Berekening 4 2 3_Mappe2" xfId="22170" xr:uid="{00000000-0005-0000-0000-000092560000}"/>
    <cellStyle name="Berekening 4 2 4" xfId="22171" xr:uid="{00000000-0005-0000-0000-000093560000}"/>
    <cellStyle name="Berekening 4 2 4 2" xfId="22172" xr:uid="{00000000-0005-0000-0000-000094560000}"/>
    <cellStyle name="Berekening 4 2 4 2 2" xfId="22173" xr:uid="{00000000-0005-0000-0000-000095560000}"/>
    <cellStyle name="Berekening 4 2 4 2 2 2" xfId="22174" xr:uid="{00000000-0005-0000-0000-000096560000}"/>
    <cellStyle name="Berekening 4 2 4 2 2 3" xfId="22175" xr:uid="{00000000-0005-0000-0000-000097560000}"/>
    <cellStyle name="Berekening 4 2 4 2 2_Mappe2" xfId="22176" xr:uid="{00000000-0005-0000-0000-000098560000}"/>
    <cellStyle name="Berekening 4 2 4 2 3" xfId="22177" xr:uid="{00000000-0005-0000-0000-000099560000}"/>
    <cellStyle name="Berekening 4 2 4 2 3 2" xfId="22178" xr:uid="{00000000-0005-0000-0000-00009A560000}"/>
    <cellStyle name="Berekening 4 2 4 2 3_Mappe2" xfId="22179" xr:uid="{00000000-0005-0000-0000-00009B560000}"/>
    <cellStyle name="Berekening 4 2 4 2 4" xfId="22180" xr:uid="{00000000-0005-0000-0000-00009C560000}"/>
    <cellStyle name="Berekening 4 2 4 2 5" xfId="22181" xr:uid="{00000000-0005-0000-0000-00009D560000}"/>
    <cellStyle name="Berekening 4 2 4 2_Mappe2" xfId="22182" xr:uid="{00000000-0005-0000-0000-00009E560000}"/>
    <cellStyle name="Berekening 4 2 4 3" xfId="22183" xr:uid="{00000000-0005-0000-0000-00009F560000}"/>
    <cellStyle name="Berekening 4 2 4 3 2" xfId="22184" xr:uid="{00000000-0005-0000-0000-0000A0560000}"/>
    <cellStyle name="Berekening 4 2 4 3 2 2" xfId="22185" xr:uid="{00000000-0005-0000-0000-0000A1560000}"/>
    <cellStyle name="Berekening 4 2 4 3 2 3" xfId="22186" xr:uid="{00000000-0005-0000-0000-0000A2560000}"/>
    <cellStyle name="Berekening 4 2 4 3 2_Mappe2" xfId="22187" xr:uid="{00000000-0005-0000-0000-0000A3560000}"/>
    <cellStyle name="Berekening 4 2 4 3 3" xfId="22188" xr:uid="{00000000-0005-0000-0000-0000A4560000}"/>
    <cellStyle name="Berekening 4 2 4 3 3 2" xfId="22189" xr:uid="{00000000-0005-0000-0000-0000A5560000}"/>
    <cellStyle name="Berekening 4 2 4 3 3_Mappe2" xfId="22190" xr:uid="{00000000-0005-0000-0000-0000A6560000}"/>
    <cellStyle name="Berekening 4 2 4 3 4" xfId="22191" xr:uid="{00000000-0005-0000-0000-0000A7560000}"/>
    <cellStyle name="Berekening 4 2 4 3 5" xfId="22192" xr:uid="{00000000-0005-0000-0000-0000A8560000}"/>
    <cellStyle name="Berekening 4 2 4 3_Mappe2" xfId="22193" xr:uid="{00000000-0005-0000-0000-0000A9560000}"/>
    <cellStyle name="Berekening 4 2 4 4" xfId="22194" xr:uid="{00000000-0005-0000-0000-0000AA560000}"/>
    <cellStyle name="Berekening 4 2 4 4 2" xfId="22195" xr:uid="{00000000-0005-0000-0000-0000AB560000}"/>
    <cellStyle name="Berekening 4 2 4 4 3" xfId="22196" xr:uid="{00000000-0005-0000-0000-0000AC560000}"/>
    <cellStyle name="Berekening 4 2 4 4_Mappe2" xfId="22197" xr:uid="{00000000-0005-0000-0000-0000AD560000}"/>
    <cellStyle name="Berekening 4 2 4 5" xfId="22198" xr:uid="{00000000-0005-0000-0000-0000AE560000}"/>
    <cellStyle name="Berekening 4 2 4 5 2" xfId="22199" xr:uid="{00000000-0005-0000-0000-0000AF560000}"/>
    <cellStyle name="Berekening 4 2 4 5_Mappe2" xfId="22200" xr:uid="{00000000-0005-0000-0000-0000B0560000}"/>
    <cellStyle name="Berekening 4 2 4 6" xfId="22201" xr:uid="{00000000-0005-0000-0000-0000B1560000}"/>
    <cellStyle name="Berekening 4 2 4 7" xfId="22202" xr:uid="{00000000-0005-0000-0000-0000B2560000}"/>
    <cellStyle name="Berekening 4 2 4 8" xfId="22203" xr:uid="{00000000-0005-0000-0000-0000B3560000}"/>
    <cellStyle name="Berekening 4 2 4_Mappe2" xfId="22204" xr:uid="{00000000-0005-0000-0000-0000B4560000}"/>
    <cellStyle name="Berekening 4 2 5" xfId="22205" xr:uid="{00000000-0005-0000-0000-0000B5560000}"/>
    <cellStyle name="Berekening 4 2 5 2" xfId="22206" xr:uid="{00000000-0005-0000-0000-0000B6560000}"/>
    <cellStyle name="Berekening 4 2 5 2 2" xfId="22207" xr:uid="{00000000-0005-0000-0000-0000B7560000}"/>
    <cellStyle name="Berekening 4 2 5 2 2 2" xfId="22208" xr:uid="{00000000-0005-0000-0000-0000B8560000}"/>
    <cellStyle name="Berekening 4 2 5 2 2_Mappe2" xfId="22209" xr:uid="{00000000-0005-0000-0000-0000B9560000}"/>
    <cellStyle name="Berekening 4 2 5 2 3" xfId="22210" xr:uid="{00000000-0005-0000-0000-0000BA560000}"/>
    <cellStyle name="Berekening 4 2 5 2 3 2" xfId="22211" xr:uid="{00000000-0005-0000-0000-0000BB560000}"/>
    <cellStyle name="Berekening 4 2 5 2 3_Mappe2" xfId="22212" xr:uid="{00000000-0005-0000-0000-0000BC560000}"/>
    <cellStyle name="Berekening 4 2 5 2 4" xfId="22213" xr:uid="{00000000-0005-0000-0000-0000BD560000}"/>
    <cellStyle name="Berekening 4 2 5 2 5" xfId="22214" xr:uid="{00000000-0005-0000-0000-0000BE560000}"/>
    <cellStyle name="Berekening 4 2 5 2_Mappe2" xfId="22215" xr:uid="{00000000-0005-0000-0000-0000BF560000}"/>
    <cellStyle name="Berekening 4 2 5 3" xfId="22216" xr:uid="{00000000-0005-0000-0000-0000C0560000}"/>
    <cellStyle name="Berekening 4 2 5 3 2" xfId="22217" xr:uid="{00000000-0005-0000-0000-0000C1560000}"/>
    <cellStyle name="Berekening 4 2 5 3 2 2" xfId="22218" xr:uid="{00000000-0005-0000-0000-0000C2560000}"/>
    <cellStyle name="Berekening 4 2 5 3 2_Mappe2" xfId="22219" xr:uid="{00000000-0005-0000-0000-0000C3560000}"/>
    <cellStyle name="Berekening 4 2 5 3 3" xfId="22220" xr:uid="{00000000-0005-0000-0000-0000C4560000}"/>
    <cellStyle name="Berekening 4 2 5 3 3 2" xfId="22221" xr:uid="{00000000-0005-0000-0000-0000C5560000}"/>
    <cellStyle name="Berekening 4 2 5 3 3_Mappe2" xfId="22222" xr:uid="{00000000-0005-0000-0000-0000C6560000}"/>
    <cellStyle name="Berekening 4 2 5 3 4" xfId="22223" xr:uid="{00000000-0005-0000-0000-0000C7560000}"/>
    <cellStyle name="Berekening 4 2 5 3_Mappe2" xfId="22224" xr:uid="{00000000-0005-0000-0000-0000C8560000}"/>
    <cellStyle name="Berekening 4 2 5 4" xfId="22225" xr:uid="{00000000-0005-0000-0000-0000C9560000}"/>
    <cellStyle name="Berekening 4 2 5 4 2" xfId="22226" xr:uid="{00000000-0005-0000-0000-0000CA560000}"/>
    <cellStyle name="Berekening 4 2 5 4_Mappe2" xfId="22227" xr:uid="{00000000-0005-0000-0000-0000CB560000}"/>
    <cellStyle name="Berekening 4 2 5 5" xfId="22228" xr:uid="{00000000-0005-0000-0000-0000CC560000}"/>
    <cellStyle name="Berekening 4 2 5 5 2" xfId="22229" xr:uid="{00000000-0005-0000-0000-0000CD560000}"/>
    <cellStyle name="Berekening 4 2 5 5_Mappe2" xfId="22230" xr:uid="{00000000-0005-0000-0000-0000CE560000}"/>
    <cellStyle name="Berekening 4 2 5 6" xfId="22231" xr:uid="{00000000-0005-0000-0000-0000CF560000}"/>
    <cellStyle name="Berekening 4 2 5 7" xfId="22232" xr:uid="{00000000-0005-0000-0000-0000D0560000}"/>
    <cellStyle name="Berekening 4 2 5 8" xfId="22233" xr:uid="{00000000-0005-0000-0000-0000D1560000}"/>
    <cellStyle name="Berekening 4 2 5_Mappe2" xfId="22234" xr:uid="{00000000-0005-0000-0000-0000D2560000}"/>
    <cellStyle name="Berekening 4 2 6" xfId="22235" xr:uid="{00000000-0005-0000-0000-0000D3560000}"/>
    <cellStyle name="Berekening 4 2 6 2" xfId="22236" xr:uid="{00000000-0005-0000-0000-0000D4560000}"/>
    <cellStyle name="Berekening 4 2 6 2 2" xfId="22237" xr:uid="{00000000-0005-0000-0000-0000D5560000}"/>
    <cellStyle name="Berekening 4 2 6 2_Mappe2" xfId="22238" xr:uid="{00000000-0005-0000-0000-0000D6560000}"/>
    <cellStyle name="Berekening 4 2 6 3" xfId="22239" xr:uid="{00000000-0005-0000-0000-0000D7560000}"/>
    <cellStyle name="Berekening 4 2 6 3 2" xfId="22240" xr:uid="{00000000-0005-0000-0000-0000D8560000}"/>
    <cellStyle name="Berekening 4 2 6 3_Mappe2" xfId="22241" xr:uid="{00000000-0005-0000-0000-0000D9560000}"/>
    <cellStyle name="Berekening 4 2 6 4" xfId="22242" xr:uid="{00000000-0005-0000-0000-0000DA560000}"/>
    <cellStyle name="Berekening 4 2 6 5" xfId="22243" xr:uid="{00000000-0005-0000-0000-0000DB560000}"/>
    <cellStyle name="Berekening 4 2 6_Mappe2" xfId="22244" xr:uid="{00000000-0005-0000-0000-0000DC560000}"/>
    <cellStyle name="Berekening 4 2 7" xfId="22245" xr:uid="{00000000-0005-0000-0000-0000DD560000}"/>
    <cellStyle name="Berekening 4 2 7 2" xfId="22246" xr:uid="{00000000-0005-0000-0000-0000DE560000}"/>
    <cellStyle name="Berekening 4 2 7 2 2" xfId="22247" xr:uid="{00000000-0005-0000-0000-0000DF560000}"/>
    <cellStyle name="Berekening 4 2 7 2_Mappe2" xfId="22248" xr:uid="{00000000-0005-0000-0000-0000E0560000}"/>
    <cellStyle name="Berekening 4 2 7 3" xfId="22249" xr:uid="{00000000-0005-0000-0000-0000E1560000}"/>
    <cellStyle name="Berekening 4 2 7 3 2" xfId="22250" xr:uid="{00000000-0005-0000-0000-0000E2560000}"/>
    <cellStyle name="Berekening 4 2 7 3_Mappe2" xfId="22251" xr:uid="{00000000-0005-0000-0000-0000E3560000}"/>
    <cellStyle name="Berekening 4 2 7 4" xfId="22252" xr:uid="{00000000-0005-0000-0000-0000E4560000}"/>
    <cellStyle name="Berekening 4 2 7_Mappe2" xfId="22253" xr:uid="{00000000-0005-0000-0000-0000E5560000}"/>
    <cellStyle name="Berekening 4 2 8" xfId="22254" xr:uid="{00000000-0005-0000-0000-0000E6560000}"/>
    <cellStyle name="Berekening 4 2 8 2" xfId="22255" xr:uid="{00000000-0005-0000-0000-0000E7560000}"/>
    <cellStyle name="Berekening 4 2 8_Mappe2" xfId="22256" xr:uid="{00000000-0005-0000-0000-0000E8560000}"/>
    <cellStyle name="Berekening 4 2 9" xfId="22257" xr:uid="{00000000-0005-0000-0000-0000E9560000}"/>
    <cellStyle name="Berekening 4 2_Mappe2" xfId="22258" xr:uid="{00000000-0005-0000-0000-0000EA560000}"/>
    <cellStyle name="Berekening 4 3" xfId="22259" xr:uid="{00000000-0005-0000-0000-0000EB560000}"/>
    <cellStyle name="Berekening 4 3 10" xfId="22260" xr:uid="{00000000-0005-0000-0000-0000EC560000}"/>
    <cellStyle name="Berekening 4 3 2" xfId="22261" xr:uid="{00000000-0005-0000-0000-0000ED560000}"/>
    <cellStyle name="Berekening 4 3 2 2" xfId="22262" xr:uid="{00000000-0005-0000-0000-0000EE560000}"/>
    <cellStyle name="Berekening 4 3 2 2 2" xfId="22263" xr:uid="{00000000-0005-0000-0000-0000EF560000}"/>
    <cellStyle name="Berekening 4 3 2 2 2 2" xfId="22264" xr:uid="{00000000-0005-0000-0000-0000F0560000}"/>
    <cellStyle name="Berekening 4 3 2 2 2 3" xfId="22265" xr:uid="{00000000-0005-0000-0000-0000F1560000}"/>
    <cellStyle name="Berekening 4 3 2 2 2_Mappe2" xfId="22266" xr:uid="{00000000-0005-0000-0000-0000F2560000}"/>
    <cellStyle name="Berekening 4 3 2 2 3" xfId="22267" xr:uid="{00000000-0005-0000-0000-0000F3560000}"/>
    <cellStyle name="Berekening 4 3 2 2 3 2" xfId="22268" xr:uid="{00000000-0005-0000-0000-0000F4560000}"/>
    <cellStyle name="Berekening 4 3 2 2 3_Mappe2" xfId="22269" xr:uid="{00000000-0005-0000-0000-0000F5560000}"/>
    <cellStyle name="Berekening 4 3 2 2 4" xfId="22270" xr:uid="{00000000-0005-0000-0000-0000F6560000}"/>
    <cellStyle name="Berekening 4 3 2 2 5" xfId="22271" xr:uid="{00000000-0005-0000-0000-0000F7560000}"/>
    <cellStyle name="Berekening 4 3 2 2_Mappe2" xfId="22272" xr:uid="{00000000-0005-0000-0000-0000F8560000}"/>
    <cellStyle name="Berekening 4 3 2 3" xfId="22273" xr:uid="{00000000-0005-0000-0000-0000F9560000}"/>
    <cellStyle name="Berekening 4 3 2 3 2" xfId="22274" xr:uid="{00000000-0005-0000-0000-0000FA560000}"/>
    <cellStyle name="Berekening 4 3 2 3 2 2" xfId="22275" xr:uid="{00000000-0005-0000-0000-0000FB560000}"/>
    <cellStyle name="Berekening 4 3 2 3 2 3" xfId="22276" xr:uid="{00000000-0005-0000-0000-0000FC560000}"/>
    <cellStyle name="Berekening 4 3 2 3 2_Mappe2" xfId="22277" xr:uid="{00000000-0005-0000-0000-0000FD560000}"/>
    <cellStyle name="Berekening 4 3 2 3 3" xfId="22278" xr:uid="{00000000-0005-0000-0000-0000FE560000}"/>
    <cellStyle name="Berekening 4 3 2 3 3 2" xfId="22279" xr:uid="{00000000-0005-0000-0000-0000FF560000}"/>
    <cellStyle name="Berekening 4 3 2 3 3_Mappe2" xfId="22280" xr:uid="{00000000-0005-0000-0000-000000570000}"/>
    <cellStyle name="Berekening 4 3 2 3 4" xfId="22281" xr:uid="{00000000-0005-0000-0000-000001570000}"/>
    <cellStyle name="Berekening 4 3 2 3 5" xfId="22282" xr:uid="{00000000-0005-0000-0000-000002570000}"/>
    <cellStyle name="Berekening 4 3 2 3_Mappe2" xfId="22283" xr:uid="{00000000-0005-0000-0000-000003570000}"/>
    <cellStyle name="Berekening 4 3 2 4" xfId="22284" xr:uid="{00000000-0005-0000-0000-000004570000}"/>
    <cellStyle name="Berekening 4 3 2 4 2" xfId="22285" xr:uid="{00000000-0005-0000-0000-000005570000}"/>
    <cellStyle name="Berekening 4 3 2 4 3" xfId="22286" xr:uid="{00000000-0005-0000-0000-000006570000}"/>
    <cellStyle name="Berekening 4 3 2 4_Mappe2" xfId="22287" xr:uid="{00000000-0005-0000-0000-000007570000}"/>
    <cellStyle name="Berekening 4 3 2 5" xfId="22288" xr:uid="{00000000-0005-0000-0000-000008570000}"/>
    <cellStyle name="Berekening 4 3 2 5 2" xfId="22289" xr:uid="{00000000-0005-0000-0000-000009570000}"/>
    <cellStyle name="Berekening 4 3 2 5_Mappe2" xfId="22290" xr:uid="{00000000-0005-0000-0000-00000A570000}"/>
    <cellStyle name="Berekening 4 3 2 6" xfId="22291" xr:uid="{00000000-0005-0000-0000-00000B570000}"/>
    <cellStyle name="Berekening 4 3 2 7" xfId="22292" xr:uid="{00000000-0005-0000-0000-00000C570000}"/>
    <cellStyle name="Berekening 4 3 2 8" xfId="22293" xr:uid="{00000000-0005-0000-0000-00000D570000}"/>
    <cellStyle name="Berekening 4 3 2_Mappe2" xfId="22294" xr:uid="{00000000-0005-0000-0000-00000E570000}"/>
    <cellStyle name="Berekening 4 3 3" xfId="22295" xr:uid="{00000000-0005-0000-0000-00000F570000}"/>
    <cellStyle name="Berekening 4 3 3 2" xfId="22296" xr:uid="{00000000-0005-0000-0000-000010570000}"/>
    <cellStyle name="Berekening 4 3 3 2 2" xfId="22297" xr:uid="{00000000-0005-0000-0000-000011570000}"/>
    <cellStyle name="Berekening 4 3 3 2 2 2" xfId="22298" xr:uid="{00000000-0005-0000-0000-000012570000}"/>
    <cellStyle name="Berekening 4 3 3 2 2 3" xfId="22299" xr:uid="{00000000-0005-0000-0000-000013570000}"/>
    <cellStyle name="Berekening 4 3 3 2 2_Mappe2" xfId="22300" xr:uid="{00000000-0005-0000-0000-000014570000}"/>
    <cellStyle name="Berekening 4 3 3 2 3" xfId="22301" xr:uid="{00000000-0005-0000-0000-000015570000}"/>
    <cellStyle name="Berekening 4 3 3 2 3 2" xfId="22302" xr:uid="{00000000-0005-0000-0000-000016570000}"/>
    <cellStyle name="Berekening 4 3 3 2 3_Mappe2" xfId="22303" xr:uid="{00000000-0005-0000-0000-000017570000}"/>
    <cellStyle name="Berekening 4 3 3 2 4" xfId="22304" xr:uid="{00000000-0005-0000-0000-000018570000}"/>
    <cellStyle name="Berekening 4 3 3 2 5" xfId="22305" xr:uid="{00000000-0005-0000-0000-000019570000}"/>
    <cellStyle name="Berekening 4 3 3 2_Mappe2" xfId="22306" xr:uid="{00000000-0005-0000-0000-00001A570000}"/>
    <cellStyle name="Berekening 4 3 3 3" xfId="22307" xr:uid="{00000000-0005-0000-0000-00001B570000}"/>
    <cellStyle name="Berekening 4 3 3 3 2" xfId="22308" xr:uid="{00000000-0005-0000-0000-00001C570000}"/>
    <cellStyle name="Berekening 4 3 3 3 2 2" xfId="22309" xr:uid="{00000000-0005-0000-0000-00001D570000}"/>
    <cellStyle name="Berekening 4 3 3 3 2 3" xfId="22310" xr:uid="{00000000-0005-0000-0000-00001E570000}"/>
    <cellStyle name="Berekening 4 3 3 3 2_Mappe2" xfId="22311" xr:uid="{00000000-0005-0000-0000-00001F570000}"/>
    <cellStyle name="Berekening 4 3 3 3 3" xfId="22312" xr:uid="{00000000-0005-0000-0000-000020570000}"/>
    <cellStyle name="Berekening 4 3 3 3 3 2" xfId="22313" xr:uid="{00000000-0005-0000-0000-000021570000}"/>
    <cellStyle name="Berekening 4 3 3 3 3_Mappe2" xfId="22314" xr:uid="{00000000-0005-0000-0000-000022570000}"/>
    <cellStyle name="Berekening 4 3 3 3 4" xfId="22315" xr:uid="{00000000-0005-0000-0000-000023570000}"/>
    <cellStyle name="Berekening 4 3 3 3 5" xfId="22316" xr:uid="{00000000-0005-0000-0000-000024570000}"/>
    <cellStyle name="Berekening 4 3 3 3_Mappe2" xfId="22317" xr:uid="{00000000-0005-0000-0000-000025570000}"/>
    <cellStyle name="Berekening 4 3 3 4" xfId="22318" xr:uid="{00000000-0005-0000-0000-000026570000}"/>
    <cellStyle name="Berekening 4 3 3 4 2" xfId="22319" xr:uid="{00000000-0005-0000-0000-000027570000}"/>
    <cellStyle name="Berekening 4 3 3 4 3" xfId="22320" xr:uid="{00000000-0005-0000-0000-000028570000}"/>
    <cellStyle name="Berekening 4 3 3 4_Mappe2" xfId="22321" xr:uid="{00000000-0005-0000-0000-000029570000}"/>
    <cellStyle name="Berekening 4 3 3 5" xfId="22322" xr:uid="{00000000-0005-0000-0000-00002A570000}"/>
    <cellStyle name="Berekening 4 3 3 5 2" xfId="22323" xr:uid="{00000000-0005-0000-0000-00002B570000}"/>
    <cellStyle name="Berekening 4 3 3 5_Mappe2" xfId="22324" xr:uid="{00000000-0005-0000-0000-00002C570000}"/>
    <cellStyle name="Berekening 4 3 3 6" xfId="22325" xr:uid="{00000000-0005-0000-0000-00002D570000}"/>
    <cellStyle name="Berekening 4 3 3 7" xfId="22326" xr:uid="{00000000-0005-0000-0000-00002E570000}"/>
    <cellStyle name="Berekening 4 3 3 8" xfId="22327" xr:uid="{00000000-0005-0000-0000-00002F570000}"/>
    <cellStyle name="Berekening 4 3 3_Mappe2" xfId="22328" xr:uid="{00000000-0005-0000-0000-000030570000}"/>
    <cellStyle name="Berekening 4 3 4" xfId="22329" xr:uid="{00000000-0005-0000-0000-000031570000}"/>
    <cellStyle name="Berekening 4 3 4 2" xfId="22330" xr:uid="{00000000-0005-0000-0000-000032570000}"/>
    <cellStyle name="Berekening 4 3 4 2 2" xfId="22331" xr:uid="{00000000-0005-0000-0000-000033570000}"/>
    <cellStyle name="Berekening 4 3 4 2 3" xfId="22332" xr:uid="{00000000-0005-0000-0000-000034570000}"/>
    <cellStyle name="Berekening 4 3 4 2_Mappe2" xfId="22333" xr:uid="{00000000-0005-0000-0000-000035570000}"/>
    <cellStyle name="Berekening 4 3 4 3" xfId="22334" xr:uid="{00000000-0005-0000-0000-000036570000}"/>
    <cellStyle name="Berekening 4 3 4 3 2" xfId="22335" xr:uid="{00000000-0005-0000-0000-000037570000}"/>
    <cellStyle name="Berekening 4 3 4 3_Mappe2" xfId="22336" xr:uid="{00000000-0005-0000-0000-000038570000}"/>
    <cellStyle name="Berekening 4 3 4 4" xfId="22337" xr:uid="{00000000-0005-0000-0000-000039570000}"/>
    <cellStyle name="Berekening 4 3 4 5" xfId="22338" xr:uid="{00000000-0005-0000-0000-00003A570000}"/>
    <cellStyle name="Berekening 4 3 4_Mappe2" xfId="22339" xr:uid="{00000000-0005-0000-0000-00003B570000}"/>
    <cellStyle name="Berekening 4 3 5" xfId="22340" xr:uid="{00000000-0005-0000-0000-00003C570000}"/>
    <cellStyle name="Berekening 4 3 5 2" xfId="22341" xr:uid="{00000000-0005-0000-0000-00003D570000}"/>
    <cellStyle name="Berekening 4 3 5 2 2" xfId="22342" xr:uid="{00000000-0005-0000-0000-00003E570000}"/>
    <cellStyle name="Berekening 4 3 5 3" xfId="22343" xr:uid="{00000000-0005-0000-0000-00003F570000}"/>
    <cellStyle name="Berekening 4 3 5_Mappe2" xfId="22344" xr:uid="{00000000-0005-0000-0000-000040570000}"/>
    <cellStyle name="Berekening 4 3 6" xfId="22345" xr:uid="{00000000-0005-0000-0000-000041570000}"/>
    <cellStyle name="Berekening 4 3 6 2" xfId="22346" xr:uid="{00000000-0005-0000-0000-000042570000}"/>
    <cellStyle name="Berekening 4 3 6 3" xfId="22347" xr:uid="{00000000-0005-0000-0000-000043570000}"/>
    <cellStyle name="Berekening 4 3 6_Mappe2" xfId="22348" xr:uid="{00000000-0005-0000-0000-000044570000}"/>
    <cellStyle name="Berekening 4 3 7" xfId="22349" xr:uid="{00000000-0005-0000-0000-000045570000}"/>
    <cellStyle name="Berekening 4 3 8" xfId="22350" xr:uid="{00000000-0005-0000-0000-000046570000}"/>
    <cellStyle name="Berekening 4 3 9" xfId="22351" xr:uid="{00000000-0005-0000-0000-000047570000}"/>
    <cellStyle name="Berekening 4 3_Mappe2" xfId="22352" xr:uid="{00000000-0005-0000-0000-000048570000}"/>
    <cellStyle name="Berekening 4 4" xfId="22353" xr:uid="{00000000-0005-0000-0000-000049570000}"/>
    <cellStyle name="Berekening 4 4 10" xfId="22354" xr:uid="{00000000-0005-0000-0000-00004A570000}"/>
    <cellStyle name="Berekening 4 4 11" xfId="22355" xr:uid="{00000000-0005-0000-0000-00004B570000}"/>
    <cellStyle name="Berekening 4 4 12" xfId="22356" xr:uid="{00000000-0005-0000-0000-00004C570000}"/>
    <cellStyle name="Berekening 4 4 2" xfId="22357" xr:uid="{00000000-0005-0000-0000-00004D570000}"/>
    <cellStyle name="Berekening 4 4 2 2" xfId="22358" xr:uid="{00000000-0005-0000-0000-00004E570000}"/>
    <cellStyle name="Berekening 4 4 2 2 2" xfId="22359" xr:uid="{00000000-0005-0000-0000-00004F570000}"/>
    <cellStyle name="Berekening 4 4 2 2 2 2" xfId="22360" xr:uid="{00000000-0005-0000-0000-000050570000}"/>
    <cellStyle name="Berekening 4 4 2 2 3" xfId="22361" xr:uid="{00000000-0005-0000-0000-000051570000}"/>
    <cellStyle name="Berekening 4 4 2 2_Mappe2" xfId="22362" xr:uid="{00000000-0005-0000-0000-000052570000}"/>
    <cellStyle name="Berekening 4 4 2 3" xfId="22363" xr:uid="{00000000-0005-0000-0000-000053570000}"/>
    <cellStyle name="Berekening 4 4 2 3 2" xfId="22364" xr:uid="{00000000-0005-0000-0000-000054570000}"/>
    <cellStyle name="Berekening 4 4 2 3 3" xfId="22365" xr:uid="{00000000-0005-0000-0000-000055570000}"/>
    <cellStyle name="Berekening 4 4 2 3_Mappe2" xfId="22366" xr:uid="{00000000-0005-0000-0000-000056570000}"/>
    <cellStyle name="Berekening 4 4 2 4" xfId="22367" xr:uid="{00000000-0005-0000-0000-000057570000}"/>
    <cellStyle name="Berekening 4 4 2 4 2" xfId="22368" xr:uid="{00000000-0005-0000-0000-000058570000}"/>
    <cellStyle name="Berekening 4 4 2 5" xfId="22369" xr:uid="{00000000-0005-0000-0000-000059570000}"/>
    <cellStyle name="Berekening 4 4 2_Mappe2" xfId="22370" xr:uid="{00000000-0005-0000-0000-00005A570000}"/>
    <cellStyle name="Berekening 4 4 3" xfId="22371" xr:uid="{00000000-0005-0000-0000-00005B570000}"/>
    <cellStyle name="Berekening 4 4 3 2" xfId="22372" xr:uid="{00000000-0005-0000-0000-00005C570000}"/>
    <cellStyle name="Berekening 4 4 3 2 2" xfId="22373" xr:uid="{00000000-0005-0000-0000-00005D570000}"/>
    <cellStyle name="Berekening 4 4 3 2 2 2" xfId="22374" xr:uid="{00000000-0005-0000-0000-00005E570000}"/>
    <cellStyle name="Berekening 4 4 3 2 3" xfId="22375" xr:uid="{00000000-0005-0000-0000-00005F570000}"/>
    <cellStyle name="Berekening 4 4 3 2_Mappe2" xfId="22376" xr:uid="{00000000-0005-0000-0000-000060570000}"/>
    <cellStyle name="Berekening 4 4 3 3" xfId="22377" xr:uid="{00000000-0005-0000-0000-000061570000}"/>
    <cellStyle name="Berekening 4 4 3 3 2" xfId="22378" xr:uid="{00000000-0005-0000-0000-000062570000}"/>
    <cellStyle name="Berekening 4 4 3 3 3" xfId="22379" xr:uid="{00000000-0005-0000-0000-000063570000}"/>
    <cellStyle name="Berekening 4 4 3 3_Mappe2" xfId="22380" xr:uid="{00000000-0005-0000-0000-000064570000}"/>
    <cellStyle name="Berekening 4 4 3 4" xfId="22381" xr:uid="{00000000-0005-0000-0000-000065570000}"/>
    <cellStyle name="Berekening 4 4 3 4 2" xfId="22382" xr:uid="{00000000-0005-0000-0000-000066570000}"/>
    <cellStyle name="Berekening 4 4 3 5" xfId="22383" xr:uid="{00000000-0005-0000-0000-000067570000}"/>
    <cellStyle name="Berekening 4 4 3_Mappe2" xfId="22384" xr:uid="{00000000-0005-0000-0000-000068570000}"/>
    <cellStyle name="Berekening 4 4 4" xfId="22385" xr:uid="{00000000-0005-0000-0000-000069570000}"/>
    <cellStyle name="Berekening 4 4 4 2" xfId="22386" xr:uid="{00000000-0005-0000-0000-00006A570000}"/>
    <cellStyle name="Berekening 4 4 4 2 2" xfId="22387" xr:uid="{00000000-0005-0000-0000-00006B570000}"/>
    <cellStyle name="Berekening 4 4 4 2 2 2" xfId="22388" xr:uid="{00000000-0005-0000-0000-00006C570000}"/>
    <cellStyle name="Berekening 4 4 4 2 3" xfId="22389" xr:uid="{00000000-0005-0000-0000-00006D570000}"/>
    <cellStyle name="Berekening 4 4 4 2_Mappe2" xfId="22390" xr:uid="{00000000-0005-0000-0000-00006E570000}"/>
    <cellStyle name="Berekening 4 4 4 3" xfId="22391" xr:uid="{00000000-0005-0000-0000-00006F570000}"/>
    <cellStyle name="Berekening 4 4 4 3 2" xfId="22392" xr:uid="{00000000-0005-0000-0000-000070570000}"/>
    <cellStyle name="Berekening 4 4 4 3 3" xfId="22393" xr:uid="{00000000-0005-0000-0000-000071570000}"/>
    <cellStyle name="Berekening 4 4 4 3_Mappe2" xfId="22394" xr:uid="{00000000-0005-0000-0000-000072570000}"/>
    <cellStyle name="Berekening 4 4 4 4" xfId="22395" xr:uid="{00000000-0005-0000-0000-000073570000}"/>
    <cellStyle name="Berekening 4 4 4 4 2" xfId="22396" xr:uid="{00000000-0005-0000-0000-000074570000}"/>
    <cellStyle name="Berekening 4 4 4 5" xfId="22397" xr:uid="{00000000-0005-0000-0000-000075570000}"/>
    <cellStyle name="Berekening 4 4 4_Mappe2" xfId="22398" xr:uid="{00000000-0005-0000-0000-000076570000}"/>
    <cellStyle name="Berekening 4 4 5" xfId="22399" xr:uid="{00000000-0005-0000-0000-000077570000}"/>
    <cellStyle name="Berekening 4 4 5 2" xfId="22400" xr:uid="{00000000-0005-0000-0000-000078570000}"/>
    <cellStyle name="Berekening 4 4 5 2 2" xfId="22401" xr:uid="{00000000-0005-0000-0000-000079570000}"/>
    <cellStyle name="Berekening 4 4 5 3" xfId="22402" xr:uid="{00000000-0005-0000-0000-00007A570000}"/>
    <cellStyle name="Berekening 4 4 5_Mappe2" xfId="22403" xr:uid="{00000000-0005-0000-0000-00007B570000}"/>
    <cellStyle name="Berekening 4 4 6" xfId="22404" xr:uid="{00000000-0005-0000-0000-00007C570000}"/>
    <cellStyle name="Berekening 4 4 6 2" xfId="22405" xr:uid="{00000000-0005-0000-0000-00007D570000}"/>
    <cellStyle name="Berekening 4 4 6 3" xfId="22406" xr:uid="{00000000-0005-0000-0000-00007E570000}"/>
    <cellStyle name="Berekening 4 4 6_Mappe2" xfId="22407" xr:uid="{00000000-0005-0000-0000-00007F570000}"/>
    <cellStyle name="Berekening 4 4 7" xfId="22408" xr:uid="{00000000-0005-0000-0000-000080570000}"/>
    <cellStyle name="Berekening 4 4 7 2" xfId="22409" xr:uid="{00000000-0005-0000-0000-000081570000}"/>
    <cellStyle name="Berekening 4 4 8" xfId="22410" xr:uid="{00000000-0005-0000-0000-000082570000}"/>
    <cellStyle name="Berekening 4 4 9" xfId="22411" xr:uid="{00000000-0005-0000-0000-000083570000}"/>
    <cellStyle name="Berekening 4 4_Mappe2" xfId="22412" xr:uid="{00000000-0005-0000-0000-000084570000}"/>
    <cellStyle name="Berekening 4 5" xfId="22413" xr:uid="{00000000-0005-0000-0000-000085570000}"/>
    <cellStyle name="Berekening 4 5 2" xfId="22414" xr:uid="{00000000-0005-0000-0000-000086570000}"/>
    <cellStyle name="Berekening 4 5 2 2" xfId="22415" xr:uid="{00000000-0005-0000-0000-000087570000}"/>
    <cellStyle name="Berekening 4 5 2 2 2" xfId="22416" xr:uid="{00000000-0005-0000-0000-000088570000}"/>
    <cellStyle name="Berekening 4 5 2 3" xfId="22417" xr:uid="{00000000-0005-0000-0000-000089570000}"/>
    <cellStyle name="Berekening 4 5 2_Mappe2" xfId="22418" xr:uid="{00000000-0005-0000-0000-00008A570000}"/>
    <cellStyle name="Berekening 4 5 3" xfId="22419" xr:uid="{00000000-0005-0000-0000-00008B570000}"/>
    <cellStyle name="Berekening 4 5 3 2" xfId="22420" xr:uid="{00000000-0005-0000-0000-00008C570000}"/>
    <cellStyle name="Berekening 4 5 3 3" xfId="22421" xr:uid="{00000000-0005-0000-0000-00008D570000}"/>
    <cellStyle name="Berekening 4 5 3_Mappe2" xfId="22422" xr:uid="{00000000-0005-0000-0000-00008E570000}"/>
    <cellStyle name="Berekening 4 5 4" xfId="22423" xr:uid="{00000000-0005-0000-0000-00008F570000}"/>
    <cellStyle name="Berekening 4 5 4 2" xfId="22424" xr:uid="{00000000-0005-0000-0000-000090570000}"/>
    <cellStyle name="Berekening 4 5 5" xfId="22425" xr:uid="{00000000-0005-0000-0000-000091570000}"/>
    <cellStyle name="Berekening 4 5_Mappe2" xfId="22426" xr:uid="{00000000-0005-0000-0000-000092570000}"/>
    <cellStyle name="Berekening 4 6" xfId="22427" xr:uid="{00000000-0005-0000-0000-000093570000}"/>
    <cellStyle name="Berekening 4 6 2" xfId="22428" xr:uid="{00000000-0005-0000-0000-000094570000}"/>
    <cellStyle name="Berekening 4 6 2 2" xfId="22429" xr:uid="{00000000-0005-0000-0000-000095570000}"/>
    <cellStyle name="Berekening 4 6 2 2 2" xfId="22430" xr:uid="{00000000-0005-0000-0000-000096570000}"/>
    <cellStyle name="Berekening 4 6 2 3" xfId="22431" xr:uid="{00000000-0005-0000-0000-000097570000}"/>
    <cellStyle name="Berekening 4 6 2_Mappe2" xfId="22432" xr:uid="{00000000-0005-0000-0000-000098570000}"/>
    <cellStyle name="Berekening 4 6 3" xfId="22433" xr:uid="{00000000-0005-0000-0000-000099570000}"/>
    <cellStyle name="Berekening 4 6 3 2" xfId="22434" xr:uid="{00000000-0005-0000-0000-00009A570000}"/>
    <cellStyle name="Berekening 4 6 3 3" xfId="22435" xr:uid="{00000000-0005-0000-0000-00009B570000}"/>
    <cellStyle name="Berekening 4 6 3_Mappe2" xfId="22436" xr:uid="{00000000-0005-0000-0000-00009C570000}"/>
    <cellStyle name="Berekening 4 6 4" xfId="22437" xr:uid="{00000000-0005-0000-0000-00009D570000}"/>
    <cellStyle name="Berekening 4 6 4 2" xfId="22438" xr:uid="{00000000-0005-0000-0000-00009E570000}"/>
    <cellStyle name="Berekening 4 6 5" xfId="22439" xr:uid="{00000000-0005-0000-0000-00009F570000}"/>
    <cellStyle name="Berekening 4 6_Mappe2" xfId="22440" xr:uid="{00000000-0005-0000-0000-0000A0570000}"/>
    <cellStyle name="Berekening 4 7" xfId="22441" xr:uid="{00000000-0005-0000-0000-0000A1570000}"/>
    <cellStyle name="Berekening 4 7 2" xfId="22442" xr:uid="{00000000-0005-0000-0000-0000A2570000}"/>
    <cellStyle name="Berekening 4 7 2 2" xfId="22443" xr:uid="{00000000-0005-0000-0000-0000A3570000}"/>
    <cellStyle name="Berekening 4 7 3" xfId="22444" xr:uid="{00000000-0005-0000-0000-0000A4570000}"/>
    <cellStyle name="Berekening 4 7 3 2" xfId="22445" xr:uid="{00000000-0005-0000-0000-0000A5570000}"/>
    <cellStyle name="Berekening 4 7 4" xfId="22446" xr:uid="{00000000-0005-0000-0000-0000A6570000}"/>
    <cellStyle name="Berekening 4 7 5" xfId="22447" xr:uid="{00000000-0005-0000-0000-0000A7570000}"/>
    <cellStyle name="Berekening 4 8" xfId="22448" xr:uid="{00000000-0005-0000-0000-0000A8570000}"/>
    <cellStyle name="Berekening 4 8 2" xfId="22449" xr:uid="{00000000-0005-0000-0000-0000A9570000}"/>
    <cellStyle name="Berekening 4 8 3" xfId="22450" xr:uid="{00000000-0005-0000-0000-0000AA570000}"/>
    <cellStyle name="Berekening 4 9" xfId="22451" xr:uid="{00000000-0005-0000-0000-0000AB570000}"/>
    <cellStyle name="Berekening 4 9 2" xfId="22452" xr:uid="{00000000-0005-0000-0000-0000AC570000}"/>
    <cellStyle name="Berekening 4_Mappe2" xfId="22453" xr:uid="{00000000-0005-0000-0000-0000AD570000}"/>
    <cellStyle name="Berekening 5" xfId="22454" xr:uid="{00000000-0005-0000-0000-0000AE570000}"/>
    <cellStyle name="Berekening 5 10" xfId="22455" xr:uid="{00000000-0005-0000-0000-0000AF570000}"/>
    <cellStyle name="Berekening 5 11" xfId="22456" xr:uid="{00000000-0005-0000-0000-0000B0570000}"/>
    <cellStyle name="Berekening 5 12" xfId="22457" xr:uid="{00000000-0005-0000-0000-0000B1570000}"/>
    <cellStyle name="Berekening 5 13" xfId="22458" xr:uid="{00000000-0005-0000-0000-0000B2570000}"/>
    <cellStyle name="Berekening 5 14" xfId="22459" xr:uid="{00000000-0005-0000-0000-0000B3570000}"/>
    <cellStyle name="Berekening 5 2" xfId="22460" xr:uid="{00000000-0005-0000-0000-0000B4570000}"/>
    <cellStyle name="Berekening 5 2 10" xfId="22461" xr:uid="{00000000-0005-0000-0000-0000B5570000}"/>
    <cellStyle name="Berekening 5 2 11" xfId="22462" xr:uid="{00000000-0005-0000-0000-0000B6570000}"/>
    <cellStyle name="Berekening 5 2 12" xfId="22463" xr:uid="{00000000-0005-0000-0000-0000B7570000}"/>
    <cellStyle name="Berekening 5 2 13" xfId="22464" xr:uid="{00000000-0005-0000-0000-0000B8570000}"/>
    <cellStyle name="Berekening 5 2 14" xfId="22465" xr:uid="{00000000-0005-0000-0000-0000B9570000}"/>
    <cellStyle name="Berekening 5 2 2" xfId="22466" xr:uid="{00000000-0005-0000-0000-0000BA570000}"/>
    <cellStyle name="Berekening 5 2 2 2" xfId="22467" xr:uid="{00000000-0005-0000-0000-0000BB570000}"/>
    <cellStyle name="Berekening 5 2 2 2 2" xfId="22468" xr:uid="{00000000-0005-0000-0000-0000BC570000}"/>
    <cellStyle name="Berekening 5 2 2 2 2 2" xfId="22469" xr:uid="{00000000-0005-0000-0000-0000BD570000}"/>
    <cellStyle name="Berekening 5 2 2 2 2 2 2" xfId="22470" xr:uid="{00000000-0005-0000-0000-0000BE570000}"/>
    <cellStyle name="Berekening 5 2 2 2 2 2_Mappe2" xfId="22471" xr:uid="{00000000-0005-0000-0000-0000BF570000}"/>
    <cellStyle name="Berekening 5 2 2 2 2 3" xfId="22472" xr:uid="{00000000-0005-0000-0000-0000C0570000}"/>
    <cellStyle name="Berekening 5 2 2 2 2 3 2" xfId="22473" xr:uid="{00000000-0005-0000-0000-0000C1570000}"/>
    <cellStyle name="Berekening 5 2 2 2 2 3_Mappe2" xfId="22474" xr:uid="{00000000-0005-0000-0000-0000C2570000}"/>
    <cellStyle name="Berekening 5 2 2 2 2 4" xfId="22475" xr:uid="{00000000-0005-0000-0000-0000C3570000}"/>
    <cellStyle name="Berekening 5 2 2 2 2 5" xfId="22476" xr:uid="{00000000-0005-0000-0000-0000C4570000}"/>
    <cellStyle name="Berekening 5 2 2 2 2_Mappe2" xfId="22477" xr:uid="{00000000-0005-0000-0000-0000C5570000}"/>
    <cellStyle name="Berekening 5 2 2 2 3" xfId="22478" xr:uid="{00000000-0005-0000-0000-0000C6570000}"/>
    <cellStyle name="Berekening 5 2 2 2 3 2" xfId="22479" xr:uid="{00000000-0005-0000-0000-0000C7570000}"/>
    <cellStyle name="Berekening 5 2 2 2 3 2 2" xfId="22480" xr:uid="{00000000-0005-0000-0000-0000C8570000}"/>
    <cellStyle name="Berekening 5 2 2 2 3 2_Mappe2" xfId="22481" xr:uid="{00000000-0005-0000-0000-0000C9570000}"/>
    <cellStyle name="Berekening 5 2 2 2 3 3" xfId="22482" xr:uid="{00000000-0005-0000-0000-0000CA570000}"/>
    <cellStyle name="Berekening 5 2 2 2 3 3 2" xfId="22483" xr:uid="{00000000-0005-0000-0000-0000CB570000}"/>
    <cellStyle name="Berekening 5 2 2 2 3 3_Mappe2" xfId="22484" xr:uid="{00000000-0005-0000-0000-0000CC570000}"/>
    <cellStyle name="Berekening 5 2 2 2 3 4" xfId="22485" xr:uid="{00000000-0005-0000-0000-0000CD570000}"/>
    <cellStyle name="Berekening 5 2 2 2 3_Mappe2" xfId="22486" xr:uid="{00000000-0005-0000-0000-0000CE570000}"/>
    <cellStyle name="Berekening 5 2 2 2 4" xfId="22487" xr:uid="{00000000-0005-0000-0000-0000CF570000}"/>
    <cellStyle name="Berekening 5 2 2 2 4 2" xfId="22488" xr:uid="{00000000-0005-0000-0000-0000D0570000}"/>
    <cellStyle name="Berekening 5 2 2 2 4_Mappe2" xfId="22489" xr:uid="{00000000-0005-0000-0000-0000D1570000}"/>
    <cellStyle name="Berekening 5 2 2 2 5" xfId="22490" xr:uid="{00000000-0005-0000-0000-0000D2570000}"/>
    <cellStyle name="Berekening 5 2 2 2 5 2" xfId="22491" xr:uid="{00000000-0005-0000-0000-0000D3570000}"/>
    <cellStyle name="Berekening 5 2 2 2 5_Mappe2" xfId="22492" xr:uid="{00000000-0005-0000-0000-0000D4570000}"/>
    <cellStyle name="Berekening 5 2 2 2 6" xfId="22493" xr:uid="{00000000-0005-0000-0000-0000D5570000}"/>
    <cellStyle name="Berekening 5 2 2 2 7" xfId="22494" xr:uid="{00000000-0005-0000-0000-0000D6570000}"/>
    <cellStyle name="Berekening 5 2 2 2 8" xfId="22495" xr:uid="{00000000-0005-0000-0000-0000D7570000}"/>
    <cellStyle name="Berekening 5 2 2 2_Mappe2" xfId="22496" xr:uid="{00000000-0005-0000-0000-0000D8570000}"/>
    <cellStyle name="Berekening 5 2 2 3" xfId="22497" xr:uid="{00000000-0005-0000-0000-0000D9570000}"/>
    <cellStyle name="Berekening 5 2 2 3 2" xfId="22498" xr:uid="{00000000-0005-0000-0000-0000DA570000}"/>
    <cellStyle name="Berekening 5 2 2 3 2 2" xfId="22499" xr:uid="{00000000-0005-0000-0000-0000DB570000}"/>
    <cellStyle name="Berekening 5 2 2 3 2 2 2" xfId="22500" xr:uid="{00000000-0005-0000-0000-0000DC570000}"/>
    <cellStyle name="Berekening 5 2 2 3 2 2_Mappe2" xfId="22501" xr:uid="{00000000-0005-0000-0000-0000DD570000}"/>
    <cellStyle name="Berekening 5 2 2 3 2 3" xfId="22502" xr:uid="{00000000-0005-0000-0000-0000DE570000}"/>
    <cellStyle name="Berekening 5 2 2 3 2 3 2" xfId="22503" xr:uid="{00000000-0005-0000-0000-0000DF570000}"/>
    <cellStyle name="Berekening 5 2 2 3 2 3_Mappe2" xfId="22504" xr:uid="{00000000-0005-0000-0000-0000E0570000}"/>
    <cellStyle name="Berekening 5 2 2 3 2 4" xfId="22505" xr:uid="{00000000-0005-0000-0000-0000E1570000}"/>
    <cellStyle name="Berekening 5 2 2 3 2 5" xfId="22506" xr:uid="{00000000-0005-0000-0000-0000E2570000}"/>
    <cellStyle name="Berekening 5 2 2 3 2_Mappe2" xfId="22507" xr:uid="{00000000-0005-0000-0000-0000E3570000}"/>
    <cellStyle name="Berekening 5 2 2 3 3" xfId="22508" xr:uid="{00000000-0005-0000-0000-0000E4570000}"/>
    <cellStyle name="Berekening 5 2 2 3 3 2" xfId="22509" xr:uid="{00000000-0005-0000-0000-0000E5570000}"/>
    <cellStyle name="Berekening 5 2 2 3 3 2 2" xfId="22510" xr:uid="{00000000-0005-0000-0000-0000E6570000}"/>
    <cellStyle name="Berekening 5 2 2 3 3 2_Mappe2" xfId="22511" xr:uid="{00000000-0005-0000-0000-0000E7570000}"/>
    <cellStyle name="Berekening 5 2 2 3 3 3" xfId="22512" xr:uid="{00000000-0005-0000-0000-0000E8570000}"/>
    <cellStyle name="Berekening 5 2 2 3 3 3 2" xfId="22513" xr:uid="{00000000-0005-0000-0000-0000E9570000}"/>
    <cellStyle name="Berekening 5 2 2 3 3 3_Mappe2" xfId="22514" xr:uid="{00000000-0005-0000-0000-0000EA570000}"/>
    <cellStyle name="Berekening 5 2 2 3 3 4" xfId="22515" xr:uid="{00000000-0005-0000-0000-0000EB570000}"/>
    <cellStyle name="Berekening 5 2 2 3 3_Mappe2" xfId="22516" xr:uid="{00000000-0005-0000-0000-0000EC570000}"/>
    <cellStyle name="Berekening 5 2 2 3 4" xfId="22517" xr:uid="{00000000-0005-0000-0000-0000ED570000}"/>
    <cellStyle name="Berekening 5 2 2 3 4 2" xfId="22518" xr:uid="{00000000-0005-0000-0000-0000EE570000}"/>
    <cellStyle name="Berekening 5 2 2 3 4_Mappe2" xfId="22519" xr:uid="{00000000-0005-0000-0000-0000EF570000}"/>
    <cellStyle name="Berekening 5 2 2 3 5" xfId="22520" xr:uid="{00000000-0005-0000-0000-0000F0570000}"/>
    <cellStyle name="Berekening 5 2 2 3 5 2" xfId="22521" xr:uid="{00000000-0005-0000-0000-0000F1570000}"/>
    <cellStyle name="Berekening 5 2 2 3 5_Mappe2" xfId="22522" xr:uid="{00000000-0005-0000-0000-0000F2570000}"/>
    <cellStyle name="Berekening 5 2 2 3 6" xfId="22523" xr:uid="{00000000-0005-0000-0000-0000F3570000}"/>
    <cellStyle name="Berekening 5 2 2 3 7" xfId="22524" xr:uid="{00000000-0005-0000-0000-0000F4570000}"/>
    <cellStyle name="Berekening 5 2 2 3 8" xfId="22525" xr:uid="{00000000-0005-0000-0000-0000F5570000}"/>
    <cellStyle name="Berekening 5 2 2 3_Mappe2" xfId="22526" xr:uid="{00000000-0005-0000-0000-0000F6570000}"/>
    <cellStyle name="Berekening 5 2 2 4" xfId="22527" xr:uid="{00000000-0005-0000-0000-0000F7570000}"/>
    <cellStyle name="Berekening 5 2 2 4 2" xfId="22528" xr:uid="{00000000-0005-0000-0000-0000F8570000}"/>
    <cellStyle name="Berekening 5 2 2 4 2 2" xfId="22529" xr:uid="{00000000-0005-0000-0000-0000F9570000}"/>
    <cellStyle name="Berekening 5 2 2 4 2_Mappe2" xfId="22530" xr:uid="{00000000-0005-0000-0000-0000FA570000}"/>
    <cellStyle name="Berekening 5 2 2 4 3" xfId="22531" xr:uid="{00000000-0005-0000-0000-0000FB570000}"/>
    <cellStyle name="Berekening 5 2 2 4 3 2" xfId="22532" xr:uid="{00000000-0005-0000-0000-0000FC570000}"/>
    <cellStyle name="Berekening 5 2 2 4 3_Mappe2" xfId="22533" xr:uid="{00000000-0005-0000-0000-0000FD570000}"/>
    <cellStyle name="Berekening 5 2 2 4 4" xfId="22534" xr:uid="{00000000-0005-0000-0000-0000FE570000}"/>
    <cellStyle name="Berekening 5 2 2 4 5" xfId="22535" xr:uid="{00000000-0005-0000-0000-0000FF570000}"/>
    <cellStyle name="Berekening 5 2 2 4_Mappe2" xfId="22536" xr:uid="{00000000-0005-0000-0000-000000580000}"/>
    <cellStyle name="Berekening 5 2 2 5" xfId="22537" xr:uid="{00000000-0005-0000-0000-000001580000}"/>
    <cellStyle name="Berekening 5 2 2 5 2" xfId="22538" xr:uid="{00000000-0005-0000-0000-000002580000}"/>
    <cellStyle name="Berekening 5 2 2 5_Mappe2" xfId="22539" xr:uid="{00000000-0005-0000-0000-000003580000}"/>
    <cellStyle name="Berekening 5 2 2 6" xfId="22540" xr:uid="{00000000-0005-0000-0000-000004580000}"/>
    <cellStyle name="Berekening 5 2 2 6 2" xfId="22541" xr:uid="{00000000-0005-0000-0000-000005580000}"/>
    <cellStyle name="Berekening 5 2 2 6_Mappe2" xfId="22542" xr:uid="{00000000-0005-0000-0000-000006580000}"/>
    <cellStyle name="Berekening 5 2 2 7" xfId="22543" xr:uid="{00000000-0005-0000-0000-000007580000}"/>
    <cellStyle name="Berekening 5 2 2 8" xfId="22544" xr:uid="{00000000-0005-0000-0000-000008580000}"/>
    <cellStyle name="Berekening 5 2 2_Mappe2" xfId="22545" xr:uid="{00000000-0005-0000-0000-000009580000}"/>
    <cellStyle name="Berekening 5 2 3" xfId="22546" xr:uid="{00000000-0005-0000-0000-00000A580000}"/>
    <cellStyle name="Berekening 5 2 3 2" xfId="22547" xr:uid="{00000000-0005-0000-0000-00000B580000}"/>
    <cellStyle name="Berekening 5 2 3 2 2" xfId="22548" xr:uid="{00000000-0005-0000-0000-00000C580000}"/>
    <cellStyle name="Berekening 5 2 3 2 2 2" xfId="22549" xr:uid="{00000000-0005-0000-0000-00000D580000}"/>
    <cellStyle name="Berekening 5 2 3 2 2 3" xfId="22550" xr:uid="{00000000-0005-0000-0000-00000E580000}"/>
    <cellStyle name="Berekening 5 2 3 2 2_Mappe2" xfId="22551" xr:uid="{00000000-0005-0000-0000-00000F580000}"/>
    <cellStyle name="Berekening 5 2 3 2 3" xfId="22552" xr:uid="{00000000-0005-0000-0000-000010580000}"/>
    <cellStyle name="Berekening 5 2 3 2 3 2" xfId="22553" xr:uid="{00000000-0005-0000-0000-000011580000}"/>
    <cellStyle name="Berekening 5 2 3 2 3_Mappe2" xfId="22554" xr:uid="{00000000-0005-0000-0000-000012580000}"/>
    <cellStyle name="Berekening 5 2 3 2 4" xfId="22555" xr:uid="{00000000-0005-0000-0000-000013580000}"/>
    <cellStyle name="Berekening 5 2 3 2 5" xfId="22556" xr:uid="{00000000-0005-0000-0000-000014580000}"/>
    <cellStyle name="Berekening 5 2 3 2_Mappe2" xfId="22557" xr:uid="{00000000-0005-0000-0000-000015580000}"/>
    <cellStyle name="Berekening 5 2 3 3" xfId="22558" xr:uid="{00000000-0005-0000-0000-000016580000}"/>
    <cellStyle name="Berekening 5 2 3 3 2" xfId="22559" xr:uid="{00000000-0005-0000-0000-000017580000}"/>
    <cellStyle name="Berekening 5 2 3 3 2 2" xfId="22560" xr:uid="{00000000-0005-0000-0000-000018580000}"/>
    <cellStyle name="Berekening 5 2 3 3 2 3" xfId="22561" xr:uid="{00000000-0005-0000-0000-000019580000}"/>
    <cellStyle name="Berekening 5 2 3 3 2_Mappe2" xfId="22562" xr:uid="{00000000-0005-0000-0000-00001A580000}"/>
    <cellStyle name="Berekening 5 2 3 3 3" xfId="22563" xr:uid="{00000000-0005-0000-0000-00001B580000}"/>
    <cellStyle name="Berekening 5 2 3 3 3 2" xfId="22564" xr:uid="{00000000-0005-0000-0000-00001C580000}"/>
    <cellStyle name="Berekening 5 2 3 3 3_Mappe2" xfId="22565" xr:uid="{00000000-0005-0000-0000-00001D580000}"/>
    <cellStyle name="Berekening 5 2 3 3 4" xfId="22566" xr:uid="{00000000-0005-0000-0000-00001E580000}"/>
    <cellStyle name="Berekening 5 2 3 3 5" xfId="22567" xr:uid="{00000000-0005-0000-0000-00001F580000}"/>
    <cellStyle name="Berekening 5 2 3 3_Mappe2" xfId="22568" xr:uid="{00000000-0005-0000-0000-000020580000}"/>
    <cellStyle name="Berekening 5 2 3 4" xfId="22569" xr:uid="{00000000-0005-0000-0000-000021580000}"/>
    <cellStyle name="Berekening 5 2 3 4 2" xfId="22570" xr:uid="{00000000-0005-0000-0000-000022580000}"/>
    <cellStyle name="Berekening 5 2 3 4 3" xfId="22571" xr:uid="{00000000-0005-0000-0000-000023580000}"/>
    <cellStyle name="Berekening 5 2 3 4_Mappe2" xfId="22572" xr:uid="{00000000-0005-0000-0000-000024580000}"/>
    <cellStyle name="Berekening 5 2 3 5" xfId="22573" xr:uid="{00000000-0005-0000-0000-000025580000}"/>
    <cellStyle name="Berekening 5 2 3 5 2" xfId="22574" xr:uid="{00000000-0005-0000-0000-000026580000}"/>
    <cellStyle name="Berekening 5 2 3 5_Mappe2" xfId="22575" xr:uid="{00000000-0005-0000-0000-000027580000}"/>
    <cellStyle name="Berekening 5 2 3 6" xfId="22576" xr:uid="{00000000-0005-0000-0000-000028580000}"/>
    <cellStyle name="Berekening 5 2 3 7" xfId="22577" xr:uid="{00000000-0005-0000-0000-000029580000}"/>
    <cellStyle name="Berekening 5 2 3 8" xfId="22578" xr:uid="{00000000-0005-0000-0000-00002A580000}"/>
    <cellStyle name="Berekening 5 2 3_Mappe2" xfId="22579" xr:uid="{00000000-0005-0000-0000-00002B580000}"/>
    <cellStyle name="Berekening 5 2 4" xfId="22580" xr:uid="{00000000-0005-0000-0000-00002C580000}"/>
    <cellStyle name="Berekening 5 2 4 2" xfId="22581" xr:uid="{00000000-0005-0000-0000-00002D580000}"/>
    <cellStyle name="Berekening 5 2 4 2 2" xfId="22582" xr:uid="{00000000-0005-0000-0000-00002E580000}"/>
    <cellStyle name="Berekening 5 2 4 2 2 2" xfId="22583" xr:uid="{00000000-0005-0000-0000-00002F580000}"/>
    <cellStyle name="Berekening 5 2 4 2 2 3" xfId="22584" xr:uid="{00000000-0005-0000-0000-000030580000}"/>
    <cellStyle name="Berekening 5 2 4 2 2_Mappe2" xfId="22585" xr:uid="{00000000-0005-0000-0000-000031580000}"/>
    <cellStyle name="Berekening 5 2 4 2 3" xfId="22586" xr:uid="{00000000-0005-0000-0000-000032580000}"/>
    <cellStyle name="Berekening 5 2 4 2 3 2" xfId="22587" xr:uid="{00000000-0005-0000-0000-000033580000}"/>
    <cellStyle name="Berekening 5 2 4 2 3_Mappe2" xfId="22588" xr:uid="{00000000-0005-0000-0000-000034580000}"/>
    <cellStyle name="Berekening 5 2 4 2 4" xfId="22589" xr:uid="{00000000-0005-0000-0000-000035580000}"/>
    <cellStyle name="Berekening 5 2 4 2 5" xfId="22590" xr:uid="{00000000-0005-0000-0000-000036580000}"/>
    <cellStyle name="Berekening 5 2 4 2_Mappe2" xfId="22591" xr:uid="{00000000-0005-0000-0000-000037580000}"/>
    <cellStyle name="Berekening 5 2 4 3" xfId="22592" xr:uid="{00000000-0005-0000-0000-000038580000}"/>
    <cellStyle name="Berekening 5 2 4 3 2" xfId="22593" xr:uid="{00000000-0005-0000-0000-000039580000}"/>
    <cellStyle name="Berekening 5 2 4 3 2 2" xfId="22594" xr:uid="{00000000-0005-0000-0000-00003A580000}"/>
    <cellStyle name="Berekening 5 2 4 3 2 3" xfId="22595" xr:uid="{00000000-0005-0000-0000-00003B580000}"/>
    <cellStyle name="Berekening 5 2 4 3 2_Mappe2" xfId="22596" xr:uid="{00000000-0005-0000-0000-00003C580000}"/>
    <cellStyle name="Berekening 5 2 4 3 3" xfId="22597" xr:uid="{00000000-0005-0000-0000-00003D580000}"/>
    <cellStyle name="Berekening 5 2 4 3 3 2" xfId="22598" xr:uid="{00000000-0005-0000-0000-00003E580000}"/>
    <cellStyle name="Berekening 5 2 4 3 3_Mappe2" xfId="22599" xr:uid="{00000000-0005-0000-0000-00003F580000}"/>
    <cellStyle name="Berekening 5 2 4 3 4" xfId="22600" xr:uid="{00000000-0005-0000-0000-000040580000}"/>
    <cellStyle name="Berekening 5 2 4 3 5" xfId="22601" xr:uid="{00000000-0005-0000-0000-000041580000}"/>
    <cellStyle name="Berekening 5 2 4 3_Mappe2" xfId="22602" xr:uid="{00000000-0005-0000-0000-000042580000}"/>
    <cellStyle name="Berekening 5 2 4 4" xfId="22603" xr:uid="{00000000-0005-0000-0000-000043580000}"/>
    <cellStyle name="Berekening 5 2 4 4 2" xfId="22604" xr:uid="{00000000-0005-0000-0000-000044580000}"/>
    <cellStyle name="Berekening 5 2 4 4 3" xfId="22605" xr:uid="{00000000-0005-0000-0000-000045580000}"/>
    <cellStyle name="Berekening 5 2 4 4_Mappe2" xfId="22606" xr:uid="{00000000-0005-0000-0000-000046580000}"/>
    <cellStyle name="Berekening 5 2 4 5" xfId="22607" xr:uid="{00000000-0005-0000-0000-000047580000}"/>
    <cellStyle name="Berekening 5 2 4 5 2" xfId="22608" xr:uid="{00000000-0005-0000-0000-000048580000}"/>
    <cellStyle name="Berekening 5 2 4 5_Mappe2" xfId="22609" xr:uid="{00000000-0005-0000-0000-000049580000}"/>
    <cellStyle name="Berekening 5 2 4 6" xfId="22610" xr:uid="{00000000-0005-0000-0000-00004A580000}"/>
    <cellStyle name="Berekening 5 2 4 7" xfId="22611" xr:uid="{00000000-0005-0000-0000-00004B580000}"/>
    <cellStyle name="Berekening 5 2 4 8" xfId="22612" xr:uid="{00000000-0005-0000-0000-00004C580000}"/>
    <cellStyle name="Berekening 5 2 4_Mappe2" xfId="22613" xr:uid="{00000000-0005-0000-0000-00004D580000}"/>
    <cellStyle name="Berekening 5 2 5" xfId="22614" xr:uid="{00000000-0005-0000-0000-00004E580000}"/>
    <cellStyle name="Berekening 5 2 5 2" xfId="22615" xr:uid="{00000000-0005-0000-0000-00004F580000}"/>
    <cellStyle name="Berekening 5 2 5 2 2" xfId="22616" xr:uid="{00000000-0005-0000-0000-000050580000}"/>
    <cellStyle name="Berekening 5 2 5 2 3" xfId="22617" xr:uid="{00000000-0005-0000-0000-000051580000}"/>
    <cellStyle name="Berekening 5 2 5 2_Mappe2" xfId="22618" xr:uid="{00000000-0005-0000-0000-000052580000}"/>
    <cellStyle name="Berekening 5 2 5 3" xfId="22619" xr:uid="{00000000-0005-0000-0000-000053580000}"/>
    <cellStyle name="Berekening 5 2 5 3 2" xfId="22620" xr:uid="{00000000-0005-0000-0000-000054580000}"/>
    <cellStyle name="Berekening 5 2 5 3_Mappe2" xfId="22621" xr:uid="{00000000-0005-0000-0000-000055580000}"/>
    <cellStyle name="Berekening 5 2 5 4" xfId="22622" xr:uid="{00000000-0005-0000-0000-000056580000}"/>
    <cellStyle name="Berekening 5 2 5 5" xfId="22623" xr:uid="{00000000-0005-0000-0000-000057580000}"/>
    <cellStyle name="Berekening 5 2 5_Mappe2" xfId="22624" xr:uid="{00000000-0005-0000-0000-000058580000}"/>
    <cellStyle name="Berekening 5 2 6" xfId="22625" xr:uid="{00000000-0005-0000-0000-000059580000}"/>
    <cellStyle name="Berekening 5 2 6 2" xfId="22626" xr:uid="{00000000-0005-0000-0000-00005A580000}"/>
    <cellStyle name="Berekening 5 2 6 2 2" xfId="22627" xr:uid="{00000000-0005-0000-0000-00005B580000}"/>
    <cellStyle name="Berekening 5 2 6 2_Mappe2" xfId="22628" xr:uid="{00000000-0005-0000-0000-00005C580000}"/>
    <cellStyle name="Berekening 5 2 6 3" xfId="22629" xr:uid="{00000000-0005-0000-0000-00005D580000}"/>
    <cellStyle name="Berekening 5 2 6 3 2" xfId="22630" xr:uid="{00000000-0005-0000-0000-00005E580000}"/>
    <cellStyle name="Berekening 5 2 6 3_Mappe2" xfId="22631" xr:uid="{00000000-0005-0000-0000-00005F580000}"/>
    <cellStyle name="Berekening 5 2 6 4" xfId="22632" xr:uid="{00000000-0005-0000-0000-000060580000}"/>
    <cellStyle name="Berekening 5 2 6 5" xfId="22633" xr:uid="{00000000-0005-0000-0000-000061580000}"/>
    <cellStyle name="Berekening 5 2 6_Mappe2" xfId="22634" xr:uid="{00000000-0005-0000-0000-000062580000}"/>
    <cellStyle name="Berekening 5 2 7" xfId="22635" xr:uid="{00000000-0005-0000-0000-000063580000}"/>
    <cellStyle name="Berekening 5 2 7 2" xfId="22636" xr:uid="{00000000-0005-0000-0000-000064580000}"/>
    <cellStyle name="Berekening 5 2 7_Mappe2" xfId="22637" xr:uid="{00000000-0005-0000-0000-000065580000}"/>
    <cellStyle name="Berekening 5 2 8" xfId="22638" xr:uid="{00000000-0005-0000-0000-000066580000}"/>
    <cellStyle name="Berekening 5 2 8 2" xfId="22639" xr:uid="{00000000-0005-0000-0000-000067580000}"/>
    <cellStyle name="Berekening 5 2 8_Mappe2" xfId="22640" xr:uid="{00000000-0005-0000-0000-000068580000}"/>
    <cellStyle name="Berekening 5 2 9" xfId="22641" xr:uid="{00000000-0005-0000-0000-000069580000}"/>
    <cellStyle name="Berekening 5 2_Mappe2" xfId="22642" xr:uid="{00000000-0005-0000-0000-00006A580000}"/>
    <cellStyle name="Berekening 5 3" xfId="22643" xr:uid="{00000000-0005-0000-0000-00006B580000}"/>
    <cellStyle name="Berekening 5 3 10" xfId="22644" xr:uid="{00000000-0005-0000-0000-00006C580000}"/>
    <cellStyle name="Berekening 5 3 2" xfId="22645" xr:uid="{00000000-0005-0000-0000-00006D580000}"/>
    <cellStyle name="Berekening 5 3 2 2" xfId="22646" xr:uid="{00000000-0005-0000-0000-00006E580000}"/>
    <cellStyle name="Berekening 5 3 2 2 2" xfId="22647" xr:uid="{00000000-0005-0000-0000-00006F580000}"/>
    <cellStyle name="Berekening 5 3 2 2 2 2" xfId="22648" xr:uid="{00000000-0005-0000-0000-000070580000}"/>
    <cellStyle name="Berekening 5 3 2 2 2 3" xfId="22649" xr:uid="{00000000-0005-0000-0000-000071580000}"/>
    <cellStyle name="Berekening 5 3 2 2 2_Mappe2" xfId="22650" xr:uid="{00000000-0005-0000-0000-000072580000}"/>
    <cellStyle name="Berekening 5 3 2 2 3" xfId="22651" xr:uid="{00000000-0005-0000-0000-000073580000}"/>
    <cellStyle name="Berekening 5 3 2 2 3 2" xfId="22652" xr:uid="{00000000-0005-0000-0000-000074580000}"/>
    <cellStyle name="Berekening 5 3 2 2 3_Mappe2" xfId="22653" xr:uid="{00000000-0005-0000-0000-000075580000}"/>
    <cellStyle name="Berekening 5 3 2 2 4" xfId="22654" xr:uid="{00000000-0005-0000-0000-000076580000}"/>
    <cellStyle name="Berekening 5 3 2 2 5" xfId="22655" xr:uid="{00000000-0005-0000-0000-000077580000}"/>
    <cellStyle name="Berekening 5 3 2 2_Mappe2" xfId="22656" xr:uid="{00000000-0005-0000-0000-000078580000}"/>
    <cellStyle name="Berekening 5 3 2 3" xfId="22657" xr:uid="{00000000-0005-0000-0000-000079580000}"/>
    <cellStyle name="Berekening 5 3 2 3 2" xfId="22658" xr:uid="{00000000-0005-0000-0000-00007A580000}"/>
    <cellStyle name="Berekening 5 3 2 3 2 2" xfId="22659" xr:uid="{00000000-0005-0000-0000-00007B580000}"/>
    <cellStyle name="Berekening 5 3 2 3 2 3" xfId="22660" xr:uid="{00000000-0005-0000-0000-00007C580000}"/>
    <cellStyle name="Berekening 5 3 2 3 2_Mappe2" xfId="22661" xr:uid="{00000000-0005-0000-0000-00007D580000}"/>
    <cellStyle name="Berekening 5 3 2 3 3" xfId="22662" xr:uid="{00000000-0005-0000-0000-00007E580000}"/>
    <cellStyle name="Berekening 5 3 2 3 3 2" xfId="22663" xr:uid="{00000000-0005-0000-0000-00007F580000}"/>
    <cellStyle name="Berekening 5 3 2 3 3_Mappe2" xfId="22664" xr:uid="{00000000-0005-0000-0000-000080580000}"/>
    <cellStyle name="Berekening 5 3 2 3 4" xfId="22665" xr:uid="{00000000-0005-0000-0000-000081580000}"/>
    <cellStyle name="Berekening 5 3 2 3 5" xfId="22666" xr:uid="{00000000-0005-0000-0000-000082580000}"/>
    <cellStyle name="Berekening 5 3 2 3_Mappe2" xfId="22667" xr:uid="{00000000-0005-0000-0000-000083580000}"/>
    <cellStyle name="Berekening 5 3 2 4" xfId="22668" xr:uid="{00000000-0005-0000-0000-000084580000}"/>
    <cellStyle name="Berekening 5 3 2 4 2" xfId="22669" xr:uid="{00000000-0005-0000-0000-000085580000}"/>
    <cellStyle name="Berekening 5 3 2 4 3" xfId="22670" xr:uid="{00000000-0005-0000-0000-000086580000}"/>
    <cellStyle name="Berekening 5 3 2 4_Mappe2" xfId="22671" xr:uid="{00000000-0005-0000-0000-000087580000}"/>
    <cellStyle name="Berekening 5 3 2 5" xfId="22672" xr:uid="{00000000-0005-0000-0000-000088580000}"/>
    <cellStyle name="Berekening 5 3 2 5 2" xfId="22673" xr:uid="{00000000-0005-0000-0000-000089580000}"/>
    <cellStyle name="Berekening 5 3 2 5_Mappe2" xfId="22674" xr:uid="{00000000-0005-0000-0000-00008A580000}"/>
    <cellStyle name="Berekening 5 3 2 6" xfId="22675" xr:uid="{00000000-0005-0000-0000-00008B580000}"/>
    <cellStyle name="Berekening 5 3 2 7" xfId="22676" xr:uid="{00000000-0005-0000-0000-00008C580000}"/>
    <cellStyle name="Berekening 5 3 2 8" xfId="22677" xr:uid="{00000000-0005-0000-0000-00008D580000}"/>
    <cellStyle name="Berekening 5 3 2_Mappe2" xfId="22678" xr:uid="{00000000-0005-0000-0000-00008E580000}"/>
    <cellStyle name="Berekening 5 3 3" xfId="22679" xr:uid="{00000000-0005-0000-0000-00008F580000}"/>
    <cellStyle name="Berekening 5 3 3 2" xfId="22680" xr:uid="{00000000-0005-0000-0000-000090580000}"/>
    <cellStyle name="Berekening 5 3 3 2 2" xfId="22681" xr:uid="{00000000-0005-0000-0000-000091580000}"/>
    <cellStyle name="Berekening 5 3 3 2 2 2" xfId="22682" xr:uid="{00000000-0005-0000-0000-000092580000}"/>
    <cellStyle name="Berekening 5 3 3 2 2 3" xfId="22683" xr:uid="{00000000-0005-0000-0000-000093580000}"/>
    <cellStyle name="Berekening 5 3 3 2 2_Mappe2" xfId="22684" xr:uid="{00000000-0005-0000-0000-000094580000}"/>
    <cellStyle name="Berekening 5 3 3 2 3" xfId="22685" xr:uid="{00000000-0005-0000-0000-000095580000}"/>
    <cellStyle name="Berekening 5 3 3 2 3 2" xfId="22686" xr:uid="{00000000-0005-0000-0000-000096580000}"/>
    <cellStyle name="Berekening 5 3 3 2 3_Mappe2" xfId="22687" xr:uid="{00000000-0005-0000-0000-000097580000}"/>
    <cellStyle name="Berekening 5 3 3 2 4" xfId="22688" xr:uid="{00000000-0005-0000-0000-000098580000}"/>
    <cellStyle name="Berekening 5 3 3 2 5" xfId="22689" xr:uid="{00000000-0005-0000-0000-000099580000}"/>
    <cellStyle name="Berekening 5 3 3 2_Mappe2" xfId="22690" xr:uid="{00000000-0005-0000-0000-00009A580000}"/>
    <cellStyle name="Berekening 5 3 3 3" xfId="22691" xr:uid="{00000000-0005-0000-0000-00009B580000}"/>
    <cellStyle name="Berekening 5 3 3 3 2" xfId="22692" xr:uid="{00000000-0005-0000-0000-00009C580000}"/>
    <cellStyle name="Berekening 5 3 3 3 2 2" xfId="22693" xr:uid="{00000000-0005-0000-0000-00009D580000}"/>
    <cellStyle name="Berekening 5 3 3 3 2 3" xfId="22694" xr:uid="{00000000-0005-0000-0000-00009E580000}"/>
    <cellStyle name="Berekening 5 3 3 3 2_Mappe2" xfId="22695" xr:uid="{00000000-0005-0000-0000-00009F580000}"/>
    <cellStyle name="Berekening 5 3 3 3 3" xfId="22696" xr:uid="{00000000-0005-0000-0000-0000A0580000}"/>
    <cellStyle name="Berekening 5 3 3 3 3 2" xfId="22697" xr:uid="{00000000-0005-0000-0000-0000A1580000}"/>
    <cellStyle name="Berekening 5 3 3 3 3_Mappe2" xfId="22698" xr:uid="{00000000-0005-0000-0000-0000A2580000}"/>
    <cellStyle name="Berekening 5 3 3 3 4" xfId="22699" xr:uid="{00000000-0005-0000-0000-0000A3580000}"/>
    <cellStyle name="Berekening 5 3 3 3 5" xfId="22700" xr:uid="{00000000-0005-0000-0000-0000A4580000}"/>
    <cellStyle name="Berekening 5 3 3 3_Mappe2" xfId="22701" xr:uid="{00000000-0005-0000-0000-0000A5580000}"/>
    <cellStyle name="Berekening 5 3 3 4" xfId="22702" xr:uid="{00000000-0005-0000-0000-0000A6580000}"/>
    <cellStyle name="Berekening 5 3 3 4 2" xfId="22703" xr:uid="{00000000-0005-0000-0000-0000A7580000}"/>
    <cellStyle name="Berekening 5 3 3 4 3" xfId="22704" xr:uid="{00000000-0005-0000-0000-0000A8580000}"/>
    <cellStyle name="Berekening 5 3 3 4_Mappe2" xfId="22705" xr:uid="{00000000-0005-0000-0000-0000A9580000}"/>
    <cellStyle name="Berekening 5 3 3 5" xfId="22706" xr:uid="{00000000-0005-0000-0000-0000AA580000}"/>
    <cellStyle name="Berekening 5 3 3 5 2" xfId="22707" xr:uid="{00000000-0005-0000-0000-0000AB580000}"/>
    <cellStyle name="Berekening 5 3 3 5_Mappe2" xfId="22708" xr:uid="{00000000-0005-0000-0000-0000AC580000}"/>
    <cellStyle name="Berekening 5 3 3 6" xfId="22709" xr:uid="{00000000-0005-0000-0000-0000AD580000}"/>
    <cellStyle name="Berekening 5 3 3 7" xfId="22710" xr:uid="{00000000-0005-0000-0000-0000AE580000}"/>
    <cellStyle name="Berekening 5 3 3 8" xfId="22711" xr:uid="{00000000-0005-0000-0000-0000AF580000}"/>
    <cellStyle name="Berekening 5 3 3_Mappe2" xfId="22712" xr:uid="{00000000-0005-0000-0000-0000B0580000}"/>
    <cellStyle name="Berekening 5 3 4" xfId="22713" xr:uid="{00000000-0005-0000-0000-0000B1580000}"/>
    <cellStyle name="Berekening 5 3 4 2" xfId="22714" xr:uid="{00000000-0005-0000-0000-0000B2580000}"/>
    <cellStyle name="Berekening 5 3 4 2 2" xfId="22715" xr:uid="{00000000-0005-0000-0000-0000B3580000}"/>
    <cellStyle name="Berekening 5 3 4 2 3" xfId="22716" xr:uid="{00000000-0005-0000-0000-0000B4580000}"/>
    <cellStyle name="Berekening 5 3 4 2_Mappe2" xfId="22717" xr:uid="{00000000-0005-0000-0000-0000B5580000}"/>
    <cellStyle name="Berekening 5 3 4 3" xfId="22718" xr:uid="{00000000-0005-0000-0000-0000B6580000}"/>
    <cellStyle name="Berekening 5 3 4 3 2" xfId="22719" xr:uid="{00000000-0005-0000-0000-0000B7580000}"/>
    <cellStyle name="Berekening 5 3 4 3_Mappe2" xfId="22720" xr:uid="{00000000-0005-0000-0000-0000B8580000}"/>
    <cellStyle name="Berekening 5 3 4 4" xfId="22721" xr:uid="{00000000-0005-0000-0000-0000B9580000}"/>
    <cellStyle name="Berekening 5 3 4 5" xfId="22722" xr:uid="{00000000-0005-0000-0000-0000BA580000}"/>
    <cellStyle name="Berekening 5 3 4_Mappe2" xfId="22723" xr:uid="{00000000-0005-0000-0000-0000BB580000}"/>
    <cellStyle name="Berekening 5 3 5" xfId="22724" xr:uid="{00000000-0005-0000-0000-0000BC580000}"/>
    <cellStyle name="Berekening 5 3 5 2" xfId="22725" xr:uid="{00000000-0005-0000-0000-0000BD580000}"/>
    <cellStyle name="Berekening 5 3 5 2 2" xfId="22726" xr:uid="{00000000-0005-0000-0000-0000BE580000}"/>
    <cellStyle name="Berekening 5 3 5 3" xfId="22727" xr:uid="{00000000-0005-0000-0000-0000BF580000}"/>
    <cellStyle name="Berekening 5 3 5_Mappe2" xfId="22728" xr:uid="{00000000-0005-0000-0000-0000C0580000}"/>
    <cellStyle name="Berekening 5 3 6" xfId="22729" xr:uid="{00000000-0005-0000-0000-0000C1580000}"/>
    <cellStyle name="Berekening 5 3 6 2" xfId="22730" xr:uid="{00000000-0005-0000-0000-0000C2580000}"/>
    <cellStyle name="Berekening 5 3 6 3" xfId="22731" xr:uid="{00000000-0005-0000-0000-0000C3580000}"/>
    <cellStyle name="Berekening 5 3 6_Mappe2" xfId="22732" xr:uid="{00000000-0005-0000-0000-0000C4580000}"/>
    <cellStyle name="Berekening 5 3 7" xfId="22733" xr:uid="{00000000-0005-0000-0000-0000C5580000}"/>
    <cellStyle name="Berekening 5 3 8" xfId="22734" xr:uid="{00000000-0005-0000-0000-0000C6580000}"/>
    <cellStyle name="Berekening 5 3 9" xfId="22735" xr:uid="{00000000-0005-0000-0000-0000C7580000}"/>
    <cellStyle name="Berekening 5 3_Mappe2" xfId="22736" xr:uid="{00000000-0005-0000-0000-0000C8580000}"/>
    <cellStyle name="Berekening 5 4" xfId="22737" xr:uid="{00000000-0005-0000-0000-0000C9580000}"/>
    <cellStyle name="Berekening 5 4 10" xfId="22738" xr:uid="{00000000-0005-0000-0000-0000CA580000}"/>
    <cellStyle name="Berekening 5 4 11" xfId="22739" xr:uid="{00000000-0005-0000-0000-0000CB580000}"/>
    <cellStyle name="Berekening 5 4 2" xfId="22740" xr:uid="{00000000-0005-0000-0000-0000CC580000}"/>
    <cellStyle name="Berekening 5 4 2 2" xfId="22741" xr:uid="{00000000-0005-0000-0000-0000CD580000}"/>
    <cellStyle name="Berekening 5 4 2 2 2" xfId="22742" xr:uid="{00000000-0005-0000-0000-0000CE580000}"/>
    <cellStyle name="Berekening 5 4 2 2 2 2" xfId="22743" xr:uid="{00000000-0005-0000-0000-0000CF580000}"/>
    <cellStyle name="Berekening 5 4 2 2 3" xfId="22744" xr:uid="{00000000-0005-0000-0000-0000D0580000}"/>
    <cellStyle name="Berekening 5 4 2 2_Mappe2" xfId="22745" xr:uid="{00000000-0005-0000-0000-0000D1580000}"/>
    <cellStyle name="Berekening 5 4 2 3" xfId="22746" xr:uid="{00000000-0005-0000-0000-0000D2580000}"/>
    <cellStyle name="Berekening 5 4 2 3 2" xfId="22747" xr:uid="{00000000-0005-0000-0000-0000D3580000}"/>
    <cellStyle name="Berekening 5 4 2 3 3" xfId="22748" xr:uid="{00000000-0005-0000-0000-0000D4580000}"/>
    <cellStyle name="Berekening 5 4 2 3_Mappe2" xfId="22749" xr:uid="{00000000-0005-0000-0000-0000D5580000}"/>
    <cellStyle name="Berekening 5 4 2 4" xfId="22750" xr:uid="{00000000-0005-0000-0000-0000D6580000}"/>
    <cellStyle name="Berekening 5 4 2 4 2" xfId="22751" xr:uid="{00000000-0005-0000-0000-0000D7580000}"/>
    <cellStyle name="Berekening 5 4 2 5" xfId="22752" xr:uid="{00000000-0005-0000-0000-0000D8580000}"/>
    <cellStyle name="Berekening 5 4 2_Mappe2" xfId="22753" xr:uid="{00000000-0005-0000-0000-0000D9580000}"/>
    <cellStyle name="Berekening 5 4 3" xfId="22754" xr:uid="{00000000-0005-0000-0000-0000DA580000}"/>
    <cellStyle name="Berekening 5 4 3 2" xfId="22755" xr:uid="{00000000-0005-0000-0000-0000DB580000}"/>
    <cellStyle name="Berekening 5 4 3 2 2" xfId="22756" xr:uid="{00000000-0005-0000-0000-0000DC580000}"/>
    <cellStyle name="Berekening 5 4 3 2 2 2" xfId="22757" xr:uid="{00000000-0005-0000-0000-0000DD580000}"/>
    <cellStyle name="Berekening 5 4 3 2 3" xfId="22758" xr:uid="{00000000-0005-0000-0000-0000DE580000}"/>
    <cellStyle name="Berekening 5 4 3 2_Mappe2" xfId="22759" xr:uid="{00000000-0005-0000-0000-0000DF580000}"/>
    <cellStyle name="Berekening 5 4 3 3" xfId="22760" xr:uid="{00000000-0005-0000-0000-0000E0580000}"/>
    <cellStyle name="Berekening 5 4 3 3 2" xfId="22761" xr:uid="{00000000-0005-0000-0000-0000E1580000}"/>
    <cellStyle name="Berekening 5 4 3 3 3" xfId="22762" xr:uid="{00000000-0005-0000-0000-0000E2580000}"/>
    <cellStyle name="Berekening 5 4 3 3_Mappe2" xfId="22763" xr:uid="{00000000-0005-0000-0000-0000E3580000}"/>
    <cellStyle name="Berekening 5 4 3 4" xfId="22764" xr:uid="{00000000-0005-0000-0000-0000E4580000}"/>
    <cellStyle name="Berekening 5 4 3 4 2" xfId="22765" xr:uid="{00000000-0005-0000-0000-0000E5580000}"/>
    <cellStyle name="Berekening 5 4 3 5" xfId="22766" xr:uid="{00000000-0005-0000-0000-0000E6580000}"/>
    <cellStyle name="Berekening 5 4 3_Mappe2" xfId="22767" xr:uid="{00000000-0005-0000-0000-0000E7580000}"/>
    <cellStyle name="Berekening 5 4 4" xfId="22768" xr:uid="{00000000-0005-0000-0000-0000E8580000}"/>
    <cellStyle name="Berekening 5 4 4 2" xfId="22769" xr:uid="{00000000-0005-0000-0000-0000E9580000}"/>
    <cellStyle name="Berekening 5 4 4 2 2" xfId="22770" xr:uid="{00000000-0005-0000-0000-0000EA580000}"/>
    <cellStyle name="Berekening 5 4 4 2 3" xfId="22771" xr:uid="{00000000-0005-0000-0000-0000EB580000}"/>
    <cellStyle name="Berekening 5 4 4 3" xfId="22772" xr:uid="{00000000-0005-0000-0000-0000EC580000}"/>
    <cellStyle name="Berekening 5 4 4 3 2" xfId="22773" xr:uid="{00000000-0005-0000-0000-0000ED580000}"/>
    <cellStyle name="Berekening 5 4 4 4" xfId="22774" xr:uid="{00000000-0005-0000-0000-0000EE580000}"/>
    <cellStyle name="Berekening 5 4 4 5" xfId="22775" xr:uid="{00000000-0005-0000-0000-0000EF580000}"/>
    <cellStyle name="Berekening 5 4 4_Mappe2" xfId="22776" xr:uid="{00000000-0005-0000-0000-0000F0580000}"/>
    <cellStyle name="Berekening 5 4 5" xfId="22777" xr:uid="{00000000-0005-0000-0000-0000F1580000}"/>
    <cellStyle name="Berekening 5 4 5 2" xfId="22778" xr:uid="{00000000-0005-0000-0000-0000F2580000}"/>
    <cellStyle name="Berekening 5 4 5 2 2" xfId="22779" xr:uid="{00000000-0005-0000-0000-0000F3580000}"/>
    <cellStyle name="Berekening 5 4 5 3" xfId="22780" xr:uid="{00000000-0005-0000-0000-0000F4580000}"/>
    <cellStyle name="Berekening 5 4 5_Mappe2" xfId="22781" xr:uid="{00000000-0005-0000-0000-0000F5580000}"/>
    <cellStyle name="Berekening 5 4 6" xfId="22782" xr:uid="{00000000-0005-0000-0000-0000F6580000}"/>
    <cellStyle name="Berekening 5 4 6 2" xfId="22783" xr:uid="{00000000-0005-0000-0000-0000F7580000}"/>
    <cellStyle name="Berekening 5 4 6 3" xfId="22784" xr:uid="{00000000-0005-0000-0000-0000F8580000}"/>
    <cellStyle name="Berekening 5 4 7" xfId="22785" xr:uid="{00000000-0005-0000-0000-0000F9580000}"/>
    <cellStyle name="Berekening 5 4 7 2" xfId="22786" xr:uid="{00000000-0005-0000-0000-0000FA580000}"/>
    <cellStyle name="Berekening 5 4 8" xfId="22787" xr:uid="{00000000-0005-0000-0000-0000FB580000}"/>
    <cellStyle name="Berekening 5 4 9" xfId="22788" xr:uid="{00000000-0005-0000-0000-0000FC580000}"/>
    <cellStyle name="Berekening 5 4_Mappe2" xfId="22789" xr:uid="{00000000-0005-0000-0000-0000FD580000}"/>
    <cellStyle name="Berekening 5 5" xfId="22790" xr:uid="{00000000-0005-0000-0000-0000FE580000}"/>
    <cellStyle name="Berekening 5 5 2" xfId="22791" xr:uid="{00000000-0005-0000-0000-0000FF580000}"/>
    <cellStyle name="Berekening 5 5 2 2" xfId="22792" xr:uid="{00000000-0005-0000-0000-000000590000}"/>
    <cellStyle name="Berekening 5 5 2 2 2" xfId="22793" xr:uid="{00000000-0005-0000-0000-000001590000}"/>
    <cellStyle name="Berekening 5 5 2 2 3" xfId="22794" xr:uid="{00000000-0005-0000-0000-000002590000}"/>
    <cellStyle name="Berekening 5 5 2 2_Mappe2" xfId="22795" xr:uid="{00000000-0005-0000-0000-000003590000}"/>
    <cellStyle name="Berekening 5 5 2 3" xfId="22796" xr:uid="{00000000-0005-0000-0000-000004590000}"/>
    <cellStyle name="Berekening 5 5 2 3 2" xfId="22797" xr:uid="{00000000-0005-0000-0000-000005590000}"/>
    <cellStyle name="Berekening 5 5 2 3_Mappe2" xfId="22798" xr:uid="{00000000-0005-0000-0000-000006590000}"/>
    <cellStyle name="Berekening 5 5 2 4" xfId="22799" xr:uid="{00000000-0005-0000-0000-000007590000}"/>
    <cellStyle name="Berekening 5 5 2 5" xfId="22800" xr:uid="{00000000-0005-0000-0000-000008590000}"/>
    <cellStyle name="Berekening 5 5 2_Mappe2" xfId="22801" xr:uid="{00000000-0005-0000-0000-000009590000}"/>
    <cellStyle name="Berekening 5 5 3" xfId="22802" xr:uid="{00000000-0005-0000-0000-00000A590000}"/>
    <cellStyle name="Berekening 5 5 3 2" xfId="22803" xr:uid="{00000000-0005-0000-0000-00000B590000}"/>
    <cellStyle name="Berekening 5 5 3 2 2" xfId="22804" xr:uid="{00000000-0005-0000-0000-00000C590000}"/>
    <cellStyle name="Berekening 5 5 3 2 3" xfId="22805" xr:uid="{00000000-0005-0000-0000-00000D590000}"/>
    <cellStyle name="Berekening 5 5 3 2_Mappe2" xfId="22806" xr:uid="{00000000-0005-0000-0000-00000E590000}"/>
    <cellStyle name="Berekening 5 5 3 3" xfId="22807" xr:uid="{00000000-0005-0000-0000-00000F590000}"/>
    <cellStyle name="Berekening 5 5 3 3 2" xfId="22808" xr:uid="{00000000-0005-0000-0000-000010590000}"/>
    <cellStyle name="Berekening 5 5 3 3_Mappe2" xfId="22809" xr:uid="{00000000-0005-0000-0000-000011590000}"/>
    <cellStyle name="Berekening 5 5 3 4" xfId="22810" xr:uid="{00000000-0005-0000-0000-000012590000}"/>
    <cellStyle name="Berekening 5 5 3 5" xfId="22811" xr:uid="{00000000-0005-0000-0000-000013590000}"/>
    <cellStyle name="Berekening 5 5 3_Mappe2" xfId="22812" xr:uid="{00000000-0005-0000-0000-000014590000}"/>
    <cellStyle name="Berekening 5 5 4" xfId="22813" xr:uid="{00000000-0005-0000-0000-000015590000}"/>
    <cellStyle name="Berekening 5 5 4 2" xfId="22814" xr:uid="{00000000-0005-0000-0000-000016590000}"/>
    <cellStyle name="Berekening 5 5 4 3" xfId="22815" xr:uid="{00000000-0005-0000-0000-000017590000}"/>
    <cellStyle name="Berekening 5 5 4_Mappe2" xfId="22816" xr:uid="{00000000-0005-0000-0000-000018590000}"/>
    <cellStyle name="Berekening 5 5 5" xfId="22817" xr:uid="{00000000-0005-0000-0000-000019590000}"/>
    <cellStyle name="Berekening 5 5 5 2" xfId="22818" xr:uid="{00000000-0005-0000-0000-00001A590000}"/>
    <cellStyle name="Berekening 5 5 5_Mappe2" xfId="22819" xr:uid="{00000000-0005-0000-0000-00001B590000}"/>
    <cellStyle name="Berekening 5 5 6" xfId="22820" xr:uid="{00000000-0005-0000-0000-00001C590000}"/>
    <cellStyle name="Berekening 5 5 7" xfId="22821" xr:uid="{00000000-0005-0000-0000-00001D590000}"/>
    <cellStyle name="Berekening 5 5 8" xfId="22822" xr:uid="{00000000-0005-0000-0000-00001E590000}"/>
    <cellStyle name="Berekening 5 5_Mappe2" xfId="22823" xr:uid="{00000000-0005-0000-0000-00001F590000}"/>
    <cellStyle name="Berekening 5 6" xfId="22824" xr:uid="{00000000-0005-0000-0000-000020590000}"/>
    <cellStyle name="Berekening 5 6 2" xfId="22825" xr:uid="{00000000-0005-0000-0000-000021590000}"/>
    <cellStyle name="Berekening 5 6 2 2" xfId="22826" xr:uid="{00000000-0005-0000-0000-000022590000}"/>
    <cellStyle name="Berekening 5 6 2 2 2" xfId="22827" xr:uid="{00000000-0005-0000-0000-000023590000}"/>
    <cellStyle name="Berekening 5 6 2 3" xfId="22828" xr:uid="{00000000-0005-0000-0000-000024590000}"/>
    <cellStyle name="Berekening 5 6 2_Mappe2" xfId="22829" xr:uid="{00000000-0005-0000-0000-000025590000}"/>
    <cellStyle name="Berekening 5 6 3" xfId="22830" xr:uid="{00000000-0005-0000-0000-000026590000}"/>
    <cellStyle name="Berekening 5 6 3 2" xfId="22831" xr:uid="{00000000-0005-0000-0000-000027590000}"/>
    <cellStyle name="Berekening 5 6 3 3" xfId="22832" xr:uid="{00000000-0005-0000-0000-000028590000}"/>
    <cellStyle name="Berekening 5 6 3_Mappe2" xfId="22833" xr:uid="{00000000-0005-0000-0000-000029590000}"/>
    <cellStyle name="Berekening 5 6 4" xfId="22834" xr:uid="{00000000-0005-0000-0000-00002A590000}"/>
    <cellStyle name="Berekening 5 6 4 2" xfId="22835" xr:uid="{00000000-0005-0000-0000-00002B590000}"/>
    <cellStyle name="Berekening 5 6 5" xfId="22836" xr:uid="{00000000-0005-0000-0000-00002C590000}"/>
    <cellStyle name="Berekening 5 6_Mappe2" xfId="22837" xr:uid="{00000000-0005-0000-0000-00002D590000}"/>
    <cellStyle name="Berekening 5 7" xfId="22838" xr:uid="{00000000-0005-0000-0000-00002E590000}"/>
    <cellStyle name="Berekening 5 7 2" xfId="22839" xr:uid="{00000000-0005-0000-0000-00002F590000}"/>
    <cellStyle name="Berekening 5 7 2 2" xfId="22840" xr:uid="{00000000-0005-0000-0000-000030590000}"/>
    <cellStyle name="Berekening 5 7 2 2 2" xfId="22841" xr:uid="{00000000-0005-0000-0000-000031590000}"/>
    <cellStyle name="Berekening 5 7 2 3" xfId="22842" xr:uid="{00000000-0005-0000-0000-000032590000}"/>
    <cellStyle name="Berekening 5 7 2_Mappe2" xfId="22843" xr:uid="{00000000-0005-0000-0000-000033590000}"/>
    <cellStyle name="Berekening 5 7 3" xfId="22844" xr:uid="{00000000-0005-0000-0000-000034590000}"/>
    <cellStyle name="Berekening 5 7 3 2" xfId="22845" xr:uid="{00000000-0005-0000-0000-000035590000}"/>
    <cellStyle name="Berekening 5 7 3 3" xfId="22846" xr:uid="{00000000-0005-0000-0000-000036590000}"/>
    <cellStyle name="Berekening 5 7 3_Mappe2" xfId="22847" xr:uid="{00000000-0005-0000-0000-000037590000}"/>
    <cellStyle name="Berekening 5 7 4" xfId="22848" xr:uid="{00000000-0005-0000-0000-000038590000}"/>
    <cellStyle name="Berekening 5 7 4 2" xfId="22849" xr:uid="{00000000-0005-0000-0000-000039590000}"/>
    <cellStyle name="Berekening 5 7 5" xfId="22850" xr:uid="{00000000-0005-0000-0000-00003A590000}"/>
    <cellStyle name="Berekening 5 7_Mappe2" xfId="22851" xr:uid="{00000000-0005-0000-0000-00003B590000}"/>
    <cellStyle name="Berekening 5 8" xfId="22852" xr:uid="{00000000-0005-0000-0000-00003C590000}"/>
    <cellStyle name="Berekening 5 8 2" xfId="22853" xr:uid="{00000000-0005-0000-0000-00003D590000}"/>
    <cellStyle name="Berekening 5 8 2 2" xfId="22854" xr:uid="{00000000-0005-0000-0000-00003E590000}"/>
    <cellStyle name="Berekening 5 8 3" xfId="22855" xr:uid="{00000000-0005-0000-0000-00003F590000}"/>
    <cellStyle name="Berekening 5 8_Mappe2" xfId="22856" xr:uid="{00000000-0005-0000-0000-000040590000}"/>
    <cellStyle name="Berekening 5 9" xfId="22857" xr:uid="{00000000-0005-0000-0000-000041590000}"/>
    <cellStyle name="Berekening 5 9 2" xfId="22858" xr:uid="{00000000-0005-0000-0000-000042590000}"/>
    <cellStyle name="Berekening 5_Mappe2" xfId="22859" xr:uid="{00000000-0005-0000-0000-000043590000}"/>
    <cellStyle name="Berekening 6" xfId="22860" xr:uid="{00000000-0005-0000-0000-000044590000}"/>
    <cellStyle name="Berekening 6 2" xfId="22861" xr:uid="{00000000-0005-0000-0000-000045590000}"/>
    <cellStyle name="Berekening 6 2 2" xfId="22862" xr:uid="{00000000-0005-0000-0000-000046590000}"/>
    <cellStyle name="Berekening 6 2 2 2" xfId="22863" xr:uid="{00000000-0005-0000-0000-000047590000}"/>
    <cellStyle name="Berekening 6 2 2 2 2" xfId="22864" xr:uid="{00000000-0005-0000-0000-000048590000}"/>
    <cellStyle name="Berekening 6 2 2 3" xfId="22865" xr:uid="{00000000-0005-0000-0000-000049590000}"/>
    <cellStyle name="Berekening 6 2 2 3 2" xfId="22866" xr:uid="{00000000-0005-0000-0000-00004A590000}"/>
    <cellStyle name="Berekening 6 2 2 4" xfId="22867" xr:uid="{00000000-0005-0000-0000-00004B590000}"/>
    <cellStyle name="Berekening 6 2 2 5" xfId="22868" xr:uid="{00000000-0005-0000-0000-00004C590000}"/>
    <cellStyle name="Berekening 6 2 3" xfId="22869" xr:uid="{00000000-0005-0000-0000-00004D590000}"/>
    <cellStyle name="Berekening 6 2 3 2" xfId="22870" xr:uid="{00000000-0005-0000-0000-00004E590000}"/>
    <cellStyle name="Berekening 6 2 3 2 2" xfId="22871" xr:uid="{00000000-0005-0000-0000-00004F590000}"/>
    <cellStyle name="Berekening 6 2 3 3" xfId="22872" xr:uid="{00000000-0005-0000-0000-000050590000}"/>
    <cellStyle name="Berekening 6 2 3 3 2" xfId="22873" xr:uid="{00000000-0005-0000-0000-000051590000}"/>
    <cellStyle name="Berekening 6 2 3 4" xfId="22874" xr:uid="{00000000-0005-0000-0000-000052590000}"/>
    <cellStyle name="Berekening 6 2 3 5" xfId="22875" xr:uid="{00000000-0005-0000-0000-000053590000}"/>
    <cellStyle name="Berekening 6 2 4" xfId="22876" xr:uid="{00000000-0005-0000-0000-000054590000}"/>
    <cellStyle name="Berekening 6 2 4 2" xfId="22877" xr:uid="{00000000-0005-0000-0000-000055590000}"/>
    <cellStyle name="Berekening 6 2 4 3" xfId="22878" xr:uid="{00000000-0005-0000-0000-000056590000}"/>
    <cellStyle name="Berekening 6 2 5" xfId="22879" xr:uid="{00000000-0005-0000-0000-000057590000}"/>
    <cellStyle name="Berekening 6 2 5 2" xfId="22880" xr:uid="{00000000-0005-0000-0000-000058590000}"/>
    <cellStyle name="Berekening 6 2 6" xfId="22881" xr:uid="{00000000-0005-0000-0000-000059590000}"/>
    <cellStyle name="Berekening 6 2 7" xfId="22882" xr:uid="{00000000-0005-0000-0000-00005A590000}"/>
    <cellStyle name="Berekening 6 2_Mappe2" xfId="22883" xr:uid="{00000000-0005-0000-0000-00005B590000}"/>
    <cellStyle name="Berekening 6 3" xfId="22884" xr:uid="{00000000-0005-0000-0000-00005C590000}"/>
    <cellStyle name="Berekening 6 3 2" xfId="22885" xr:uid="{00000000-0005-0000-0000-00005D590000}"/>
    <cellStyle name="Berekening 6 3 2 2" xfId="22886" xr:uid="{00000000-0005-0000-0000-00005E590000}"/>
    <cellStyle name="Berekening 6 3 2 2 2" xfId="22887" xr:uid="{00000000-0005-0000-0000-00005F590000}"/>
    <cellStyle name="Berekening 6 3 2 3" xfId="22888" xr:uid="{00000000-0005-0000-0000-000060590000}"/>
    <cellStyle name="Berekening 6 3 2 3 2" xfId="22889" xr:uid="{00000000-0005-0000-0000-000061590000}"/>
    <cellStyle name="Berekening 6 3 2 4" xfId="22890" xr:uid="{00000000-0005-0000-0000-000062590000}"/>
    <cellStyle name="Berekening 6 3 3" xfId="22891" xr:uid="{00000000-0005-0000-0000-000063590000}"/>
    <cellStyle name="Berekening 6 3 3 2" xfId="22892" xr:uid="{00000000-0005-0000-0000-000064590000}"/>
    <cellStyle name="Berekening 6 3 3 2 2" xfId="22893" xr:uid="{00000000-0005-0000-0000-000065590000}"/>
    <cellStyle name="Berekening 6 3 3 3" xfId="22894" xr:uid="{00000000-0005-0000-0000-000066590000}"/>
    <cellStyle name="Berekening 6 3 3 3 2" xfId="22895" xr:uid="{00000000-0005-0000-0000-000067590000}"/>
    <cellStyle name="Berekening 6 3 3 4" xfId="22896" xr:uid="{00000000-0005-0000-0000-000068590000}"/>
    <cellStyle name="Berekening 6 3 3 5" xfId="22897" xr:uid="{00000000-0005-0000-0000-000069590000}"/>
    <cellStyle name="Berekening 6 3 4" xfId="22898" xr:uid="{00000000-0005-0000-0000-00006A590000}"/>
    <cellStyle name="Berekening 6 3 4 2" xfId="22899" xr:uid="{00000000-0005-0000-0000-00006B590000}"/>
    <cellStyle name="Berekening 6 3 4 2 2" xfId="22900" xr:uid="{00000000-0005-0000-0000-00006C590000}"/>
    <cellStyle name="Berekening 6 3 4 3" xfId="22901" xr:uid="{00000000-0005-0000-0000-00006D590000}"/>
    <cellStyle name="Berekening 6 3 4 3 2" xfId="22902" xr:uid="{00000000-0005-0000-0000-00006E590000}"/>
    <cellStyle name="Berekening 6 3 4 4" xfId="22903" xr:uid="{00000000-0005-0000-0000-00006F590000}"/>
    <cellStyle name="Berekening 6 3 4 5" xfId="22904" xr:uid="{00000000-0005-0000-0000-000070590000}"/>
    <cellStyle name="Berekening 6 3 5" xfId="22905" xr:uid="{00000000-0005-0000-0000-000071590000}"/>
    <cellStyle name="Berekening 6 3 5 2" xfId="22906" xr:uid="{00000000-0005-0000-0000-000072590000}"/>
    <cellStyle name="Berekening 6 3 5 3" xfId="22907" xr:uid="{00000000-0005-0000-0000-000073590000}"/>
    <cellStyle name="Berekening 6 3 6" xfId="22908" xr:uid="{00000000-0005-0000-0000-000074590000}"/>
    <cellStyle name="Berekening 6 3 6 2" xfId="22909" xr:uid="{00000000-0005-0000-0000-000075590000}"/>
    <cellStyle name="Berekening 6 3 7" xfId="22910" xr:uid="{00000000-0005-0000-0000-000076590000}"/>
    <cellStyle name="Berekening 6 3 8" xfId="22911" xr:uid="{00000000-0005-0000-0000-000077590000}"/>
    <cellStyle name="Berekening 6 3_Mappe2" xfId="22912" xr:uid="{00000000-0005-0000-0000-000078590000}"/>
    <cellStyle name="Berekening 6 4" xfId="22913" xr:uid="{00000000-0005-0000-0000-000079590000}"/>
    <cellStyle name="Berekening 6 4 2" xfId="22914" xr:uid="{00000000-0005-0000-0000-00007A590000}"/>
    <cellStyle name="Berekening 6 4 2 2" xfId="22915" xr:uid="{00000000-0005-0000-0000-00007B590000}"/>
    <cellStyle name="Berekening 6 4 3" xfId="22916" xr:uid="{00000000-0005-0000-0000-00007C590000}"/>
    <cellStyle name="Berekening 6 4 3 2" xfId="22917" xr:uid="{00000000-0005-0000-0000-00007D590000}"/>
    <cellStyle name="Berekening 6 4 4" xfId="22918" xr:uid="{00000000-0005-0000-0000-00007E590000}"/>
    <cellStyle name="Berekening 6 4 5" xfId="22919" xr:uid="{00000000-0005-0000-0000-00007F590000}"/>
    <cellStyle name="Berekening 6 5" xfId="22920" xr:uid="{00000000-0005-0000-0000-000080590000}"/>
    <cellStyle name="Berekening 6 5 2" xfId="22921" xr:uid="{00000000-0005-0000-0000-000081590000}"/>
    <cellStyle name="Berekening 6 5 2 2" xfId="22922" xr:uid="{00000000-0005-0000-0000-000082590000}"/>
    <cellStyle name="Berekening 6 5 3" xfId="22923" xr:uid="{00000000-0005-0000-0000-000083590000}"/>
    <cellStyle name="Berekening 6 5 3 2" xfId="22924" xr:uid="{00000000-0005-0000-0000-000084590000}"/>
    <cellStyle name="Berekening 6 5 4" xfId="22925" xr:uid="{00000000-0005-0000-0000-000085590000}"/>
    <cellStyle name="Berekening 6 5 5" xfId="22926" xr:uid="{00000000-0005-0000-0000-000086590000}"/>
    <cellStyle name="Berekening 6 6" xfId="22927" xr:uid="{00000000-0005-0000-0000-000087590000}"/>
    <cellStyle name="Berekening 6 6 2" xfId="22928" xr:uid="{00000000-0005-0000-0000-000088590000}"/>
    <cellStyle name="Berekening 6 6 2 2" xfId="22929" xr:uid="{00000000-0005-0000-0000-000089590000}"/>
    <cellStyle name="Berekening 6 6 3" xfId="22930" xr:uid="{00000000-0005-0000-0000-00008A590000}"/>
    <cellStyle name="Berekening 6 6 3 2" xfId="22931" xr:uid="{00000000-0005-0000-0000-00008B590000}"/>
    <cellStyle name="Berekening 6 6 4" xfId="22932" xr:uid="{00000000-0005-0000-0000-00008C590000}"/>
    <cellStyle name="Berekening 6 6 5" xfId="22933" xr:uid="{00000000-0005-0000-0000-00008D590000}"/>
    <cellStyle name="Berekening 6 7" xfId="22934" xr:uid="{00000000-0005-0000-0000-00008E590000}"/>
    <cellStyle name="Berekening 6 7 2" xfId="22935" xr:uid="{00000000-0005-0000-0000-00008F590000}"/>
    <cellStyle name="Berekening 6 7 3" xfId="22936" xr:uid="{00000000-0005-0000-0000-000090590000}"/>
    <cellStyle name="Berekening 6 8" xfId="22937" xr:uid="{00000000-0005-0000-0000-000091590000}"/>
    <cellStyle name="Berekening 6 9" xfId="22938" xr:uid="{00000000-0005-0000-0000-000092590000}"/>
    <cellStyle name="Berekening 6_Mappe2" xfId="22939" xr:uid="{00000000-0005-0000-0000-000093590000}"/>
    <cellStyle name="Berekening 7" xfId="22940" xr:uid="{00000000-0005-0000-0000-000094590000}"/>
    <cellStyle name="Berekening 7 2" xfId="22941" xr:uid="{00000000-0005-0000-0000-000095590000}"/>
    <cellStyle name="Berekening 7 2 2" xfId="22942" xr:uid="{00000000-0005-0000-0000-000096590000}"/>
    <cellStyle name="Berekening 7 2 2 2" xfId="22943" xr:uid="{00000000-0005-0000-0000-000097590000}"/>
    <cellStyle name="Berekening 7 2 3" xfId="22944" xr:uid="{00000000-0005-0000-0000-000098590000}"/>
    <cellStyle name="Berekening 7 2 3 2" xfId="22945" xr:uid="{00000000-0005-0000-0000-000099590000}"/>
    <cellStyle name="Berekening 7 2 4" xfId="22946" xr:uid="{00000000-0005-0000-0000-00009A590000}"/>
    <cellStyle name="Berekening 7 2 5" xfId="22947" xr:uid="{00000000-0005-0000-0000-00009B590000}"/>
    <cellStyle name="Berekening 7 3" xfId="22948" xr:uid="{00000000-0005-0000-0000-00009C590000}"/>
    <cellStyle name="Berekening 7 3 2" xfId="22949" xr:uid="{00000000-0005-0000-0000-00009D590000}"/>
    <cellStyle name="Berekening 7 3 2 2" xfId="22950" xr:uid="{00000000-0005-0000-0000-00009E590000}"/>
    <cellStyle name="Berekening 7 3 3" xfId="22951" xr:uid="{00000000-0005-0000-0000-00009F590000}"/>
    <cellStyle name="Berekening 7 3 3 2" xfId="22952" xr:uid="{00000000-0005-0000-0000-0000A0590000}"/>
    <cellStyle name="Berekening 7 3 4" xfId="22953" xr:uid="{00000000-0005-0000-0000-0000A1590000}"/>
    <cellStyle name="Berekening 7 3 5" xfId="22954" xr:uid="{00000000-0005-0000-0000-0000A2590000}"/>
    <cellStyle name="Berekening 7 4" xfId="22955" xr:uid="{00000000-0005-0000-0000-0000A3590000}"/>
    <cellStyle name="Berekening 7 4 2" xfId="22956" xr:uid="{00000000-0005-0000-0000-0000A4590000}"/>
    <cellStyle name="Berekening 7 4 2 2" xfId="22957" xr:uid="{00000000-0005-0000-0000-0000A5590000}"/>
    <cellStyle name="Berekening 7 4 3" xfId="22958" xr:uid="{00000000-0005-0000-0000-0000A6590000}"/>
    <cellStyle name="Berekening 7 4 3 2" xfId="22959" xr:uid="{00000000-0005-0000-0000-0000A7590000}"/>
    <cellStyle name="Berekening 7 4 4" xfId="22960" xr:uid="{00000000-0005-0000-0000-0000A8590000}"/>
    <cellStyle name="Berekening 7 5" xfId="22961" xr:uid="{00000000-0005-0000-0000-0000A9590000}"/>
    <cellStyle name="Berekening 7 5 2" xfId="22962" xr:uid="{00000000-0005-0000-0000-0000AA590000}"/>
    <cellStyle name="Berekening 7 6" xfId="22963" xr:uid="{00000000-0005-0000-0000-0000AB590000}"/>
    <cellStyle name="Berekening 7 6 2" xfId="22964" xr:uid="{00000000-0005-0000-0000-0000AC590000}"/>
    <cellStyle name="Berekening 7 7" xfId="22965" xr:uid="{00000000-0005-0000-0000-0000AD590000}"/>
    <cellStyle name="Berekening 7 8" xfId="22966" xr:uid="{00000000-0005-0000-0000-0000AE590000}"/>
    <cellStyle name="Berekening 8" xfId="22967" xr:uid="{00000000-0005-0000-0000-0000AF590000}"/>
    <cellStyle name="Berekening 8 2" xfId="22968" xr:uid="{00000000-0005-0000-0000-0000B0590000}"/>
    <cellStyle name="Berekening 8 2 2" xfId="22969" xr:uid="{00000000-0005-0000-0000-0000B1590000}"/>
    <cellStyle name="Berekening 8 2 2 2" xfId="22970" xr:uid="{00000000-0005-0000-0000-0000B2590000}"/>
    <cellStyle name="Berekening 8 2 3" xfId="22971" xr:uid="{00000000-0005-0000-0000-0000B3590000}"/>
    <cellStyle name="Berekening 8 2 3 2" xfId="22972" xr:uid="{00000000-0005-0000-0000-0000B4590000}"/>
    <cellStyle name="Berekening 8 2 4" xfId="22973" xr:uid="{00000000-0005-0000-0000-0000B5590000}"/>
    <cellStyle name="Berekening 8 2 5" xfId="22974" xr:uid="{00000000-0005-0000-0000-0000B6590000}"/>
    <cellStyle name="Berekening 8 3" xfId="22975" xr:uid="{00000000-0005-0000-0000-0000B7590000}"/>
    <cellStyle name="Berekening 8 3 2" xfId="22976" xr:uid="{00000000-0005-0000-0000-0000B8590000}"/>
    <cellStyle name="Berekening 8 3 2 2" xfId="22977" xr:uid="{00000000-0005-0000-0000-0000B9590000}"/>
    <cellStyle name="Berekening 8 3 3" xfId="22978" xr:uid="{00000000-0005-0000-0000-0000BA590000}"/>
    <cellStyle name="Berekening 8 3 3 2" xfId="22979" xr:uid="{00000000-0005-0000-0000-0000BB590000}"/>
    <cellStyle name="Berekening 8 3 4" xfId="22980" xr:uid="{00000000-0005-0000-0000-0000BC590000}"/>
    <cellStyle name="Berekening 8 3 5" xfId="22981" xr:uid="{00000000-0005-0000-0000-0000BD590000}"/>
    <cellStyle name="Berekening 8 4" xfId="22982" xr:uid="{00000000-0005-0000-0000-0000BE590000}"/>
    <cellStyle name="Berekening 8 4 2" xfId="22983" xr:uid="{00000000-0005-0000-0000-0000BF590000}"/>
    <cellStyle name="Berekening 8 5" xfId="22984" xr:uid="{00000000-0005-0000-0000-0000C0590000}"/>
    <cellStyle name="Berekening 8 5 2" xfId="22985" xr:uid="{00000000-0005-0000-0000-0000C1590000}"/>
    <cellStyle name="Berekening 8 6" xfId="22986" xr:uid="{00000000-0005-0000-0000-0000C2590000}"/>
    <cellStyle name="Berekening 8 7" xfId="22987" xr:uid="{00000000-0005-0000-0000-0000C3590000}"/>
    <cellStyle name="Berekening 9" xfId="22988" xr:uid="{00000000-0005-0000-0000-0000C4590000}"/>
    <cellStyle name="Berekening 9 2" xfId="22989" xr:uid="{00000000-0005-0000-0000-0000C5590000}"/>
    <cellStyle name="Berekening 9 2 2" xfId="22990" xr:uid="{00000000-0005-0000-0000-0000C6590000}"/>
    <cellStyle name="Berekening 9 2 2 2" xfId="22991" xr:uid="{00000000-0005-0000-0000-0000C7590000}"/>
    <cellStyle name="Berekening 9 2 3" xfId="22992" xr:uid="{00000000-0005-0000-0000-0000C8590000}"/>
    <cellStyle name="Berekening 9 2 3 2" xfId="22993" xr:uid="{00000000-0005-0000-0000-0000C9590000}"/>
    <cellStyle name="Berekening 9 2 4" xfId="22994" xr:uid="{00000000-0005-0000-0000-0000CA590000}"/>
    <cellStyle name="Berekening 9 2 5" xfId="22995" xr:uid="{00000000-0005-0000-0000-0000CB590000}"/>
    <cellStyle name="Berekening 9 3" xfId="22996" xr:uid="{00000000-0005-0000-0000-0000CC590000}"/>
    <cellStyle name="Berekening 9 3 2" xfId="22997" xr:uid="{00000000-0005-0000-0000-0000CD590000}"/>
    <cellStyle name="Berekening 9 3 2 2" xfId="22998" xr:uid="{00000000-0005-0000-0000-0000CE590000}"/>
    <cellStyle name="Berekening 9 3 3" xfId="22999" xr:uid="{00000000-0005-0000-0000-0000CF590000}"/>
    <cellStyle name="Berekening 9 3 3 2" xfId="23000" xr:uid="{00000000-0005-0000-0000-0000D0590000}"/>
    <cellStyle name="Berekening 9 3 4" xfId="23001" xr:uid="{00000000-0005-0000-0000-0000D1590000}"/>
    <cellStyle name="Berekening 9 3 5" xfId="23002" xr:uid="{00000000-0005-0000-0000-0000D2590000}"/>
    <cellStyle name="Berekening 9 4" xfId="23003" xr:uid="{00000000-0005-0000-0000-0000D3590000}"/>
    <cellStyle name="Berekening 9 4 2" xfId="23004" xr:uid="{00000000-0005-0000-0000-0000D4590000}"/>
    <cellStyle name="Berekening 9 4 2 2" xfId="23005" xr:uid="{00000000-0005-0000-0000-0000D5590000}"/>
    <cellStyle name="Berekening 9 4 3" xfId="23006" xr:uid="{00000000-0005-0000-0000-0000D6590000}"/>
    <cellStyle name="Berekening 9 4 3 2" xfId="23007" xr:uid="{00000000-0005-0000-0000-0000D7590000}"/>
    <cellStyle name="Berekening 9 4 4" xfId="23008" xr:uid="{00000000-0005-0000-0000-0000D8590000}"/>
    <cellStyle name="Berekening 9 4 5" xfId="23009" xr:uid="{00000000-0005-0000-0000-0000D9590000}"/>
    <cellStyle name="Berekening 9 5" xfId="23010" xr:uid="{00000000-0005-0000-0000-0000DA590000}"/>
    <cellStyle name="Berekening 9 5 2" xfId="23011" xr:uid="{00000000-0005-0000-0000-0000DB590000}"/>
    <cellStyle name="Berekening 9 6" xfId="23012" xr:uid="{00000000-0005-0000-0000-0000DC590000}"/>
    <cellStyle name="Berekening 9 6 2" xfId="23013" xr:uid="{00000000-0005-0000-0000-0000DD590000}"/>
    <cellStyle name="Berekening 9 7" xfId="23014" xr:uid="{00000000-0005-0000-0000-0000DE590000}"/>
    <cellStyle name="Berekening 9 8" xfId="23015" xr:uid="{00000000-0005-0000-0000-0000DF590000}"/>
    <cellStyle name="Berekening_Mappe2" xfId="23016" xr:uid="{00000000-0005-0000-0000-0000E0590000}"/>
    <cellStyle name="BF_x0001_DwBV_x0001_^wBf_x0001_vwBv_x0001_2?wB†_x0001_H?wB–_x0001_b?wB¦_x0001_t?wB¶_x0001_Š?wBÆ_x0001_ŒwBÖ_x0001_ wBæ_x0001_²wBö_x0001_ÄwB_x000b__x0002_ÚwB_x0007_" xfId="23017" xr:uid="{00000000-0005-0000-0000-0000E1590000}"/>
    <cellStyle name="BF_x0001_DwBV_x0001_^wBf_x0001_vwBv_x0001_2?wB†_x0001_H?wB–_x0001_b?wB¦_x0001_t?wB¶_x0001_Š?wBÆ_x0001_ŒwBÖ_x0001_ wBæ_x0001_²wBö_x0001_ÄwB_x000b__x0002_ÚwB_x0007_ 10" xfId="23018" xr:uid="{00000000-0005-0000-0000-0000E2590000}"/>
    <cellStyle name="BF_x0001_DwBV_x0001_^wBf_x0001_vwBv_x0001_2?wB†_x0001_H?wB–_x0001_b?wB¦_x0001_t?wB¶_x0001_Š?wBÆ_x0001_ŒwBÖ_x0001_ wBæ_x0001_²wBö_x0001_ÄwB_x000b__x0002_ÚwB_x0007_ 11" xfId="23019" xr:uid="{00000000-0005-0000-0000-0000E3590000}"/>
    <cellStyle name="BF_x0001_DwBV_x0001_^wBf_x0001_vwBv_x0001_2?wB†_x0001_H?wB–_x0001_b?wB¦_x0001_t?wB¶_x0001_Š?wBÆ_x0001_ŒwBÖ_x0001_ wBæ_x0001_²wBö_x0001_ÄwB_x000b__x0002_ÚwB_x0007_ 12" xfId="23020" xr:uid="{00000000-0005-0000-0000-0000E4590000}"/>
    <cellStyle name="BF_x0001_DwBV_x0001_^wBf_x0001_vwBv_x0001_2?wB†_x0001_H?wB–_x0001_b?wB¦_x0001_t?wB¶_x0001_Š?wBÆ_x0001_ŒwBÖ_x0001_ wBæ_x0001_²wBö_x0001_ÄwB_x000b__x0002_ÚwB_x0007_ 13" xfId="23021" xr:uid="{00000000-0005-0000-0000-0000E5590000}"/>
    <cellStyle name="BF_x0001_DwBV_x0001_^wBf_x0001_vwBv_x0001_2?wB†_x0001_H?wB–_x0001_b?wB¦_x0001_t?wB¶_x0001_Š?wBÆ_x0001_ŒwBÖ_x0001_ wBæ_x0001_²wBö_x0001_ÄwB_x000b__x0002_ÚwB_x0007_ 14" xfId="23022" xr:uid="{00000000-0005-0000-0000-0000E6590000}"/>
    <cellStyle name="BF_x0001_DwBV_x0001_^wBf_x0001_vwBv_x0001_2?wB†_x0001_H?wB–_x0001_b?wB¦_x0001_t?wB¶_x0001_Š?wBÆ_x0001_ŒwBÖ_x0001_ wBæ_x0001_²wBö_x0001_ÄwB_x000b__x0002_ÚwB_x0007_ 15" xfId="23023" xr:uid="{00000000-0005-0000-0000-0000E7590000}"/>
    <cellStyle name="BF_x0001_DwBV_x0001_^wBf_x0001_vwBv_x0001_2?wB†_x0001_H?wB–_x0001_b?wB¦_x0001_t?wB¶_x0001_Š?wBÆ_x0001_ŒwBÖ_x0001_ wBæ_x0001_²wBö_x0001_ÄwB_x000b__x0002_ÚwB_x0007_ 16" xfId="23024" xr:uid="{00000000-0005-0000-0000-0000E8590000}"/>
    <cellStyle name="BF_x0001_DwBV_x0001_^wBf_x0001_vwBv_x0001_2?wB†_x0001_H?wB–_x0001_b?wB¦_x0001_t?wB¶_x0001_Š?wBÆ_x0001_ŒwBÖ_x0001_ wBæ_x0001_²wBö_x0001_ÄwB_x000b__x0002_ÚwB_x0007_ 17" xfId="23025" xr:uid="{00000000-0005-0000-0000-0000E9590000}"/>
    <cellStyle name="BF_x0001_DwBV_x0001_^wBf_x0001_vwBv_x0001_2?wB†_x0001_H?wB–_x0001_b?wB¦_x0001_t?wB¶_x0001_Š?wBÆ_x0001_ŒwBÖ_x0001_ wBæ_x0001_²wBö_x0001_ÄwB_x000b__x0002_ÚwB_x0007_ 18" xfId="23026" xr:uid="{00000000-0005-0000-0000-0000EA590000}"/>
    <cellStyle name="BF_x0001_DwBV_x0001_^wBf_x0001_vwBv_x0001_2?wB†_x0001_H?wB–_x0001_b?wB¦_x0001_t?wB¶_x0001_Š?wBÆ_x0001_ŒwBÖ_x0001_ wBæ_x0001_²wBö_x0001_ÄwB_x000b__x0002_ÚwB_x0007_ 19" xfId="23027" xr:uid="{00000000-0005-0000-0000-0000EB590000}"/>
    <cellStyle name="BF_x0001_DwBV_x0001_^wBf_x0001_vwBv_x0001_2?wB†_x0001_H?wB–_x0001_b?wB¦_x0001_t?wB¶_x0001_Š?wBÆ_x0001_ŒwBÖ_x0001_ wBæ_x0001_²wBö_x0001_ÄwB_x000b__x0002_ÚwB_x0007_ 2" xfId="23028" xr:uid="{00000000-0005-0000-0000-0000EC590000}"/>
    <cellStyle name="BF_x0001_DwBV_x0001_^wBf_x0001_vwBv_x0001_2?wB†_x0001_H?wB–_x0001_b?wB¦_x0001_t?wB¶_x0001_Š?wBÆ_x0001_ŒwBÖ_x0001_ wBæ_x0001_²wBö_x0001_ÄwB_x000b__x0002_ÚwB_x0007_ 2 2" xfId="23029" xr:uid="{00000000-0005-0000-0000-0000ED590000}"/>
    <cellStyle name="BF_x0001_DwBV_x0001_^wBf_x0001_vwBv_x0001_2?wB†_x0001_H?wB–_x0001_b?wB¦_x0001_t?wB¶_x0001_Š?wBÆ_x0001_ŒwBÖ_x0001_ wBæ_x0001_²wBö_x0001_ÄwB_x000b__x0002_ÚwB_x0007_ 2 3" xfId="23030" xr:uid="{00000000-0005-0000-0000-0000EE590000}"/>
    <cellStyle name="BF_x0001_DwBV_x0001_^wBf_x0001_vwBv_x0001_2?wB†_x0001_H?wB–_x0001_b?wB¦_x0001_t?wB¶_x0001_Š?wBÆ_x0001_ŒwBÖ_x0001_ wBæ_x0001_²wBö_x0001_ÄwB_x000b__x0002_ÚwB_x0007_ 20" xfId="23031" xr:uid="{00000000-0005-0000-0000-0000EF590000}"/>
    <cellStyle name="BF_x0001_DwBV_x0001_^wBf_x0001_vwBv_x0001_2?wB†_x0001_H?wB–_x0001_b?wB¦_x0001_t?wB¶_x0001_Š?wBÆ_x0001_ŒwBÖ_x0001_ wBæ_x0001_²wBö_x0001_ÄwB_x000b__x0002_ÚwB_x0007_ 3" xfId="23032" xr:uid="{00000000-0005-0000-0000-0000F0590000}"/>
    <cellStyle name="BF_x0001_DwBV_x0001_^wBf_x0001_vwBv_x0001_2?wB†_x0001_H?wB–_x0001_b?wB¦_x0001_t?wB¶_x0001_Š?wBÆ_x0001_ŒwBÖ_x0001_ wBæ_x0001_²wBö_x0001_ÄwB_x000b__x0002_ÚwB_x0007_ 4" xfId="23033" xr:uid="{00000000-0005-0000-0000-0000F1590000}"/>
    <cellStyle name="BF_x0001_DwBV_x0001_^wBf_x0001_vwBv_x0001_2?wB†_x0001_H?wB–_x0001_b?wB¦_x0001_t?wB¶_x0001_Š?wBÆ_x0001_ŒwBÖ_x0001_ wBæ_x0001_²wBö_x0001_ÄwB_x000b__x0002_ÚwB_x0007_ 5" xfId="23034" xr:uid="{00000000-0005-0000-0000-0000F2590000}"/>
    <cellStyle name="BF_x0001_DwBV_x0001_^wBf_x0001_vwBv_x0001_2?wB†_x0001_H?wB–_x0001_b?wB¦_x0001_t?wB¶_x0001_Š?wBÆ_x0001_ŒwBÖ_x0001_ wBæ_x0001_²wBö_x0001_ÄwB_x000b__x0002_ÚwB_x0007_ 6" xfId="23035" xr:uid="{00000000-0005-0000-0000-0000F3590000}"/>
    <cellStyle name="BF_x0001_DwBV_x0001_^wBf_x0001_vwBv_x0001_2?wB†_x0001_H?wB–_x0001_b?wB¦_x0001_t?wB¶_x0001_Š?wBÆ_x0001_ŒwBÖ_x0001_ wBæ_x0001_²wBö_x0001_ÄwB_x000b__x0002_ÚwB_x0007_ 7" xfId="23036" xr:uid="{00000000-0005-0000-0000-0000F4590000}"/>
    <cellStyle name="BF_x0001_DwBV_x0001_^wBf_x0001_vwBv_x0001_2?wB†_x0001_H?wB–_x0001_b?wB¦_x0001_t?wB¶_x0001_Š?wBÆ_x0001_ŒwBÖ_x0001_ wBæ_x0001_²wBö_x0001_ÄwB_x000b__x0002_ÚwB_x0007_ 8" xfId="23037" xr:uid="{00000000-0005-0000-0000-0000F5590000}"/>
    <cellStyle name="BF_x0001_DwBV_x0001_^wBf_x0001_vwBv_x0001_2?wB†_x0001_H?wB–_x0001_b?wB¦_x0001_t?wB¶_x0001_Š?wBÆ_x0001_ŒwBÖ_x0001_ wBæ_x0001_²wBö_x0001_ÄwB_x000b__x0002_ÚwB_x0007_ 9" xfId="23038" xr:uid="{00000000-0005-0000-0000-0000F6590000}"/>
    <cellStyle name="BF_x0001_DwBV_x0001_^wBf_x0001_vwBv_x0001_2?wB†_x0001_H?wB–_x0001_b?wB¦_x0001_t?wB¶_x0001_Š?wBÆ_x0001_ŒwBÖ_x0001_ wBæ_x0001_²wBö_x0001_ÄwB_x000b__x0002_ÚwB_x0007__Mappe1" xfId="23039" xr:uid="{00000000-0005-0000-0000-0000F7590000}"/>
    <cellStyle name="Calculation" xfId="23040" xr:uid="{00000000-0005-0000-0000-0000F8590000}"/>
    <cellStyle name="Calculation 10" xfId="23041" xr:uid="{00000000-0005-0000-0000-0000F9590000}"/>
    <cellStyle name="Calculation 10 2" xfId="23042" xr:uid="{00000000-0005-0000-0000-0000FA590000}"/>
    <cellStyle name="Calculation 10 2 2" xfId="23043" xr:uid="{00000000-0005-0000-0000-0000FB590000}"/>
    <cellStyle name="Calculation 10 3" xfId="23044" xr:uid="{00000000-0005-0000-0000-0000FC590000}"/>
    <cellStyle name="Calculation 10 3 2" xfId="23045" xr:uid="{00000000-0005-0000-0000-0000FD590000}"/>
    <cellStyle name="Calculation 10 4" xfId="23046" xr:uid="{00000000-0005-0000-0000-0000FE590000}"/>
    <cellStyle name="Calculation 10 5" xfId="23047" xr:uid="{00000000-0005-0000-0000-0000FF590000}"/>
    <cellStyle name="Calculation 11" xfId="23048" xr:uid="{00000000-0005-0000-0000-0000005A0000}"/>
    <cellStyle name="Calculation 11 2" xfId="23049" xr:uid="{00000000-0005-0000-0000-0000015A0000}"/>
    <cellStyle name="Calculation 11 2 2" xfId="23050" xr:uid="{00000000-0005-0000-0000-0000025A0000}"/>
    <cellStyle name="Calculation 11 3" xfId="23051" xr:uid="{00000000-0005-0000-0000-0000035A0000}"/>
    <cellStyle name="Calculation 11 3 2" xfId="23052" xr:uid="{00000000-0005-0000-0000-0000045A0000}"/>
    <cellStyle name="Calculation 11 4" xfId="23053" xr:uid="{00000000-0005-0000-0000-0000055A0000}"/>
    <cellStyle name="Calculation 11 5" xfId="23054" xr:uid="{00000000-0005-0000-0000-0000065A0000}"/>
    <cellStyle name="Calculation 12" xfId="23055" xr:uid="{00000000-0005-0000-0000-0000075A0000}"/>
    <cellStyle name="Calculation 12 2" xfId="23056" xr:uid="{00000000-0005-0000-0000-0000085A0000}"/>
    <cellStyle name="Calculation 12 2 2" xfId="23057" xr:uid="{00000000-0005-0000-0000-0000095A0000}"/>
    <cellStyle name="Calculation 12 3" xfId="23058" xr:uid="{00000000-0005-0000-0000-00000A5A0000}"/>
    <cellStyle name="Calculation 12 3 2" xfId="23059" xr:uid="{00000000-0005-0000-0000-00000B5A0000}"/>
    <cellStyle name="Calculation 12 4" xfId="23060" xr:uid="{00000000-0005-0000-0000-00000C5A0000}"/>
    <cellStyle name="Calculation 12 5" xfId="23061" xr:uid="{00000000-0005-0000-0000-00000D5A0000}"/>
    <cellStyle name="Calculation 13" xfId="23062" xr:uid="{00000000-0005-0000-0000-00000E5A0000}"/>
    <cellStyle name="Calculation 13 2" xfId="23063" xr:uid="{00000000-0005-0000-0000-00000F5A0000}"/>
    <cellStyle name="Calculation 13 2 2" xfId="23064" xr:uid="{00000000-0005-0000-0000-0000105A0000}"/>
    <cellStyle name="Calculation 13 3" xfId="23065" xr:uid="{00000000-0005-0000-0000-0000115A0000}"/>
    <cellStyle name="Calculation 13 3 2" xfId="23066" xr:uid="{00000000-0005-0000-0000-0000125A0000}"/>
    <cellStyle name="Calculation 13 4" xfId="23067" xr:uid="{00000000-0005-0000-0000-0000135A0000}"/>
    <cellStyle name="Calculation 13 5" xfId="23068" xr:uid="{00000000-0005-0000-0000-0000145A0000}"/>
    <cellStyle name="Calculation 14" xfId="23069" xr:uid="{00000000-0005-0000-0000-0000155A0000}"/>
    <cellStyle name="Calculation 14 2" xfId="23070" xr:uid="{00000000-0005-0000-0000-0000165A0000}"/>
    <cellStyle name="Calculation 14 3" xfId="23071" xr:uid="{00000000-0005-0000-0000-0000175A0000}"/>
    <cellStyle name="Calculation 15" xfId="23072" xr:uid="{00000000-0005-0000-0000-0000185A0000}"/>
    <cellStyle name="Calculation 15 2" xfId="23073" xr:uid="{00000000-0005-0000-0000-0000195A0000}"/>
    <cellStyle name="Calculation 15 3" xfId="23074" xr:uid="{00000000-0005-0000-0000-00001A5A0000}"/>
    <cellStyle name="Calculation 16" xfId="23075" xr:uid="{00000000-0005-0000-0000-00001B5A0000}"/>
    <cellStyle name="Calculation 2" xfId="23076" xr:uid="{00000000-0005-0000-0000-00001C5A0000}"/>
    <cellStyle name="Calculation 2 10" xfId="23077" xr:uid="{00000000-0005-0000-0000-00001D5A0000}"/>
    <cellStyle name="Calculation 2 10 2" xfId="23078" xr:uid="{00000000-0005-0000-0000-00001E5A0000}"/>
    <cellStyle name="Calculation 2 10 3" xfId="23079" xr:uid="{00000000-0005-0000-0000-00001F5A0000}"/>
    <cellStyle name="Calculation 2 10_Mappe2" xfId="23080" xr:uid="{00000000-0005-0000-0000-0000205A0000}"/>
    <cellStyle name="Calculation 2 11" xfId="23081" xr:uid="{00000000-0005-0000-0000-0000215A0000}"/>
    <cellStyle name="Calculation 2 12" xfId="23082" xr:uid="{00000000-0005-0000-0000-0000225A0000}"/>
    <cellStyle name="Calculation 2 13" xfId="23083" xr:uid="{00000000-0005-0000-0000-0000235A0000}"/>
    <cellStyle name="Calculation 2 14" xfId="23084" xr:uid="{00000000-0005-0000-0000-0000245A0000}"/>
    <cellStyle name="Calculation 2 15" xfId="23085" xr:uid="{00000000-0005-0000-0000-0000255A0000}"/>
    <cellStyle name="Calculation 2 2" xfId="23086" xr:uid="{00000000-0005-0000-0000-0000265A0000}"/>
    <cellStyle name="Calculation 2 2 10" xfId="23087" xr:uid="{00000000-0005-0000-0000-0000275A0000}"/>
    <cellStyle name="Calculation 2 2 11" xfId="23088" xr:uid="{00000000-0005-0000-0000-0000285A0000}"/>
    <cellStyle name="Calculation 2 2 12" xfId="23089" xr:uid="{00000000-0005-0000-0000-0000295A0000}"/>
    <cellStyle name="Calculation 2 2 13" xfId="23090" xr:uid="{00000000-0005-0000-0000-00002A5A0000}"/>
    <cellStyle name="Calculation 2 2 2" xfId="23091" xr:uid="{00000000-0005-0000-0000-00002B5A0000}"/>
    <cellStyle name="Calculation 2 2 2 10" xfId="23092" xr:uid="{00000000-0005-0000-0000-00002C5A0000}"/>
    <cellStyle name="Calculation 2 2 2 11" xfId="23093" xr:uid="{00000000-0005-0000-0000-00002D5A0000}"/>
    <cellStyle name="Calculation 2 2 2 2" xfId="23094" xr:uid="{00000000-0005-0000-0000-00002E5A0000}"/>
    <cellStyle name="Calculation 2 2 2 2 10" xfId="23095" xr:uid="{00000000-0005-0000-0000-00002F5A0000}"/>
    <cellStyle name="Calculation 2 2 2 2 11" xfId="23096" xr:uid="{00000000-0005-0000-0000-0000305A0000}"/>
    <cellStyle name="Calculation 2 2 2 2 2" xfId="23097" xr:uid="{00000000-0005-0000-0000-0000315A0000}"/>
    <cellStyle name="Calculation 2 2 2 2 2 2" xfId="23098" xr:uid="{00000000-0005-0000-0000-0000325A0000}"/>
    <cellStyle name="Calculation 2 2 2 2 2 2 2" xfId="23099" xr:uid="{00000000-0005-0000-0000-0000335A0000}"/>
    <cellStyle name="Calculation 2 2 2 2 2 2 2 2" xfId="23100" xr:uid="{00000000-0005-0000-0000-0000345A0000}"/>
    <cellStyle name="Calculation 2 2 2 2 2 2 2 2 2" xfId="23101" xr:uid="{00000000-0005-0000-0000-0000355A0000}"/>
    <cellStyle name="Calculation 2 2 2 2 2 2 2 2_Mappe2" xfId="23102" xr:uid="{00000000-0005-0000-0000-0000365A0000}"/>
    <cellStyle name="Calculation 2 2 2 2 2 2 2 3" xfId="23103" xr:uid="{00000000-0005-0000-0000-0000375A0000}"/>
    <cellStyle name="Calculation 2 2 2 2 2 2 2 3 2" xfId="23104" xr:uid="{00000000-0005-0000-0000-0000385A0000}"/>
    <cellStyle name="Calculation 2 2 2 2 2 2 2 3_Mappe2" xfId="23105" xr:uid="{00000000-0005-0000-0000-0000395A0000}"/>
    <cellStyle name="Calculation 2 2 2 2 2 2 2 4" xfId="23106" xr:uid="{00000000-0005-0000-0000-00003A5A0000}"/>
    <cellStyle name="Calculation 2 2 2 2 2 2 2_Mappe2" xfId="23107" xr:uid="{00000000-0005-0000-0000-00003B5A0000}"/>
    <cellStyle name="Calculation 2 2 2 2 2 2 3" xfId="23108" xr:uid="{00000000-0005-0000-0000-00003C5A0000}"/>
    <cellStyle name="Calculation 2 2 2 2 2 2 3 2" xfId="23109" xr:uid="{00000000-0005-0000-0000-00003D5A0000}"/>
    <cellStyle name="Calculation 2 2 2 2 2 2 3 2 2" xfId="23110" xr:uid="{00000000-0005-0000-0000-00003E5A0000}"/>
    <cellStyle name="Calculation 2 2 2 2 2 2 3 2_Mappe2" xfId="23111" xr:uid="{00000000-0005-0000-0000-00003F5A0000}"/>
    <cellStyle name="Calculation 2 2 2 2 2 2 3 3" xfId="23112" xr:uid="{00000000-0005-0000-0000-0000405A0000}"/>
    <cellStyle name="Calculation 2 2 2 2 2 2 3 3 2" xfId="23113" xr:uid="{00000000-0005-0000-0000-0000415A0000}"/>
    <cellStyle name="Calculation 2 2 2 2 2 2 3 3_Mappe2" xfId="23114" xr:uid="{00000000-0005-0000-0000-0000425A0000}"/>
    <cellStyle name="Calculation 2 2 2 2 2 2 3 4" xfId="23115" xr:uid="{00000000-0005-0000-0000-0000435A0000}"/>
    <cellStyle name="Calculation 2 2 2 2 2 2 3_Mappe2" xfId="23116" xr:uid="{00000000-0005-0000-0000-0000445A0000}"/>
    <cellStyle name="Calculation 2 2 2 2 2 2 4" xfId="23117" xr:uid="{00000000-0005-0000-0000-0000455A0000}"/>
    <cellStyle name="Calculation 2 2 2 2 2 2 4 2" xfId="23118" xr:uid="{00000000-0005-0000-0000-0000465A0000}"/>
    <cellStyle name="Calculation 2 2 2 2 2 2 4_Mappe2" xfId="23119" xr:uid="{00000000-0005-0000-0000-0000475A0000}"/>
    <cellStyle name="Calculation 2 2 2 2 2 2 5" xfId="23120" xr:uid="{00000000-0005-0000-0000-0000485A0000}"/>
    <cellStyle name="Calculation 2 2 2 2 2 2 5 2" xfId="23121" xr:uid="{00000000-0005-0000-0000-0000495A0000}"/>
    <cellStyle name="Calculation 2 2 2 2 2 2 5_Mappe2" xfId="23122" xr:uid="{00000000-0005-0000-0000-00004A5A0000}"/>
    <cellStyle name="Calculation 2 2 2 2 2 2 6" xfId="23123" xr:uid="{00000000-0005-0000-0000-00004B5A0000}"/>
    <cellStyle name="Calculation 2 2 2 2 2 2 7" xfId="23124" xr:uid="{00000000-0005-0000-0000-00004C5A0000}"/>
    <cellStyle name="Calculation 2 2 2 2 2 2_Mappe2" xfId="23125" xr:uid="{00000000-0005-0000-0000-00004D5A0000}"/>
    <cellStyle name="Calculation 2 2 2 2 2 3" xfId="23126" xr:uid="{00000000-0005-0000-0000-00004E5A0000}"/>
    <cellStyle name="Calculation 2 2 2 2 2 3 2" xfId="23127" xr:uid="{00000000-0005-0000-0000-00004F5A0000}"/>
    <cellStyle name="Calculation 2 2 2 2 2 3 2 2" xfId="23128" xr:uid="{00000000-0005-0000-0000-0000505A0000}"/>
    <cellStyle name="Calculation 2 2 2 2 2 3 2 2 2" xfId="23129" xr:uid="{00000000-0005-0000-0000-0000515A0000}"/>
    <cellStyle name="Calculation 2 2 2 2 2 3 2 2_Mappe2" xfId="23130" xr:uid="{00000000-0005-0000-0000-0000525A0000}"/>
    <cellStyle name="Calculation 2 2 2 2 2 3 2 3" xfId="23131" xr:uid="{00000000-0005-0000-0000-0000535A0000}"/>
    <cellStyle name="Calculation 2 2 2 2 2 3 2 3 2" xfId="23132" xr:uid="{00000000-0005-0000-0000-0000545A0000}"/>
    <cellStyle name="Calculation 2 2 2 2 2 3 2 3_Mappe2" xfId="23133" xr:uid="{00000000-0005-0000-0000-0000555A0000}"/>
    <cellStyle name="Calculation 2 2 2 2 2 3 2 4" xfId="23134" xr:uid="{00000000-0005-0000-0000-0000565A0000}"/>
    <cellStyle name="Calculation 2 2 2 2 2 3 2_Mappe2" xfId="23135" xr:uid="{00000000-0005-0000-0000-0000575A0000}"/>
    <cellStyle name="Calculation 2 2 2 2 2 3 3" xfId="23136" xr:uid="{00000000-0005-0000-0000-0000585A0000}"/>
    <cellStyle name="Calculation 2 2 2 2 2 3 3 2" xfId="23137" xr:uid="{00000000-0005-0000-0000-0000595A0000}"/>
    <cellStyle name="Calculation 2 2 2 2 2 3 3 2 2" xfId="23138" xr:uid="{00000000-0005-0000-0000-00005A5A0000}"/>
    <cellStyle name="Calculation 2 2 2 2 2 3 3 2_Mappe2" xfId="23139" xr:uid="{00000000-0005-0000-0000-00005B5A0000}"/>
    <cellStyle name="Calculation 2 2 2 2 2 3 3 3" xfId="23140" xr:uid="{00000000-0005-0000-0000-00005C5A0000}"/>
    <cellStyle name="Calculation 2 2 2 2 2 3 3 3 2" xfId="23141" xr:uid="{00000000-0005-0000-0000-00005D5A0000}"/>
    <cellStyle name="Calculation 2 2 2 2 2 3 3 3_Mappe2" xfId="23142" xr:uid="{00000000-0005-0000-0000-00005E5A0000}"/>
    <cellStyle name="Calculation 2 2 2 2 2 3 3 4" xfId="23143" xr:uid="{00000000-0005-0000-0000-00005F5A0000}"/>
    <cellStyle name="Calculation 2 2 2 2 2 3 3_Mappe2" xfId="23144" xr:uid="{00000000-0005-0000-0000-0000605A0000}"/>
    <cellStyle name="Calculation 2 2 2 2 2 3 4" xfId="23145" xr:uid="{00000000-0005-0000-0000-0000615A0000}"/>
    <cellStyle name="Calculation 2 2 2 2 2 3 4 2" xfId="23146" xr:uid="{00000000-0005-0000-0000-0000625A0000}"/>
    <cellStyle name="Calculation 2 2 2 2 2 3 4_Mappe2" xfId="23147" xr:uid="{00000000-0005-0000-0000-0000635A0000}"/>
    <cellStyle name="Calculation 2 2 2 2 2 3 5" xfId="23148" xr:uid="{00000000-0005-0000-0000-0000645A0000}"/>
    <cellStyle name="Calculation 2 2 2 2 2 3 5 2" xfId="23149" xr:uid="{00000000-0005-0000-0000-0000655A0000}"/>
    <cellStyle name="Calculation 2 2 2 2 2 3 5_Mappe2" xfId="23150" xr:uid="{00000000-0005-0000-0000-0000665A0000}"/>
    <cellStyle name="Calculation 2 2 2 2 2 3 6" xfId="23151" xr:uid="{00000000-0005-0000-0000-0000675A0000}"/>
    <cellStyle name="Calculation 2 2 2 2 2 3 7" xfId="23152" xr:uid="{00000000-0005-0000-0000-0000685A0000}"/>
    <cellStyle name="Calculation 2 2 2 2 2 3_Mappe2" xfId="23153" xr:uid="{00000000-0005-0000-0000-0000695A0000}"/>
    <cellStyle name="Calculation 2 2 2 2 2 4" xfId="23154" xr:uid="{00000000-0005-0000-0000-00006A5A0000}"/>
    <cellStyle name="Calculation 2 2 2 2 2 4 2" xfId="23155" xr:uid="{00000000-0005-0000-0000-00006B5A0000}"/>
    <cellStyle name="Calculation 2 2 2 2 2 4 2 2" xfId="23156" xr:uid="{00000000-0005-0000-0000-00006C5A0000}"/>
    <cellStyle name="Calculation 2 2 2 2 2 4 2_Mappe2" xfId="23157" xr:uid="{00000000-0005-0000-0000-00006D5A0000}"/>
    <cellStyle name="Calculation 2 2 2 2 2 4 3" xfId="23158" xr:uid="{00000000-0005-0000-0000-00006E5A0000}"/>
    <cellStyle name="Calculation 2 2 2 2 2 4 3 2" xfId="23159" xr:uid="{00000000-0005-0000-0000-00006F5A0000}"/>
    <cellStyle name="Calculation 2 2 2 2 2 4 3_Mappe2" xfId="23160" xr:uid="{00000000-0005-0000-0000-0000705A0000}"/>
    <cellStyle name="Calculation 2 2 2 2 2 4 4" xfId="23161" xr:uid="{00000000-0005-0000-0000-0000715A0000}"/>
    <cellStyle name="Calculation 2 2 2 2 2 4_Mappe2" xfId="23162" xr:uid="{00000000-0005-0000-0000-0000725A0000}"/>
    <cellStyle name="Calculation 2 2 2 2 2 5" xfId="23163" xr:uid="{00000000-0005-0000-0000-0000735A0000}"/>
    <cellStyle name="Calculation 2 2 2 2 2 5 2" xfId="23164" xr:uid="{00000000-0005-0000-0000-0000745A0000}"/>
    <cellStyle name="Calculation 2 2 2 2 2 5_Mappe2" xfId="23165" xr:uid="{00000000-0005-0000-0000-0000755A0000}"/>
    <cellStyle name="Calculation 2 2 2 2 2 6" xfId="23166" xr:uid="{00000000-0005-0000-0000-0000765A0000}"/>
    <cellStyle name="Calculation 2 2 2 2 2 6 2" xfId="23167" xr:uid="{00000000-0005-0000-0000-0000775A0000}"/>
    <cellStyle name="Calculation 2 2 2 2 2 6_Mappe2" xfId="23168" xr:uid="{00000000-0005-0000-0000-0000785A0000}"/>
    <cellStyle name="Calculation 2 2 2 2 2 7" xfId="23169" xr:uid="{00000000-0005-0000-0000-0000795A0000}"/>
    <cellStyle name="Calculation 2 2 2 2 2 8" xfId="23170" xr:uid="{00000000-0005-0000-0000-00007A5A0000}"/>
    <cellStyle name="Calculation 2 2 2 2 2 9" xfId="23171" xr:uid="{00000000-0005-0000-0000-00007B5A0000}"/>
    <cellStyle name="Calculation 2 2 2 2 2_Mappe2" xfId="23172" xr:uid="{00000000-0005-0000-0000-00007C5A0000}"/>
    <cellStyle name="Calculation 2 2 2 2 3" xfId="23173" xr:uid="{00000000-0005-0000-0000-00007D5A0000}"/>
    <cellStyle name="Calculation 2 2 2 2 3 2" xfId="23174" xr:uid="{00000000-0005-0000-0000-00007E5A0000}"/>
    <cellStyle name="Calculation 2 2 2 2 3 2 2" xfId="23175" xr:uid="{00000000-0005-0000-0000-00007F5A0000}"/>
    <cellStyle name="Calculation 2 2 2 2 3 2 2 2" xfId="23176" xr:uid="{00000000-0005-0000-0000-0000805A0000}"/>
    <cellStyle name="Calculation 2 2 2 2 3 2 2_Mappe2" xfId="23177" xr:uid="{00000000-0005-0000-0000-0000815A0000}"/>
    <cellStyle name="Calculation 2 2 2 2 3 2 3" xfId="23178" xr:uid="{00000000-0005-0000-0000-0000825A0000}"/>
    <cellStyle name="Calculation 2 2 2 2 3 2 3 2" xfId="23179" xr:uid="{00000000-0005-0000-0000-0000835A0000}"/>
    <cellStyle name="Calculation 2 2 2 2 3 2 3_Mappe2" xfId="23180" xr:uid="{00000000-0005-0000-0000-0000845A0000}"/>
    <cellStyle name="Calculation 2 2 2 2 3 2 4" xfId="23181" xr:uid="{00000000-0005-0000-0000-0000855A0000}"/>
    <cellStyle name="Calculation 2 2 2 2 3 2_Mappe2" xfId="23182" xr:uid="{00000000-0005-0000-0000-0000865A0000}"/>
    <cellStyle name="Calculation 2 2 2 2 3 3" xfId="23183" xr:uid="{00000000-0005-0000-0000-0000875A0000}"/>
    <cellStyle name="Calculation 2 2 2 2 3 3 2" xfId="23184" xr:uid="{00000000-0005-0000-0000-0000885A0000}"/>
    <cellStyle name="Calculation 2 2 2 2 3 3 2 2" xfId="23185" xr:uid="{00000000-0005-0000-0000-0000895A0000}"/>
    <cellStyle name="Calculation 2 2 2 2 3 3 2_Mappe2" xfId="23186" xr:uid="{00000000-0005-0000-0000-00008A5A0000}"/>
    <cellStyle name="Calculation 2 2 2 2 3 3 3" xfId="23187" xr:uid="{00000000-0005-0000-0000-00008B5A0000}"/>
    <cellStyle name="Calculation 2 2 2 2 3 3 3 2" xfId="23188" xr:uid="{00000000-0005-0000-0000-00008C5A0000}"/>
    <cellStyle name="Calculation 2 2 2 2 3 3 3_Mappe2" xfId="23189" xr:uid="{00000000-0005-0000-0000-00008D5A0000}"/>
    <cellStyle name="Calculation 2 2 2 2 3 3 4" xfId="23190" xr:uid="{00000000-0005-0000-0000-00008E5A0000}"/>
    <cellStyle name="Calculation 2 2 2 2 3 3_Mappe2" xfId="23191" xr:uid="{00000000-0005-0000-0000-00008F5A0000}"/>
    <cellStyle name="Calculation 2 2 2 2 3 4" xfId="23192" xr:uid="{00000000-0005-0000-0000-0000905A0000}"/>
    <cellStyle name="Calculation 2 2 2 2 3 4 2" xfId="23193" xr:uid="{00000000-0005-0000-0000-0000915A0000}"/>
    <cellStyle name="Calculation 2 2 2 2 3 4_Mappe2" xfId="23194" xr:uid="{00000000-0005-0000-0000-0000925A0000}"/>
    <cellStyle name="Calculation 2 2 2 2 3 5" xfId="23195" xr:uid="{00000000-0005-0000-0000-0000935A0000}"/>
    <cellStyle name="Calculation 2 2 2 2 3 5 2" xfId="23196" xr:uid="{00000000-0005-0000-0000-0000945A0000}"/>
    <cellStyle name="Calculation 2 2 2 2 3 5_Mappe2" xfId="23197" xr:uid="{00000000-0005-0000-0000-0000955A0000}"/>
    <cellStyle name="Calculation 2 2 2 2 3 6" xfId="23198" xr:uid="{00000000-0005-0000-0000-0000965A0000}"/>
    <cellStyle name="Calculation 2 2 2 2 3 7" xfId="23199" xr:uid="{00000000-0005-0000-0000-0000975A0000}"/>
    <cellStyle name="Calculation 2 2 2 2 3_Mappe2" xfId="23200" xr:uid="{00000000-0005-0000-0000-0000985A0000}"/>
    <cellStyle name="Calculation 2 2 2 2 4" xfId="23201" xr:uid="{00000000-0005-0000-0000-0000995A0000}"/>
    <cellStyle name="Calculation 2 2 2 2 4 2" xfId="23202" xr:uid="{00000000-0005-0000-0000-00009A5A0000}"/>
    <cellStyle name="Calculation 2 2 2 2 4 2 2" xfId="23203" xr:uid="{00000000-0005-0000-0000-00009B5A0000}"/>
    <cellStyle name="Calculation 2 2 2 2 4 2 2 2" xfId="23204" xr:uid="{00000000-0005-0000-0000-00009C5A0000}"/>
    <cellStyle name="Calculation 2 2 2 2 4 2 2_Mappe2" xfId="23205" xr:uid="{00000000-0005-0000-0000-00009D5A0000}"/>
    <cellStyle name="Calculation 2 2 2 2 4 2 3" xfId="23206" xr:uid="{00000000-0005-0000-0000-00009E5A0000}"/>
    <cellStyle name="Calculation 2 2 2 2 4 2 3 2" xfId="23207" xr:uid="{00000000-0005-0000-0000-00009F5A0000}"/>
    <cellStyle name="Calculation 2 2 2 2 4 2 3_Mappe2" xfId="23208" xr:uid="{00000000-0005-0000-0000-0000A05A0000}"/>
    <cellStyle name="Calculation 2 2 2 2 4 2 4" xfId="23209" xr:uid="{00000000-0005-0000-0000-0000A15A0000}"/>
    <cellStyle name="Calculation 2 2 2 2 4 2_Mappe2" xfId="23210" xr:uid="{00000000-0005-0000-0000-0000A25A0000}"/>
    <cellStyle name="Calculation 2 2 2 2 4 3" xfId="23211" xr:uid="{00000000-0005-0000-0000-0000A35A0000}"/>
    <cellStyle name="Calculation 2 2 2 2 4 3 2" xfId="23212" xr:uid="{00000000-0005-0000-0000-0000A45A0000}"/>
    <cellStyle name="Calculation 2 2 2 2 4 3 2 2" xfId="23213" xr:uid="{00000000-0005-0000-0000-0000A55A0000}"/>
    <cellStyle name="Calculation 2 2 2 2 4 3 2_Mappe2" xfId="23214" xr:uid="{00000000-0005-0000-0000-0000A65A0000}"/>
    <cellStyle name="Calculation 2 2 2 2 4 3 3" xfId="23215" xr:uid="{00000000-0005-0000-0000-0000A75A0000}"/>
    <cellStyle name="Calculation 2 2 2 2 4 3 3 2" xfId="23216" xr:uid="{00000000-0005-0000-0000-0000A85A0000}"/>
    <cellStyle name="Calculation 2 2 2 2 4 3 3_Mappe2" xfId="23217" xr:uid="{00000000-0005-0000-0000-0000A95A0000}"/>
    <cellStyle name="Calculation 2 2 2 2 4 3 4" xfId="23218" xr:uid="{00000000-0005-0000-0000-0000AA5A0000}"/>
    <cellStyle name="Calculation 2 2 2 2 4 3_Mappe2" xfId="23219" xr:uid="{00000000-0005-0000-0000-0000AB5A0000}"/>
    <cellStyle name="Calculation 2 2 2 2 4 4" xfId="23220" xr:uid="{00000000-0005-0000-0000-0000AC5A0000}"/>
    <cellStyle name="Calculation 2 2 2 2 4 4 2" xfId="23221" xr:uid="{00000000-0005-0000-0000-0000AD5A0000}"/>
    <cellStyle name="Calculation 2 2 2 2 4 4_Mappe2" xfId="23222" xr:uid="{00000000-0005-0000-0000-0000AE5A0000}"/>
    <cellStyle name="Calculation 2 2 2 2 4 5" xfId="23223" xr:uid="{00000000-0005-0000-0000-0000AF5A0000}"/>
    <cellStyle name="Calculation 2 2 2 2 4 5 2" xfId="23224" xr:uid="{00000000-0005-0000-0000-0000B05A0000}"/>
    <cellStyle name="Calculation 2 2 2 2 4 5_Mappe2" xfId="23225" xr:uid="{00000000-0005-0000-0000-0000B15A0000}"/>
    <cellStyle name="Calculation 2 2 2 2 4 6" xfId="23226" xr:uid="{00000000-0005-0000-0000-0000B25A0000}"/>
    <cellStyle name="Calculation 2 2 2 2 4 7" xfId="23227" xr:uid="{00000000-0005-0000-0000-0000B35A0000}"/>
    <cellStyle name="Calculation 2 2 2 2 4_Mappe2" xfId="23228" xr:uid="{00000000-0005-0000-0000-0000B45A0000}"/>
    <cellStyle name="Calculation 2 2 2 2 5" xfId="23229" xr:uid="{00000000-0005-0000-0000-0000B55A0000}"/>
    <cellStyle name="Calculation 2 2 2 2 5 2" xfId="23230" xr:uid="{00000000-0005-0000-0000-0000B65A0000}"/>
    <cellStyle name="Calculation 2 2 2 2 5 2 2" xfId="23231" xr:uid="{00000000-0005-0000-0000-0000B75A0000}"/>
    <cellStyle name="Calculation 2 2 2 2 5 2_Mappe2" xfId="23232" xr:uid="{00000000-0005-0000-0000-0000B85A0000}"/>
    <cellStyle name="Calculation 2 2 2 2 5 3" xfId="23233" xr:uid="{00000000-0005-0000-0000-0000B95A0000}"/>
    <cellStyle name="Calculation 2 2 2 2 5 3 2" xfId="23234" xr:uid="{00000000-0005-0000-0000-0000BA5A0000}"/>
    <cellStyle name="Calculation 2 2 2 2 5 3_Mappe2" xfId="23235" xr:uid="{00000000-0005-0000-0000-0000BB5A0000}"/>
    <cellStyle name="Calculation 2 2 2 2 5 4" xfId="23236" xr:uid="{00000000-0005-0000-0000-0000BC5A0000}"/>
    <cellStyle name="Calculation 2 2 2 2 5_Mappe2" xfId="23237" xr:uid="{00000000-0005-0000-0000-0000BD5A0000}"/>
    <cellStyle name="Calculation 2 2 2 2 6" xfId="23238" xr:uid="{00000000-0005-0000-0000-0000BE5A0000}"/>
    <cellStyle name="Calculation 2 2 2 2 6 2" xfId="23239" xr:uid="{00000000-0005-0000-0000-0000BF5A0000}"/>
    <cellStyle name="Calculation 2 2 2 2 6 2 2" xfId="23240" xr:uid="{00000000-0005-0000-0000-0000C05A0000}"/>
    <cellStyle name="Calculation 2 2 2 2 6 2_Mappe2" xfId="23241" xr:uid="{00000000-0005-0000-0000-0000C15A0000}"/>
    <cellStyle name="Calculation 2 2 2 2 6 3" xfId="23242" xr:uid="{00000000-0005-0000-0000-0000C25A0000}"/>
    <cellStyle name="Calculation 2 2 2 2 6 3 2" xfId="23243" xr:uid="{00000000-0005-0000-0000-0000C35A0000}"/>
    <cellStyle name="Calculation 2 2 2 2 6 3_Mappe2" xfId="23244" xr:uid="{00000000-0005-0000-0000-0000C45A0000}"/>
    <cellStyle name="Calculation 2 2 2 2 6 4" xfId="23245" xr:uid="{00000000-0005-0000-0000-0000C55A0000}"/>
    <cellStyle name="Calculation 2 2 2 2 6_Mappe2" xfId="23246" xr:uid="{00000000-0005-0000-0000-0000C65A0000}"/>
    <cellStyle name="Calculation 2 2 2 2 7" xfId="23247" xr:uid="{00000000-0005-0000-0000-0000C75A0000}"/>
    <cellStyle name="Calculation 2 2 2 2 7 2" xfId="23248" xr:uid="{00000000-0005-0000-0000-0000C85A0000}"/>
    <cellStyle name="Calculation 2 2 2 2 7_Mappe2" xfId="23249" xr:uid="{00000000-0005-0000-0000-0000C95A0000}"/>
    <cellStyle name="Calculation 2 2 2 2 8" xfId="23250" xr:uid="{00000000-0005-0000-0000-0000CA5A0000}"/>
    <cellStyle name="Calculation 2 2 2 2 8 2" xfId="23251" xr:uid="{00000000-0005-0000-0000-0000CB5A0000}"/>
    <cellStyle name="Calculation 2 2 2 2 8_Mappe2" xfId="23252" xr:uid="{00000000-0005-0000-0000-0000CC5A0000}"/>
    <cellStyle name="Calculation 2 2 2 2 9" xfId="23253" xr:uid="{00000000-0005-0000-0000-0000CD5A0000}"/>
    <cellStyle name="Calculation 2 2 2 2_Mappe2" xfId="23254" xr:uid="{00000000-0005-0000-0000-0000CE5A0000}"/>
    <cellStyle name="Calculation 2 2 2 3" xfId="23255" xr:uid="{00000000-0005-0000-0000-0000CF5A0000}"/>
    <cellStyle name="Calculation 2 2 2 3 2" xfId="23256" xr:uid="{00000000-0005-0000-0000-0000D05A0000}"/>
    <cellStyle name="Calculation 2 2 2 3 2 2" xfId="23257" xr:uid="{00000000-0005-0000-0000-0000D15A0000}"/>
    <cellStyle name="Calculation 2 2 2 3 2 2 2" xfId="23258" xr:uid="{00000000-0005-0000-0000-0000D25A0000}"/>
    <cellStyle name="Calculation 2 2 2 3 2 2 2 2" xfId="23259" xr:uid="{00000000-0005-0000-0000-0000D35A0000}"/>
    <cellStyle name="Calculation 2 2 2 3 2 2 2_Mappe2" xfId="23260" xr:uid="{00000000-0005-0000-0000-0000D45A0000}"/>
    <cellStyle name="Calculation 2 2 2 3 2 2 3" xfId="23261" xr:uid="{00000000-0005-0000-0000-0000D55A0000}"/>
    <cellStyle name="Calculation 2 2 2 3 2 2 3 2" xfId="23262" xr:uid="{00000000-0005-0000-0000-0000D65A0000}"/>
    <cellStyle name="Calculation 2 2 2 3 2 2 3_Mappe2" xfId="23263" xr:uid="{00000000-0005-0000-0000-0000D75A0000}"/>
    <cellStyle name="Calculation 2 2 2 3 2 2 4" xfId="23264" xr:uid="{00000000-0005-0000-0000-0000D85A0000}"/>
    <cellStyle name="Calculation 2 2 2 3 2 2_Mappe2" xfId="23265" xr:uid="{00000000-0005-0000-0000-0000D95A0000}"/>
    <cellStyle name="Calculation 2 2 2 3 2 3" xfId="23266" xr:uid="{00000000-0005-0000-0000-0000DA5A0000}"/>
    <cellStyle name="Calculation 2 2 2 3 2 3 2" xfId="23267" xr:uid="{00000000-0005-0000-0000-0000DB5A0000}"/>
    <cellStyle name="Calculation 2 2 2 3 2 3 2 2" xfId="23268" xr:uid="{00000000-0005-0000-0000-0000DC5A0000}"/>
    <cellStyle name="Calculation 2 2 2 3 2 3 2_Mappe2" xfId="23269" xr:uid="{00000000-0005-0000-0000-0000DD5A0000}"/>
    <cellStyle name="Calculation 2 2 2 3 2 3 3" xfId="23270" xr:uid="{00000000-0005-0000-0000-0000DE5A0000}"/>
    <cellStyle name="Calculation 2 2 2 3 2 3 3 2" xfId="23271" xr:uid="{00000000-0005-0000-0000-0000DF5A0000}"/>
    <cellStyle name="Calculation 2 2 2 3 2 3 3_Mappe2" xfId="23272" xr:uid="{00000000-0005-0000-0000-0000E05A0000}"/>
    <cellStyle name="Calculation 2 2 2 3 2 3 4" xfId="23273" xr:uid="{00000000-0005-0000-0000-0000E15A0000}"/>
    <cellStyle name="Calculation 2 2 2 3 2 3_Mappe2" xfId="23274" xr:uid="{00000000-0005-0000-0000-0000E25A0000}"/>
    <cellStyle name="Calculation 2 2 2 3 2 4" xfId="23275" xr:uid="{00000000-0005-0000-0000-0000E35A0000}"/>
    <cellStyle name="Calculation 2 2 2 3 2 4 2" xfId="23276" xr:uid="{00000000-0005-0000-0000-0000E45A0000}"/>
    <cellStyle name="Calculation 2 2 2 3 2 4_Mappe2" xfId="23277" xr:uid="{00000000-0005-0000-0000-0000E55A0000}"/>
    <cellStyle name="Calculation 2 2 2 3 2 5" xfId="23278" xr:uid="{00000000-0005-0000-0000-0000E65A0000}"/>
    <cellStyle name="Calculation 2 2 2 3 2 5 2" xfId="23279" xr:uid="{00000000-0005-0000-0000-0000E75A0000}"/>
    <cellStyle name="Calculation 2 2 2 3 2 5_Mappe2" xfId="23280" xr:uid="{00000000-0005-0000-0000-0000E85A0000}"/>
    <cellStyle name="Calculation 2 2 2 3 2 6" xfId="23281" xr:uid="{00000000-0005-0000-0000-0000E95A0000}"/>
    <cellStyle name="Calculation 2 2 2 3 2 7" xfId="23282" xr:uid="{00000000-0005-0000-0000-0000EA5A0000}"/>
    <cellStyle name="Calculation 2 2 2 3 2 8" xfId="23283" xr:uid="{00000000-0005-0000-0000-0000EB5A0000}"/>
    <cellStyle name="Calculation 2 2 2 3 2_Mappe2" xfId="23284" xr:uid="{00000000-0005-0000-0000-0000EC5A0000}"/>
    <cellStyle name="Calculation 2 2 2 3 3" xfId="23285" xr:uid="{00000000-0005-0000-0000-0000ED5A0000}"/>
    <cellStyle name="Calculation 2 2 2 3 3 2" xfId="23286" xr:uid="{00000000-0005-0000-0000-0000EE5A0000}"/>
    <cellStyle name="Calculation 2 2 2 3 3 2 2" xfId="23287" xr:uid="{00000000-0005-0000-0000-0000EF5A0000}"/>
    <cellStyle name="Calculation 2 2 2 3 3 2 2 2" xfId="23288" xr:uid="{00000000-0005-0000-0000-0000F05A0000}"/>
    <cellStyle name="Calculation 2 2 2 3 3 2 2_Mappe2" xfId="23289" xr:uid="{00000000-0005-0000-0000-0000F15A0000}"/>
    <cellStyle name="Calculation 2 2 2 3 3 2 3" xfId="23290" xr:uid="{00000000-0005-0000-0000-0000F25A0000}"/>
    <cellStyle name="Calculation 2 2 2 3 3 2 3 2" xfId="23291" xr:uid="{00000000-0005-0000-0000-0000F35A0000}"/>
    <cellStyle name="Calculation 2 2 2 3 3 2 3_Mappe2" xfId="23292" xr:uid="{00000000-0005-0000-0000-0000F45A0000}"/>
    <cellStyle name="Calculation 2 2 2 3 3 2 4" xfId="23293" xr:uid="{00000000-0005-0000-0000-0000F55A0000}"/>
    <cellStyle name="Calculation 2 2 2 3 3 2_Mappe2" xfId="23294" xr:uid="{00000000-0005-0000-0000-0000F65A0000}"/>
    <cellStyle name="Calculation 2 2 2 3 3 3" xfId="23295" xr:uid="{00000000-0005-0000-0000-0000F75A0000}"/>
    <cellStyle name="Calculation 2 2 2 3 3 3 2" xfId="23296" xr:uid="{00000000-0005-0000-0000-0000F85A0000}"/>
    <cellStyle name="Calculation 2 2 2 3 3 3 2 2" xfId="23297" xr:uid="{00000000-0005-0000-0000-0000F95A0000}"/>
    <cellStyle name="Calculation 2 2 2 3 3 3 2_Mappe2" xfId="23298" xr:uid="{00000000-0005-0000-0000-0000FA5A0000}"/>
    <cellStyle name="Calculation 2 2 2 3 3 3 3" xfId="23299" xr:uid="{00000000-0005-0000-0000-0000FB5A0000}"/>
    <cellStyle name="Calculation 2 2 2 3 3 3 3 2" xfId="23300" xr:uid="{00000000-0005-0000-0000-0000FC5A0000}"/>
    <cellStyle name="Calculation 2 2 2 3 3 3 3_Mappe2" xfId="23301" xr:uid="{00000000-0005-0000-0000-0000FD5A0000}"/>
    <cellStyle name="Calculation 2 2 2 3 3 3 4" xfId="23302" xr:uid="{00000000-0005-0000-0000-0000FE5A0000}"/>
    <cellStyle name="Calculation 2 2 2 3 3 3_Mappe2" xfId="23303" xr:uid="{00000000-0005-0000-0000-0000FF5A0000}"/>
    <cellStyle name="Calculation 2 2 2 3 3 4" xfId="23304" xr:uid="{00000000-0005-0000-0000-0000005B0000}"/>
    <cellStyle name="Calculation 2 2 2 3 3 4 2" xfId="23305" xr:uid="{00000000-0005-0000-0000-0000015B0000}"/>
    <cellStyle name="Calculation 2 2 2 3 3 4_Mappe2" xfId="23306" xr:uid="{00000000-0005-0000-0000-0000025B0000}"/>
    <cellStyle name="Calculation 2 2 2 3 3 5" xfId="23307" xr:uid="{00000000-0005-0000-0000-0000035B0000}"/>
    <cellStyle name="Calculation 2 2 2 3 3 5 2" xfId="23308" xr:uid="{00000000-0005-0000-0000-0000045B0000}"/>
    <cellStyle name="Calculation 2 2 2 3 3 5_Mappe2" xfId="23309" xr:uid="{00000000-0005-0000-0000-0000055B0000}"/>
    <cellStyle name="Calculation 2 2 2 3 3 6" xfId="23310" xr:uid="{00000000-0005-0000-0000-0000065B0000}"/>
    <cellStyle name="Calculation 2 2 2 3 3 7" xfId="23311" xr:uid="{00000000-0005-0000-0000-0000075B0000}"/>
    <cellStyle name="Calculation 2 2 2 3 3_Mappe2" xfId="23312" xr:uid="{00000000-0005-0000-0000-0000085B0000}"/>
    <cellStyle name="Calculation 2 2 2 3 4" xfId="23313" xr:uid="{00000000-0005-0000-0000-0000095B0000}"/>
    <cellStyle name="Calculation 2 2 2 3 4 2" xfId="23314" xr:uid="{00000000-0005-0000-0000-00000A5B0000}"/>
    <cellStyle name="Calculation 2 2 2 3 4 2 2" xfId="23315" xr:uid="{00000000-0005-0000-0000-00000B5B0000}"/>
    <cellStyle name="Calculation 2 2 2 3 4 2_Mappe2" xfId="23316" xr:uid="{00000000-0005-0000-0000-00000C5B0000}"/>
    <cellStyle name="Calculation 2 2 2 3 4 3" xfId="23317" xr:uid="{00000000-0005-0000-0000-00000D5B0000}"/>
    <cellStyle name="Calculation 2 2 2 3 4 3 2" xfId="23318" xr:uid="{00000000-0005-0000-0000-00000E5B0000}"/>
    <cellStyle name="Calculation 2 2 2 3 4 3_Mappe2" xfId="23319" xr:uid="{00000000-0005-0000-0000-00000F5B0000}"/>
    <cellStyle name="Calculation 2 2 2 3 4 4" xfId="23320" xr:uid="{00000000-0005-0000-0000-0000105B0000}"/>
    <cellStyle name="Calculation 2 2 2 3 4_Mappe2" xfId="23321" xr:uid="{00000000-0005-0000-0000-0000115B0000}"/>
    <cellStyle name="Calculation 2 2 2 3 5" xfId="23322" xr:uid="{00000000-0005-0000-0000-0000125B0000}"/>
    <cellStyle name="Calculation 2 2 2 3 5 2" xfId="23323" xr:uid="{00000000-0005-0000-0000-0000135B0000}"/>
    <cellStyle name="Calculation 2 2 2 3 5_Mappe2" xfId="23324" xr:uid="{00000000-0005-0000-0000-0000145B0000}"/>
    <cellStyle name="Calculation 2 2 2 3 6" xfId="23325" xr:uid="{00000000-0005-0000-0000-0000155B0000}"/>
    <cellStyle name="Calculation 2 2 2 3 6 2" xfId="23326" xr:uid="{00000000-0005-0000-0000-0000165B0000}"/>
    <cellStyle name="Calculation 2 2 2 3 6_Mappe2" xfId="23327" xr:uid="{00000000-0005-0000-0000-0000175B0000}"/>
    <cellStyle name="Calculation 2 2 2 3 7" xfId="23328" xr:uid="{00000000-0005-0000-0000-0000185B0000}"/>
    <cellStyle name="Calculation 2 2 2 3 8" xfId="23329" xr:uid="{00000000-0005-0000-0000-0000195B0000}"/>
    <cellStyle name="Calculation 2 2 2 3_Mappe2" xfId="23330" xr:uid="{00000000-0005-0000-0000-00001A5B0000}"/>
    <cellStyle name="Calculation 2 2 2 4" xfId="23331" xr:uid="{00000000-0005-0000-0000-00001B5B0000}"/>
    <cellStyle name="Calculation 2 2 2 4 2" xfId="23332" xr:uid="{00000000-0005-0000-0000-00001C5B0000}"/>
    <cellStyle name="Calculation 2 2 2 4 2 2" xfId="23333" xr:uid="{00000000-0005-0000-0000-00001D5B0000}"/>
    <cellStyle name="Calculation 2 2 2 4 2 2 2" xfId="23334" xr:uid="{00000000-0005-0000-0000-00001E5B0000}"/>
    <cellStyle name="Calculation 2 2 2 4 2 2_Mappe2" xfId="23335" xr:uid="{00000000-0005-0000-0000-00001F5B0000}"/>
    <cellStyle name="Calculation 2 2 2 4 2 3" xfId="23336" xr:uid="{00000000-0005-0000-0000-0000205B0000}"/>
    <cellStyle name="Calculation 2 2 2 4 2 3 2" xfId="23337" xr:uid="{00000000-0005-0000-0000-0000215B0000}"/>
    <cellStyle name="Calculation 2 2 2 4 2 3_Mappe2" xfId="23338" xr:uid="{00000000-0005-0000-0000-0000225B0000}"/>
    <cellStyle name="Calculation 2 2 2 4 2 4" xfId="23339" xr:uid="{00000000-0005-0000-0000-0000235B0000}"/>
    <cellStyle name="Calculation 2 2 2 4 2_Mappe2" xfId="23340" xr:uid="{00000000-0005-0000-0000-0000245B0000}"/>
    <cellStyle name="Calculation 2 2 2 4 3" xfId="23341" xr:uid="{00000000-0005-0000-0000-0000255B0000}"/>
    <cellStyle name="Calculation 2 2 2 4 3 2" xfId="23342" xr:uid="{00000000-0005-0000-0000-0000265B0000}"/>
    <cellStyle name="Calculation 2 2 2 4 3 2 2" xfId="23343" xr:uid="{00000000-0005-0000-0000-0000275B0000}"/>
    <cellStyle name="Calculation 2 2 2 4 3 2_Mappe2" xfId="23344" xr:uid="{00000000-0005-0000-0000-0000285B0000}"/>
    <cellStyle name="Calculation 2 2 2 4 3 3" xfId="23345" xr:uid="{00000000-0005-0000-0000-0000295B0000}"/>
    <cellStyle name="Calculation 2 2 2 4 3 3 2" xfId="23346" xr:uid="{00000000-0005-0000-0000-00002A5B0000}"/>
    <cellStyle name="Calculation 2 2 2 4 3 3_Mappe2" xfId="23347" xr:uid="{00000000-0005-0000-0000-00002B5B0000}"/>
    <cellStyle name="Calculation 2 2 2 4 3 4" xfId="23348" xr:uid="{00000000-0005-0000-0000-00002C5B0000}"/>
    <cellStyle name="Calculation 2 2 2 4 3_Mappe2" xfId="23349" xr:uid="{00000000-0005-0000-0000-00002D5B0000}"/>
    <cellStyle name="Calculation 2 2 2 4 4" xfId="23350" xr:uid="{00000000-0005-0000-0000-00002E5B0000}"/>
    <cellStyle name="Calculation 2 2 2 4 4 2" xfId="23351" xr:uid="{00000000-0005-0000-0000-00002F5B0000}"/>
    <cellStyle name="Calculation 2 2 2 4 4_Mappe2" xfId="23352" xr:uid="{00000000-0005-0000-0000-0000305B0000}"/>
    <cellStyle name="Calculation 2 2 2 4 5" xfId="23353" xr:uid="{00000000-0005-0000-0000-0000315B0000}"/>
    <cellStyle name="Calculation 2 2 2 4 5 2" xfId="23354" xr:uid="{00000000-0005-0000-0000-0000325B0000}"/>
    <cellStyle name="Calculation 2 2 2 4 5_Mappe2" xfId="23355" xr:uid="{00000000-0005-0000-0000-0000335B0000}"/>
    <cellStyle name="Calculation 2 2 2 4 6" xfId="23356" xr:uid="{00000000-0005-0000-0000-0000345B0000}"/>
    <cellStyle name="Calculation 2 2 2 4 7" xfId="23357" xr:uid="{00000000-0005-0000-0000-0000355B0000}"/>
    <cellStyle name="Calculation 2 2 2 4 8" xfId="23358" xr:uid="{00000000-0005-0000-0000-0000365B0000}"/>
    <cellStyle name="Calculation 2 2 2 4_Mappe2" xfId="23359" xr:uid="{00000000-0005-0000-0000-0000375B0000}"/>
    <cellStyle name="Calculation 2 2 2 5" xfId="23360" xr:uid="{00000000-0005-0000-0000-0000385B0000}"/>
    <cellStyle name="Calculation 2 2 2 5 2" xfId="23361" xr:uid="{00000000-0005-0000-0000-0000395B0000}"/>
    <cellStyle name="Calculation 2 2 2 5 2 2" xfId="23362" xr:uid="{00000000-0005-0000-0000-00003A5B0000}"/>
    <cellStyle name="Calculation 2 2 2 5 2 2 2" xfId="23363" xr:uid="{00000000-0005-0000-0000-00003B5B0000}"/>
    <cellStyle name="Calculation 2 2 2 5 2 2_Mappe2" xfId="23364" xr:uid="{00000000-0005-0000-0000-00003C5B0000}"/>
    <cellStyle name="Calculation 2 2 2 5 2 3" xfId="23365" xr:uid="{00000000-0005-0000-0000-00003D5B0000}"/>
    <cellStyle name="Calculation 2 2 2 5 2 3 2" xfId="23366" xr:uid="{00000000-0005-0000-0000-00003E5B0000}"/>
    <cellStyle name="Calculation 2 2 2 5 2 3_Mappe2" xfId="23367" xr:uid="{00000000-0005-0000-0000-00003F5B0000}"/>
    <cellStyle name="Calculation 2 2 2 5 2 4" xfId="23368" xr:uid="{00000000-0005-0000-0000-0000405B0000}"/>
    <cellStyle name="Calculation 2 2 2 5 2_Mappe2" xfId="23369" xr:uid="{00000000-0005-0000-0000-0000415B0000}"/>
    <cellStyle name="Calculation 2 2 2 5 3" xfId="23370" xr:uid="{00000000-0005-0000-0000-0000425B0000}"/>
    <cellStyle name="Calculation 2 2 2 5 3 2" xfId="23371" xr:uid="{00000000-0005-0000-0000-0000435B0000}"/>
    <cellStyle name="Calculation 2 2 2 5 3 2 2" xfId="23372" xr:uid="{00000000-0005-0000-0000-0000445B0000}"/>
    <cellStyle name="Calculation 2 2 2 5 3 2_Mappe2" xfId="23373" xr:uid="{00000000-0005-0000-0000-0000455B0000}"/>
    <cellStyle name="Calculation 2 2 2 5 3 3" xfId="23374" xr:uid="{00000000-0005-0000-0000-0000465B0000}"/>
    <cellStyle name="Calculation 2 2 2 5 3 3 2" xfId="23375" xr:uid="{00000000-0005-0000-0000-0000475B0000}"/>
    <cellStyle name="Calculation 2 2 2 5 3 3_Mappe2" xfId="23376" xr:uid="{00000000-0005-0000-0000-0000485B0000}"/>
    <cellStyle name="Calculation 2 2 2 5 3 4" xfId="23377" xr:uid="{00000000-0005-0000-0000-0000495B0000}"/>
    <cellStyle name="Calculation 2 2 2 5 3_Mappe2" xfId="23378" xr:uid="{00000000-0005-0000-0000-00004A5B0000}"/>
    <cellStyle name="Calculation 2 2 2 5 4" xfId="23379" xr:uid="{00000000-0005-0000-0000-00004B5B0000}"/>
    <cellStyle name="Calculation 2 2 2 5 4 2" xfId="23380" xr:uid="{00000000-0005-0000-0000-00004C5B0000}"/>
    <cellStyle name="Calculation 2 2 2 5 4_Mappe2" xfId="23381" xr:uid="{00000000-0005-0000-0000-00004D5B0000}"/>
    <cellStyle name="Calculation 2 2 2 5 5" xfId="23382" xr:uid="{00000000-0005-0000-0000-00004E5B0000}"/>
    <cellStyle name="Calculation 2 2 2 5 5 2" xfId="23383" xr:uid="{00000000-0005-0000-0000-00004F5B0000}"/>
    <cellStyle name="Calculation 2 2 2 5 5_Mappe2" xfId="23384" xr:uid="{00000000-0005-0000-0000-0000505B0000}"/>
    <cellStyle name="Calculation 2 2 2 5 6" xfId="23385" xr:uid="{00000000-0005-0000-0000-0000515B0000}"/>
    <cellStyle name="Calculation 2 2 2 5 7" xfId="23386" xr:uid="{00000000-0005-0000-0000-0000525B0000}"/>
    <cellStyle name="Calculation 2 2 2 5_Mappe2" xfId="23387" xr:uid="{00000000-0005-0000-0000-0000535B0000}"/>
    <cellStyle name="Calculation 2 2 2 6" xfId="23388" xr:uid="{00000000-0005-0000-0000-0000545B0000}"/>
    <cellStyle name="Calculation 2 2 2 6 2" xfId="23389" xr:uid="{00000000-0005-0000-0000-0000555B0000}"/>
    <cellStyle name="Calculation 2 2 2 6 2 2" xfId="23390" xr:uid="{00000000-0005-0000-0000-0000565B0000}"/>
    <cellStyle name="Calculation 2 2 2 6 2_Mappe2" xfId="23391" xr:uid="{00000000-0005-0000-0000-0000575B0000}"/>
    <cellStyle name="Calculation 2 2 2 6 3" xfId="23392" xr:uid="{00000000-0005-0000-0000-0000585B0000}"/>
    <cellStyle name="Calculation 2 2 2 6 3 2" xfId="23393" xr:uid="{00000000-0005-0000-0000-0000595B0000}"/>
    <cellStyle name="Calculation 2 2 2 6 3_Mappe2" xfId="23394" xr:uid="{00000000-0005-0000-0000-00005A5B0000}"/>
    <cellStyle name="Calculation 2 2 2 6 4" xfId="23395" xr:uid="{00000000-0005-0000-0000-00005B5B0000}"/>
    <cellStyle name="Calculation 2 2 2 6_Mappe2" xfId="23396" xr:uid="{00000000-0005-0000-0000-00005C5B0000}"/>
    <cellStyle name="Calculation 2 2 2 7" xfId="23397" xr:uid="{00000000-0005-0000-0000-00005D5B0000}"/>
    <cellStyle name="Calculation 2 2 2 7 2" xfId="23398" xr:uid="{00000000-0005-0000-0000-00005E5B0000}"/>
    <cellStyle name="Calculation 2 2 2 7 2 2" xfId="23399" xr:uid="{00000000-0005-0000-0000-00005F5B0000}"/>
    <cellStyle name="Calculation 2 2 2 7 2_Mappe2" xfId="23400" xr:uid="{00000000-0005-0000-0000-0000605B0000}"/>
    <cellStyle name="Calculation 2 2 2 7 3" xfId="23401" xr:uid="{00000000-0005-0000-0000-0000615B0000}"/>
    <cellStyle name="Calculation 2 2 2 7 3 2" xfId="23402" xr:uid="{00000000-0005-0000-0000-0000625B0000}"/>
    <cellStyle name="Calculation 2 2 2 7 3_Mappe2" xfId="23403" xr:uid="{00000000-0005-0000-0000-0000635B0000}"/>
    <cellStyle name="Calculation 2 2 2 7 4" xfId="23404" xr:uid="{00000000-0005-0000-0000-0000645B0000}"/>
    <cellStyle name="Calculation 2 2 2 7_Mappe2" xfId="23405" xr:uid="{00000000-0005-0000-0000-0000655B0000}"/>
    <cellStyle name="Calculation 2 2 2 8" xfId="23406" xr:uid="{00000000-0005-0000-0000-0000665B0000}"/>
    <cellStyle name="Calculation 2 2 2 8 2" xfId="23407" xr:uid="{00000000-0005-0000-0000-0000675B0000}"/>
    <cellStyle name="Calculation 2 2 2 8_Mappe2" xfId="23408" xr:uid="{00000000-0005-0000-0000-0000685B0000}"/>
    <cellStyle name="Calculation 2 2 2 9" xfId="23409" xr:uid="{00000000-0005-0000-0000-0000695B0000}"/>
    <cellStyle name="Calculation 2 2 2_Mappe2" xfId="23410" xr:uid="{00000000-0005-0000-0000-00006A5B0000}"/>
    <cellStyle name="Calculation 2 2 3" xfId="23411" xr:uid="{00000000-0005-0000-0000-00006B5B0000}"/>
    <cellStyle name="Calculation 2 2 3 10" xfId="23412" xr:uid="{00000000-0005-0000-0000-00006C5B0000}"/>
    <cellStyle name="Calculation 2 2 3 11" xfId="23413" xr:uid="{00000000-0005-0000-0000-00006D5B0000}"/>
    <cellStyle name="Calculation 2 2 3 2" xfId="23414" xr:uid="{00000000-0005-0000-0000-00006E5B0000}"/>
    <cellStyle name="Calculation 2 2 3 2 2" xfId="23415" xr:uid="{00000000-0005-0000-0000-00006F5B0000}"/>
    <cellStyle name="Calculation 2 2 3 2 2 2" xfId="23416" xr:uid="{00000000-0005-0000-0000-0000705B0000}"/>
    <cellStyle name="Calculation 2 2 3 2 2 2 2" xfId="23417" xr:uid="{00000000-0005-0000-0000-0000715B0000}"/>
    <cellStyle name="Calculation 2 2 3 2 2 2 2 2" xfId="23418" xr:uid="{00000000-0005-0000-0000-0000725B0000}"/>
    <cellStyle name="Calculation 2 2 3 2 2 2 2_Mappe2" xfId="23419" xr:uid="{00000000-0005-0000-0000-0000735B0000}"/>
    <cellStyle name="Calculation 2 2 3 2 2 2 3" xfId="23420" xr:uid="{00000000-0005-0000-0000-0000745B0000}"/>
    <cellStyle name="Calculation 2 2 3 2 2 2 3 2" xfId="23421" xr:uid="{00000000-0005-0000-0000-0000755B0000}"/>
    <cellStyle name="Calculation 2 2 3 2 2 2 3_Mappe2" xfId="23422" xr:uid="{00000000-0005-0000-0000-0000765B0000}"/>
    <cellStyle name="Calculation 2 2 3 2 2 2 4" xfId="23423" xr:uid="{00000000-0005-0000-0000-0000775B0000}"/>
    <cellStyle name="Calculation 2 2 3 2 2 2_Mappe2" xfId="23424" xr:uid="{00000000-0005-0000-0000-0000785B0000}"/>
    <cellStyle name="Calculation 2 2 3 2 2 3" xfId="23425" xr:uid="{00000000-0005-0000-0000-0000795B0000}"/>
    <cellStyle name="Calculation 2 2 3 2 2 3 2" xfId="23426" xr:uid="{00000000-0005-0000-0000-00007A5B0000}"/>
    <cellStyle name="Calculation 2 2 3 2 2 3 2 2" xfId="23427" xr:uid="{00000000-0005-0000-0000-00007B5B0000}"/>
    <cellStyle name="Calculation 2 2 3 2 2 3 2_Mappe2" xfId="23428" xr:uid="{00000000-0005-0000-0000-00007C5B0000}"/>
    <cellStyle name="Calculation 2 2 3 2 2 3 3" xfId="23429" xr:uid="{00000000-0005-0000-0000-00007D5B0000}"/>
    <cellStyle name="Calculation 2 2 3 2 2 3 3 2" xfId="23430" xr:uid="{00000000-0005-0000-0000-00007E5B0000}"/>
    <cellStyle name="Calculation 2 2 3 2 2 3 3_Mappe2" xfId="23431" xr:uid="{00000000-0005-0000-0000-00007F5B0000}"/>
    <cellStyle name="Calculation 2 2 3 2 2 3 4" xfId="23432" xr:uid="{00000000-0005-0000-0000-0000805B0000}"/>
    <cellStyle name="Calculation 2 2 3 2 2 3_Mappe2" xfId="23433" xr:uid="{00000000-0005-0000-0000-0000815B0000}"/>
    <cellStyle name="Calculation 2 2 3 2 2 4" xfId="23434" xr:uid="{00000000-0005-0000-0000-0000825B0000}"/>
    <cellStyle name="Calculation 2 2 3 2 2 4 2" xfId="23435" xr:uid="{00000000-0005-0000-0000-0000835B0000}"/>
    <cellStyle name="Calculation 2 2 3 2 2 4_Mappe2" xfId="23436" xr:uid="{00000000-0005-0000-0000-0000845B0000}"/>
    <cellStyle name="Calculation 2 2 3 2 2 5" xfId="23437" xr:uid="{00000000-0005-0000-0000-0000855B0000}"/>
    <cellStyle name="Calculation 2 2 3 2 2 5 2" xfId="23438" xr:uid="{00000000-0005-0000-0000-0000865B0000}"/>
    <cellStyle name="Calculation 2 2 3 2 2 5_Mappe2" xfId="23439" xr:uid="{00000000-0005-0000-0000-0000875B0000}"/>
    <cellStyle name="Calculation 2 2 3 2 2 6" xfId="23440" xr:uid="{00000000-0005-0000-0000-0000885B0000}"/>
    <cellStyle name="Calculation 2 2 3 2 2 7" xfId="23441" xr:uid="{00000000-0005-0000-0000-0000895B0000}"/>
    <cellStyle name="Calculation 2 2 3 2 2 8" xfId="23442" xr:uid="{00000000-0005-0000-0000-00008A5B0000}"/>
    <cellStyle name="Calculation 2 2 3 2 2_Mappe2" xfId="23443" xr:uid="{00000000-0005-0000-0000-00008B5B0000}"/>
    <cellStyle name="Calculation 2 2 3 2 3" xfId="23444" xr:uid="{00000000-0005-0000-0000-00008C5B0000}"/>
    <cellStyle name="Calculation 2 2 3 2 3 2" xfId="23445" xr:uid="{00000000-0005-0000-0000-00008D5B0000}"/>
    <cellStyle name="Calculation 2 2 3 2 3 2 2" xfId="23446" xr:uid="{00000000-0005-0000-0000-00008E5B0000}"/>
    <cellStyle name="Calculation 2 2 3 2 3 2 2 2" xfId="23447" xr:uid="{00000000-0005-0000-0000-00008F5B0000}"/>
    <cellStyle name="Calculation 2 2 3 2 3 2 2_Mappe2" xfId="23448" xr:uid="{00000000-0005-0000-0000-0000905B0000}"/>
    <cellStyle name="Calculation 2 2 3 2 3 2 3" xfId="23449" xr:uid="{00000000-0005-0000-0000-0000915B0000}"/>
    <cellStyle name="Calculation 2 2 3 2 3 2 3 2" xfId="23450" xr:uid="{00000000-0005-0000-0000-0000925B0000}"/>
    <cellStyle name="Calculation 2 2 3 2 3 2 3_Mappe2" xfId="23451" xr:uid="{00000000-0005-0000-0000-0000935B0000}"/>
    <cellStyle name="Calculation 2 2 3 2 3 2 4" xfId="23452" xr:uid="{00000000-0005-0000-0000-0000945B0000}"/>
    <cellStyle name="Calculation 2 2 3 2 3 2_Mappe2" xfId="23453" xr:uid="{00000000-0005-0000-0000-0000955B0000}"/>
    <cellStyle name="Calculation 2 2 3 2 3 3" xfId="23454" xr:uid="{00000000-0005-0000-0000-0000965B0000}"/>
    <cellStyle name="Calculation 2 2 3 2 3 3 2" xfId="23455" xr:uid="{00000000-0005-0000-0000-0000975B0000}"/>
    <cellStyle name="Calculation 2 2 3 2 3 3 2 2" xfId="23456" xr:uid="{00000000-0005-0000-0000-0000985B0000}"/>
    <cellStyle name="Calculation 2 2 3 2 3 3 2_Mappe2" xfId="23457" xr:uid="{00000000-0005-0000-0000-0000995B0000}"/>
    <cellStyle name="Calculation 2 2 3 2 3 3 3" xfId="23458" xr:uid="{00000000-0005-0000-0000-00009A5B0000}"/>
    <cellStyle name="Calculation 2 2 3 2 3 3 3 2" xfId="23459" xr:uid="{00000000-0005-0000-0000-00009B5B0000}"/>
    <cellStyle name="Calculation 2 2 3 2 3 3 3_Mappe2" xfId="23460" xr:uid="{00000000-0005-0000-0000-00009C5B0000}"/>
    <cellStyle name="Calculation 2 2 3 2 3 3 4" xfId="23461" xr:uid="{00000000-0005-0000-0000-00009D5B0000}"/>
    <cellStyle name="Calculation 2 2 3 2 3 3_Mappe2" xfId="23462" xr:uid="{00000000-0005-0000-0000-00009E5B0000}"/>
    <cellStyle name="Calculation 2 2 3 2 3 4" xfId="23463" xr:uid="{00000000-0005-0000-0000-00009F5B0000}"/>
    <cellStyle name="Calculation 2 2 3 2 3 4 2" xfId="23464" xr:uid="{00000000-0005-0000-0000-0000A05B0000}"/>
    <cellStyle name="Calculation 2 2 3 2 3 4_Mappe2" xfId="23465" xr:uid="{00000000-0005-0000-0000-0000A15B0000}"/>
    <cellStyle name="Calculation 2 2 3 2 3 5" xfId="23466" xr:uid="{00000000-0005-0000-0000-0000A25B0000}"/>
    <cellStyle name="Calculation 2 2 3 2 3 5 2" xfId="23467" xr:uid="{00000000-0005-0000-0000-0000A35B0000}"/>
    <cellStyle name="Calculation 2 2 3 2 3 5_Mappe2" xfId="23468" xr:uid="{00000000-0005-0000-0000-0000A45B0000}"/>
    <cellStyle name="Calculation 2 2 3 2 3 6" xfId="23469" xr:uid="{00000000-0005-0000-0000-0000A55B0000}"/>
    <cellStyle name="Calculation 2 2 3 2 3 7" xfId="23470" xr:uid="{00000000-0005-0000-0000-0000A65B0000}"/>
    <cellStyle name="Calculation 2 2 3 2 3_Mappe2" xfId="23471" xr:uid="{00000000-0005-0000-0000-0000A75B0000}"/>
    <cellStyle name="Calculation 2 2 3 2 4" xfId="23472" xr:uid="{00000000-0005-0000-0000-0000A85B0000}"/>
    <cellStyle name="Calculation 2 2 3 2 4 2" xfId="23473" xr:uid="{00000000-0005-0000-0000-0000A95B0000}"/>
    <cellStyle name="Calculation 2 2 3 2 4 2 2" xfId="23474" xr:uid="{00000000-0005-0000-0000-0000AA5B0000}"/>
    <cellStyle name="Calculation 2 2 3 2 4 2_Mappe2" xfId="23475" xr:uid="{00000000-0005-0000-0000-0000AB5B0000}"/>
    <cellStyle name="Calculation 2 2 3 2 4 3" xfId="23476" xr:uid="{00000000-0005-0000-0000-0000AC5B0000}"/>
    <cellStyle name="Calculation 2 2 3 2 4 3 2" xfId="23477" xr:uid="{00000000-0005-0000-0000-0000AD5B0000}"/>
    <cellStyle name="Calculation 2 2 3 2 4 3_Mappe2" xfId="23478" xr:uid="{00000000-0005-0000-0000-0000AE5B0000}"/>
    <cellStyle name="Calculation 2 2 3 2 4 4" xfId="23479" xr:uid="{00000000-0005-0000-0000-0000AF5B0000}"/>
    <cellStyle name="Calculation 2 2 3 2 4_Mappe2" xfId="23480" xr:uid="{00000000-0005-0000-0000-0000B05B0000}"/>
    <cellStyle name="Calculation 2 2 3 2 5" xfId="23481" xr:uid="{00000000-0005-0000-0000-0000B15B0000}"/>
    <cellStyle name="Calculation 2 2 3 2 5 2" xfId="23482" xr:uid="{00000000-0005-0000-0000-0000B25B0000}"/>
    <cellStyle name="Calculation 2 2 3 2 5_Mappe2" xfId="23483" xr:uid="{00000000-0005-0000-0000-0000B35B0000}"/>
    <cellStyle name="Calculation 2 2 3 2 6" xfId="23484" xr:uid="{00000000-0005-0000-0000-0000B45B0000}"/>
    <cellStyle name="Calculation 2 2 3 2 6 2" xfId="23485" xr:uid="{00000000-0005-0000-0000-0000B55B0000}"/>
    <cellStyle name="Calculation 2 2 3 2 6_Mappe2" xfId="23486" xr:uid="{00000000-0005-0000-0000-0000B65B0000}"/>
    <cellStyle name="Calculation 2 2 3 2 7" xfId="23487" xr:uid="{00000000-0005-0000-0000-0000B75B0000}"/>
    <cellStyle name="Calculation 2 2 3 2 8" xfId="23488" xr:uid="{00000000-0005-0000-0000-0000B85B0000}"/>
    <cellStyle name="Calculation 2 2 3 2 9" xfId="23489" xr:uid="{00000000-0005-0000-0000-0000B95B0000}"/>
    <cellStyle name="Calculation 2 2 3 2_Mappe2" xfId="23490" xr:uid="{00000000-0005-0000-0000-0000BA5B0000}"/>
    <cellStyle name="Calculation 2 2 3 3" xfId="23491" xr:uid="{00000000-0005-0000-0000-0000BB5B0000}"/>
    <cellStyle name="Calculation 2 2 3 3 2" xfId="23492" xr:uid="{00000000-0005-0000-0000-0000BC5B0000}"/>
    <cellStyle name="Calculation 2 2 3 3 2 2" xfId="23493" xr:uid="{00000000-0005-0000-0000-0000BD5B0000}"/>
    <cellStyle name="Calculation 2 2 3 3 2 2 2" xfId="23494" xr:uid="{00000000-0005-0000-0000-0000BE5B0000}"/>
    <cellStyle name="Calculation 2 2 3 3 2 2 2 2" xfId="23495" xr:uid="{00000000-0005-0000-0000-0000BF5B0000}"/>
    <cellStyle name="Calculation 2 2 3 3 2 2 2_Mappe2" xfId="23496" xr:uid="{00000000-0005-0000-0000-0000C05B0000}"/>
    <cellStyle name="Calculation 2 2 3 3 2 2 3" xfId="23497" xr:uid="{00000000-0005-0000-0000-0000C15B0000}"/>
    <cellStyle name="Calculation 2 2 3 3 2 2 3 2" xfId="23498" xr:uid="{00000000-0005-0000-0000-0000C25B0000}"/>
    <cellStyle name="Calculation 2 2 3 3 2 2 3_Mappe2" xfId="23499" xr:uid="{00000000-0005-0000-0000-0000C35B0000}"/>
    <cellStyle name="Calculation 2 2 3 3 2 2 4" xfId="23500" xr:uid="{00000000-0005-0000-0000-0000C45B0000}"/>
    <cellStyle name="Calculation 2 2 3 3 2 2_Mappe2" xfId="23501" xr:uid="{00000000-0005-0000-0000-0000C55B0000}"/>
    <cellStyle name="Calculation 2 2 3 3 2 3" xfId="23502" xr:uid="{00000000-0005-0000-0000-0000C65B0000}"/>
    <cellStyle name="Calculation 2 2 3 3 2 3 2" xfId="23503" xr:uid="{00000000-0005-0000-0000-0000C75B0000}"/>
    <cellStyle name="Calculation 2 2 3 3 2 3 2 2" xfId="23504" xr:uid="{00000000-0005-0000-0000-0000C85B0000}"/>
    <cellStyle name="Calculation 2 2 3 3 2 3 2_Mappe2" xfId="23505" xr:uid="{00000000-0005-0000-0000-0000C95B0000}"/>
    <cellStyle name="Calculation 2 2 3 3 2 3 3" xfId="23506" xr:uid="{00000000-0005-0000-0000-0000CA5B0000}"/>
    <cellStyle name="Calculation 2 2 3 3 2 3 3 2" xfId="23507" xr:uid="{00000000-0005-0000-0000-0000CB5B0000}"/>
    <cellStyle name="Calculation 2 2 3 3 2 3 3_Mappe2" xfId="23508" xr:uid="{00000000-0005-0000-0000-0000CC5B0000}"/>
    <cellStyle name="Calculation 2 2 3 3 2 3 4" xfId="23509" xr:uid="{00000000-0005-0000-0000-0000CD5B0000}"/>
    <cellStyle name="Calculation 2 2 3 3 2 3_Mappe2" xfId="23510" xr:uid="{00000000-0005-0000-0000-0000CE5B0000}"/>
    <cellStyle name="Calculation 2 2 3 3 2 4" xfId="23511" xr:uid="{00000000-0005-0000-0000-0000CF5B0000}"/>
    <cellStyle name="Calculation 2 2 3 3 2 4 2" xfId="23512" xr:uid="{00000000-0005-0000-0000-0000D05B0000}"/>
    <cellStyle name="Calculation 2 2 3 3 2 4_Mappe2" xfId="23513" xr:uid="{00000000-0005-0000-0000-0000D15B0000}"/>
    <cellStyle name="Calculation 2 2 3 3 2 5" xfId="23514" xr:uid="{00000000-0005-0000-0000-0000D25B0000}"/>
    <cellStyle name="Calculation 2 2 3 3 2 5 2" xfId="23515" xr:uid="{00000000-0005-0000-0000-0000D35B0000}"/>
    <cellStyle name="Calculation 2 2 3 3 2 5_Mappe2" xfId="23516" xr:uid="{00000000-0005-0000-0000-0000D45B0000}"/>
    <cellStyle name="Calculation 2 2 3 3 2 6" xfId="23517" xr:uid="{00000000-0005-0000-0000-0000D55B0000}"/>
    <cellStyle name="Calculation 2 2 3 3 2 7" xfId="23518" xr:uid="{00000000-0005-0000-0000-0000D65B0000}"/>
    <cellStyle name="Calculation 2 2 3 3 2 8" xfId="23519" xr:uid="{00000000-0005-0000-0000-0000D75B0000}"/>
    <cellStyle name="Calculation 2 2 3 3 2_Mappe2" xfId="23520" xr:uid="{00000000-0005-0000-0000-0000D85B0000}"/>
    <cellStyle name="Calculation 2 2 3 3 3" xfId="23521" xr:uid="{00000000-0005-0000-0000-0000D95B0000}"/>
    <cellStyle name="Calculation 2 2 3 3 3 2" xfId="23522" xr:uid="{00000000-0005-0000-0000-0000DA5B0000}"/>
    <cellStyle name="Calculation 2 2 3 3 3 2 2" xfId="23523" xr:uid="{00000000-0005-0000-0000-0000DB5B0000}"/>
    <cellStyle name="Calculation 2 2 3 3 3 2_Mappe2" xfId="23524" xr:uid="{00000000-0005-0000-0000-0000DC5B0000}"/>
    <cellStyle name="Calculation 2 2 3 3 3 3" xfId="23525" xr:uid="{00000000-0005-0000-0000-0000DD5B0000}"/>
    <cellStyle name="Calculation 2 2 3 3 3 3 2" xfId="23526" xr:uid="{00000000-0005-0000-0000-0000DE5B0000}"/>
    <cellStyle name="Calculation 2 2 3 3 3 3_Mappe2" xfId="23527" xr:uid="{00000000-0005-0000-0000-0000DF5B0000}"/>
    <cellStyle name="Calculation 2 2 3 3 3 4" xfId="23528" xr:uid="{00000000-0005-0000-0000-0000E05B0000}"/>
    <cellStyle name="Calculation 2 2 3 3 3_Mappe2" xfId="23529" xr:uid="{00000000-0005-0000-0000-0000E15B0000}"/>
    <cellStyle name="Calculation 2 2 3 3 4" xfId="23530" xr:uid="{00000000-0005-0000-0000-0000E25B0000}"/>
    <cellStyle name="Calculation 2 2 3 3 4 2" xfId="23531" xr:uid="{00000000-0005-0000-0000-0000E35B0000}"/>
    <cellStyle name="Calculation 2 2 3 3 4 2 2" xfId="23532" xr:uid="{00000000-0005-0000-0000-0000E45B0000}"/>
    <cellStyle name="Calculation 2 2 3 3 4 2_Mappe2" xfId="23533" xr:uid="{00000000-0005-0000-0000-0000E55B0000}"/>
    <cellStyle name="Calculation 2 2 3 3 4 3" xfId="23534" xr:uid="{00000000-0005-0000-0000-0000E65B0000}"/>
    <cellStyle name="Calculation 2 2 3 3 4 3 2" xfId="23535" xr:uid="{00000000-0005-0000-0000-0000E75B0000}"/>
    <cellStyle name="Calculation 2 2 3 3 4 3_Mappe2" xfId="23536" xr:uid="{00000000-0005-0000-0000-0000E85B0000}"/>
    <cellStyle name="Calculation 2 2 3 3 4 4" xfId="23537" xr:uid="{00000000-0005-0000-0000-0000E95B0000}"/>
    <cellStyle name="Calculation 2 2 3 3 4_Mappe2" xfId="23538" xr:uid="{00000000-0005-0000-0000-0000EA5B0000}"/>
    <cellStyle name="Calculation 2 2 3 3 5" xfId="23539" xr:uid="{00000000-0005-0000-0000-0000EB5B0000}"/>
    <cellStyle name="Calculation 2 2 3 3 5 2" xfId="23540" xr:uid="{00000000-0005-0000-0000-0000EC5B0000}"/>
    <cellStyle name="Calculation 2 2 3 3 5_Mappe2" xfId="23541" xr:uid="{00000000-0005-0000-0000-0000ED5B0000}"/>
    <cellStyle name="Calculation 2 2 3 3 6" xfId="23542" xr:uid="{00000000-0005-0000-0000-0000EE5B0000}"/>
    <cellStyle name="Calculation 2 2 3 3 6 2" xfId="23543" xr:uid="{00000000-0005-0000-0000-0000EF5B0000}"/>
    <cellStyle name="Calculation 2 2 3 3 6_Mappe2" xfId="23544" xr:uid="{00000000-0005-0000-0000-0000F05B0000}"/>
    <cellStyle name="Calculation 2 2 3 3 7" xfId="23545" xr:uid="{00000000-0005-0000-0000-0000F15B0000}"/>
    <cellStyle name="Calculation 2 2 3 3 8" xfId="23546" xr:uid="{00000000-0005-0000-0000-0000F25B0000}"/>
    <cellStyle name="Calculation 2 2 3 3 9" xfId="23547" xr:uid="{00000000-0005-0000-0000-0000F35B0000}"/>
    <cellStyle name="Calculation 2 2 3 3_Mappe2" xfId="23548" xr:uid="{00000000-0005-0000-0000-0000F45B0000}"/>
    <cellStyle name="Calculation 2 2 3 4" xfId="23549" xr:uid="{00000000-0005-0000-0000-0000F55B0000}"/>
    <cellStyle name="Calculation 2 2 3 4 2" xfId="23550" xr:uid="{00000000-0005-0000-0000-0000F65B0000}"/>
    <cellStyle name="Calculation 2 2 3 4 2 2" xfId="23551" xr:uid="{00000000-0005-0000-0000-0000F75B0000}"/>
    <cellStyle name="Calculation 2 2 3 4 2 2 2" xfId="23552" xr:uid="{00000000-0005-0000-0000-0000F85B0000}"/>
    <cellStyle name="Calculation 2 2 3 4 2 2_Mappe2" xfId="23553" xr:uid="{00000000-0005-0000-0000-0000F95B0000}"/>
    <cellStyle name="Calculation 2 2 3 4 2 3" xfId="23554" xr:uid="{00000000-0005-0000-0000-0000FA5B0000}"/>
    <cellStyle name="Calculation 2 2 3 4 2 3 2" xfId="23555" xr:uid="{00000000-0005-0000-0000-0000FB5B0000}"/>
    <cellStyle name="Calculation 2 2 3 4 2 3_Mappe2" xfId="23556" xr:uid="{00000000-0005-0000-0000-0000FC5B0000}"/>
    <cellStyle name="Calculation 2 2 3 4 2 4" xfId="23557" xr:uid="{00000000-0005-0000-0000-0000FD5B0000}"/>
    <cellStyle name="Calculation 2 2 3 4 2_Mappe2" xfId="23558" xr:uid="{00000000-0005-0000-0000-0000FE5B0000}"/>
    <cellStyle name="Calculation 2 2 3 4 3" xfId="23559" xr:uid="{00000000-0005-0000-0000-0000FF5B0000}"/>
    <cellStyle name="Calculation 2 2 3 4 3 2" xfId="23560" xr:uid="{00000000-0005-0000-0000-0000005C0000}"/>
    <cellStyle name="Calculation 2 2 3 4 3 2 2" xfId="23561" xr:uid="{00000000-0005-0000-0000-0000015C0000}"/>
    <cellStyle name="Calculation 2 2 3 4 3 2_Mappe2" xfId="23562" xr:uid="{00000000-0005-0000-0000-0000025C0000}"/>
    <cellStyle name="Calculation 2 2 3 4 3 3" xfId="23563" xr:uid="{00000000-0005-0000-0000-0000035C0000}"/>
    <cellStyle name="Calculation 2 2 3 4 3 3 2" xfId="23564" xr:uid="{00000000-0005-0000-0000-0000045C0000}"/>
    <cellStyle name="Calculation 2 2 3 4 3 3_Mappe2" xfId="23565" xr:uid="{00000000-0005-0000-0000-0000055C0000}"/>
    <cellStyle name="Calculation 2 2 3 4 3 4" xfId="23566" xr:uid="{00000000-0005-0000-0000-0000065C0000}"/>
    <cellStyle name="Calculation 2 2 3 4 3_Mappe2" xfId="23567" xr:uid="{00000000-0005-0000-0000-0000075C0000}"/>
    <cellStyle name="Calculation 2 2 3 4 4" xfId="23568" xr:uid="{00000000-0005-0000-0000-0000085C0000}"/>
    <cellStyle name="Calculation 2 2 3 4 4 2" xfId="23569" xr:uid="{00000000-0005-0000-0000-0000095C0000}"/>
    <cellStyle name="Calculation 2 2 3 4 4_Mappe2" xfId="23570" xr:uid="{00000000-0005-0000-0000-00000A5C0000}"/>
    <cellStyle name="Calculation 2 2 3 4 5" xfId="23571" xr:uid="{00000000-0005-0000-0000-00000B5C0000}"/>
    <cellStyle name="Calculation 2 2 3 4 5 2" xfId="23572" xr:uid="{00000000-0005-0000-0000-00000C5C0000}"/>
    <cellStyle name="Calculation 2 2 3 4 5_Mappe2" xfId="23573" xr:uid="{00000000-0005-0000-0000-00000D5C0000}"/>
    <cellStyle name="Calculation 2 2 3 4 6" xfId="23574" xr:uid="{00000000-0005-0000-0000-00000E5C0000}"/>
    <cellStyle name="Calculation 2 2 3 4 7" xfId="23575" xr:uid="{00000000-0005-0000-0000-00000F5C0000}"/>
    <cellStyle name="Calculation 2 2 3 4 8" xfId="23576" xr:uid="{00000000-0005-0000-0000-0000105C0000}"/>
    <cellStyle name="Calculation 2 2 3 4_Mappe2" xfId="23577" xr:uid="{00000000-0005-0000-0000-0000115C0000}"/>
    <cellStyle name="Calculation 2 2 3 5" xfId="23578" xr:uid="{00000000-0005-0000-0000-0000125C0000}"/>
    <cellStyle name="Calculation 2 2 3 5 2" xfId="23579" xr:uid="{00000000-0005-0000-0000-0000135C0000}"/>
    <cellStyle name="Calculation 2 2 3 5 2 2" xfId="23580" xr:uid="{00000000-0005-0000-0000-0000145C0000}"/>
    <cellStyle name="Calculation 2 2 3 5 2 2 2" xfId="23581" xr:uid="{00000000-0005-0000-0000-0000155C0000}"/>
    <cellStyle name="Calculation 2 2 3 5 2 2_Mappe2" xfId="23582" xr:uid="{00000000-0005-0000-0000-0000165C0000}"/>
    <cellStyle name="Calculation 2 2 3 5 2 3" xfId="23583" xr:uid="{00000000-0005-0000-0000-0000175C0000}"/>
    <cellStyle name="Calculation 2 2 3 5 2 3 2" xfId="23584" xr:uid="{00000000-0005-0000-0000-0000185C0000}"/>
    <cellStyle name="Calculation 2 2 3 5 2 3_Mappe2" xfId="23585" xr:uid="{00000000-0005-0000-0000-0000195C0000}"/>
    <cellStyle name="Calculation 2 2 3 5 2 4" xfId="23586" xr:uid="{00000000-0005-0000-0000-00001A5C0000}"/>
    <cellStyle name="Calculation 2 2 3 5 2_Mappe2" xfId="23587" xr:uid="{00000000-0005-0000-0000-00001B5C0000}"/>
    <cellStyle name="Calculation 2 2 3 5 3" xfId="23588" xr:uid="{00000000-0005-0000-0000-00001C5C0000}"/>
    <cellStyle name="Calculation 2 2 3 5 3 2" xfId="23589" xr:uid="{00000000-0005-0000-0000-00001D5C0000}"/>
    <cellStyle name="Calculation 2 2 3 5 3 2 2" xfId="23590" xr:uid="{00000000-0005-0000-0000-00001E5C0000}"/>
    <cellStyle name="Calculation 2 2 3 5 3 2_Mappe2" xfId="23591" xr:uid="{00000000-0005-0000-0000-00001F5C0000}"/>
    <cellStyle name="Calculation 2 2 3 5 3 3" xfId="23592" xr:uid="{00000000-0005-0000-0000-0000205C0000}"/>
    <cellStyle name="Calculation 2 2 3 5 3 3 2" xfId="23593" xr:uid="{00000000-0005-0000-0000-0000215C0000}"/>
    <cellStyle name="Calculation 2 2 3 5 3 3_Mappe2" xfId="23594" xr:uid="{00000000-0005-0000-0000-0000225C0000}"/>
    <cellStyle name="Calculation 2 2 3 5 3 4" xfId="23595" xr:uid="{00000000-0005-0000-0000-0000235C0000}"/>
    <cellStyle name="Calculation 2 2 3 5 3_Mappe2" xfId="23596" xr:uid="{00000000-0005-0000-0000-0000245C0000}"/>
    <cellStyle name="Calculation 2 2 3 5 4" xfId="23597" xr:uid="{00000000-0005-0000-0000-0000255C0000}"/>
    <cellStyle name="Calculation 2 2 3 5 4 2" xfId="23598" xr:uid="{00000000-0005-0000-0000-0000265C0000}"/>
    <cellStyle name="Calculation 2 2 3 5 4_Mappe2" xfId="23599" xr:uid="{00000000-0005-0000-0000-0000275C0000}"/>
    <cellStyle name="Calculation 2 2 3 5 5" xfId="23600" xr:uid="{00000000-0005-0000-0000-0000285C0000}"/>
    <cellStyle name="Calculation 2 2 3 5 5 2" xfId="23601" xr:uid="{00000000-0005-0000-0000-0000295C0000}"/>
    <cellStyle name="Calculation 2 2 3 5 5_Mappe2" xfId="23602" xr:uid="{00000000-0005-0000-0000-00002A5C0000}"/>
    <cellStyle name="Calculation 2 2 3 5 6" xfId="23603" xr:uid="{00000000-0005-0000-0000-00002B5C0000}"/>
    <cellStyle name="Calculation 2 2 3 5 7" xfId="23604" xr:uid="{00000000-0005-0000-0000-00002C5C0000}"/>
    <cellStyle name="Calculation 2 2 3 5_Mappe2" xfId="23605" xr:uid="{00000000-0005-0000-0000-00002D5C0000}"/>
    <cellStyle name="Calculation 2 2 3 6" xfId="23606" xr:uid="{00000000-0005-0000-0000-00002E5C0000}"/>
    <cellStyle name="Calculation 2 2 3 6 2" xfId="23607" xr:uid="{00000000-0005-0000-0000-00002F5C0000}"/>
    <cellStyle name="Calculation 2 2 3 6 2 2" xfId="23608" xr:uid="{00000000-0005-0000-0000-0000305C0000}"/>
    <cellStyle name="Calculation 2 2 3 6 2_Mappe2" xfId="23609" xr:uid="{00000000-0005-0000-0000-0000315C0000}"/>
    <cellStyle name="Calculation 2 2 3 6 3" xfId="23610" xr:uid="{00000000-0005-0000-0000-0000325C0000}"/>
    <cellStyle name="Calculation 2 2 3 6 3 2" xfId="23611" xr:uid="{00000000-0005-0000-0000-0000335C0000}"/>
    <cellStyle name="Calculation 2 2 3 6 3_Mappe2" xfId="23612" xr:uid="{00000000-0005-0000-0000-0000345C0000}"/>
    <cellStyle name="Calculation 2 2 3 6 4" xfId="23613" xr:uid="{00000000-0005-0000-0000-0000355C0000}"/>
    <cellStyle name="Calculation 2 2 3 6_Mappe2" xfId="23614" xr:uid="{00000000-0005-0000-0000-0000365C0000}"/>
    <cellStyle name="Calculation 2 2 3 7" xfId="23615" xr:uid="{00000000-0005-0000-0000-0000375C0000}"/>
    <cellStyle name="Calculation 2 2 3 7 2" xfId="23616" xr:uid="{00000000-0005-0000-0000-0000385C0000}"/>
    <cellStyle name="Calculation 2 2 3 7 2 2" xfId="23617" xr:uid="{00000000-0005-0000-0000-0000395C0000}"/>
    <cellStyle name="Calculation 2 2 3 7 2_Mappe2" xfId="23618" xr:uid="{00000000-0005-0000-0000-00003A5C0000}"/>
    <cellStyle name="Calculation 2 2 3 7 3" xfId="23619" xr:uid="{00000000-0005-0000-0000-00003B5C0000}"/>
    <cellStyle name="Calculation 2 2 3 7 3 2" xfId="23620" xr:uid="{00000000-0005-0000-0000-00003C5C0000}"/>
    <cellStyle name="Calculation 2 2 3 7 3_Mappe2" xfId="23621" xr:uid="{00000000-0005-0000-0000-00003D5C0000}"/>
    <cellStyle name="Calculation 2 2 3 7 4" xfId="23622" xr:uid="{00000000-0005-0000-0000-00003E5C0000}"/>
    <cellStyle name="Calculation 2 2 3 7_Mappe2" xfId="23623" xr:uid="{00000000-0005-0000-0000-00003F5C0000}"/>
    <cellStyle name="Calculation 2 2 3 8" xfId="23624" xr:uid="{00000000-0005-0000-0000-0000405C0000}"/>
    <cellStyle name="Calculation 2 2 3 8 2" xfId="23625" xr:uid="{00000000-0005-0000-0000-0000415C0000}"/>
    <cellStyle name="Calculation 2 2 3 8_Mappe2" xfId="23626" xr:uid="{00000000-0005-0000-0000-0000425C0000}"/>
    <cellStyle name="Calculation 2 2 3 9" xfId="23627" xr:uid="{00000000-0005-0000-0000-0000435C0000}"/>
    <cellStyle name="Calculation 2 2 3_Mappe2" xfId="23628" xr:uid="{00000000-0005-0000-0000-0000445C0000}"/>
    <cellStyle name="Calculation 2 2 4" xfId="23629" xr:uid="{00000000-0005-0000-0000-0000455C0000}"/>
    <cellStyle name="Calculation 2 2 4 2" xfId="23630" xr:uid="{00000000-0005-0000-0000-0000465C0000}"/>
    <cellStyle name="Calculation 2 2 4 2 2" xfId="23631" xr:uid="{00000000-0005-0000-0000-0000475C0000}"/>
    <cellStyle name="Calculation 2 2 4 2 2 2" xfId="23632" xr:uid="{00000000-0005-0000-0000-0000485C0000}"/>
    <cellStyle name="Calculation 2 2 4 2 2 2 2" xfId="23633" xr:uid="{00000000-0005-0000-0000-0000495C0000}"/>
    <cellStyle name="Calculation 2 2 4 2 2 2_Mappe2" xfId="23634" xr:uid="{00000000-0005-0000-0000-00004A5C0000}"/>
    <cellStyle name="Calculation 2 2 4 2 2 3" xfId="23635" xr:uid="{00000000-0005-0000-0000-00004B5C0000}"/>
    <cellStyle name="Calculation 2 2 4 2 2 3 2" xfId="23636" xr:uid="{00000000-0005-0000-0000-00004C5C0000}"/>
    <cellStyle name="Calculation 2 2 4 2 2 3_Mappe2" xfId="23637" xr:uid="{00000000-0005-0000-0000-00004D5C0000}"/>
    <cellStyle name="Calculation 2 2 4 2 2 4" xfId="23638" xr:uid="{00000000-0005-0000-0000-00004E5C0000}"/>
    <cellStyle name="Calculation 2 2 4 2 2 5" xfId="23639" xr:uid="{00000000-0005-0000-0000-00004F5C0000}"/>
    <cellStyle name="Calculation 2 2 4 2 2_Mappe2" xfId="23640" xr:uid="{00000000-0005-0000-0000-0000505C0000}"/>
    <cellStyle name="Calculation 2 2 4 2 3" xfId="23641" xr:uid="{00000000-0005-0000-0000-0000515C0000}"/>
    <cellStyle name="Calculation 2 2 4 2 3 2" xfId="23642" xr:uid="{00000000-0005-0000-0000-0000525C0000}"/>
    <cellStyle name="Calculation 2 2 4 2 3 2 2" xfId="23643" xr:uid="{00000000-0005-0000-0000-0000535C0000}"/>
    <cellStyle name="Calculation 2 2 4 2 3 2_Mappe2" xfId="23644" xr:uid="{00000000-0005-0000-0000-0000545C0000}"/>
    <cellStyle name="Calculation 2 2 4 2 3 3" xfId="23645" xr:uid="{00000000-0005-0000-0000-0000555C0000}"/>
    <cellStyle name="Calculation 2 2 4 2 3 3 2" xfId="23646" xr:uid="{00000000-0005-0000-0000-0000565C0000}"/>
    <cellStyle name="Calculation 2 2 4 2 3 3_Mappe2" xfId="23647" xr:uid="{00000000-0005-0000-0000-0000575C0000}"/>
    <cellStyle name="Calculation 2 2 4 2 3 4" xfId="23648" xr:uid="{00000000-0005-0000-0000-0000585C0000}"/>
    <cellStyle name="Calculation 2 2 4 2 3_Mappe2" xfId="23649" xr:uid="{00000000-0005-0000-0000-0000595C0000}"/>
    <cellStyle name="Calculation 2 2 4 2 4" xfId="23650" xr:uid="{00000000-0005-0000-0000-00005A5C0000}"/>
    <cellStyle name="Calculation 2 2 4 2 4 2" xfId="23651" xr:uid="{00000000-0005-0000-0000-00005B5C0000}"/>
    <cellStyle name="Calculation 2 2 4 2 4_Mappe2" xfId="23652" xr:uid="{00000000-0005-0000-0000-00005C5C0000}"/>
    <cellStyle name="Calculation 2 2 4 2 5" xfId="23653" xr:uid="{00000000-0005-0000-0000-00005D5C0000}"/>
    <cellStyle name="Calculation 2 2 4 2 5 2" xfId="23654" xr:uid="{00000000-0005-0000-0000-00005E5C0000}"/>
    <cellStyle name="Calculation 2 2 4 2 5_Mappe2" xfId="23655" xr:uid="{00000000-0005-0000-0000-00005F5C0000}"/>
    <cellStyle name="Calculation 2 2 4 2 6" xfId="23656" xr:uid="{00000000-0005-0000-0000-0000605C0000}"/>
    <cellStyle name="Calculation 2 2 4 2 7" xfId="23657" xr:uid="{00000000-0005-0000-0000-0000615C0000}"/>
    <cellStyle name="Calculation 2 2 4 2 8" xfId="23658" xr:uid="{00000000-0005-0000-0000-0000625C0000}"/>
    <cellStyle name="Calculation 2 2 4 2_Mappe2" xfId="23659" xr:uid="{00000000-0005-0000-0000-0000635C0000}"/>
    <cellStyle name="Calculation 2 2 4 3" xfId="23660" xr:uid="{00000000-0005-0000-0000-0000645C0000}"/>
    <cellStyle name="Calculation 2 2 4 3 2" xfId="23661" xr:uid="{00000000-0005-0000-0000-0000655C0000}"/>
    <cellStyle name="Calculation 2 2 4 3 2 2" xfId="23662" xr:uid="{00000000-0005-0000-0000-0000665C0000}"/>
    <cellStyle name="Calculation 2 2 4 3 2 2 2" xfId="23663" xr:uid="{00000000-0005-0000-0000-0000675C0000}"/>
    <cellStyle name="Calculation 2 2 4 3 2 2_Mappe2" xfId="23664" xr:uid="{00000000-0005-0000-0000-0000685C0000}"/>
    <cellStyle name="Calculation 2 2 4 3 2 3" xfId="23665" xr:uid="{00000000-0005-0000-0000-0000695C0000}"/>
    <cellStyle name="Calculation 2 2 4 3 2 3 2" xfId="23666" xr:uid="{00000000-0005-0000-0000-00006A5C0000}"/>
    <cellStyle name="Calculation 2 2 4 3 2 3_Mappe2" xfId="23667" xr:uid="{00000000-0005-0000-0000-00006B5C0000}"/>
    <cellStyle name="Calculation 2 2 4 3 2 4" xfId="23668" xr:uid="{00000000-0005-0000-0000-00006C5C0000}"/>
    <cellStyle name="Calculation 2 2 4 3 2 5" xfId="23669" xr:uid="{00000000-0005-0000-0000-00006D5C0000}"/>
    <cellStyle name="Calculation 2 2 4 3 2_Mappe2" xfId="23670" xr:uid="{00000000-0005-0000-0000-00006E5C0000}"/>
    <cellStyle name="Calculation 2 2 4 3 3" xfId="23671" xr:uid="{00000000-0005-0000-0000-00006F5C0000}"/>
    <cellStyle name="Calculation 2 2 4 3 3 2" xfId="23672" xr:uid="{00000000-0005-0000-0000-0000705C0000}"/>
    <cellStyle name="Calculation 2 2 4 3 3 2 2" xfId="23673" xr:uid="{00000000-0005-0000-0000-0000715C0000}"/>
    <cellStyle name="Calculation 2 2 4 3 3 2_Mappe2" xfId="23674" xr:uid="{00000000-0005-0000-0000-0000725C0000}"/>
    <cellStyle name="Calculation 2 2 4 3 3 3" xfId="23675" xr:uid="{00000000-0005-0000-0000-0000735C0000}"/>
    <cellStyle name="Calculation 2 2 4 3 3 3 2" xfId="23676" xr:uid="{00000000-0005-0000-0000-0000745C0000}"/>
    <cellStyle name="Calculation 2 2 4 3 3 3_Mappe2" xfId="23677" xr:uid="{00000000-0005-0000-0000-0000755C0000}"/>
    <cellStyle name="Calculation 2 2 4 3 3 4" xfId="23678" xr:uid="{00000000-0005-0000-0000-0000765C0000}"/>
    <cellStyle name="Calculation 2 2 4 3 3_Mappe2" xfId="23679" xr:uid="{00000000-0005-0000-0000-0000775C0000}"/>
    <cellStyle name="Calculation 2 2 4 3 4" xfId="23680" xr:uid="{00000000-0005-0000-0000-0000785C0000}"/>
    <cellStyle name="Calculation 2 2 4 3 4 2" xfId="23681" xr:uid="{00000000-0005-0000-0000-0000795C0000}"/>
    <cellStyle name="Calculation 2 2 4 3 4_Mappe2" xfId="23682" xr:uid="{00000000-0005-0000-0000-00007A5C0000}"/>
    <cellStyle name="Calculation 2 2 4 3 5" xfId="23683" xr:uid="{00000000-0005-0000-0000-00007B5C0000}"/>
    <cellStyle name="Calculation 2 2 4 3 5 2" xfId="23684" xr:uid="{00000000-0005-0000-0000-00007C5C0000}"/>
    <cellStyle name="Calculation 2 2 4 3 5_Mappe2" xfId="23685" xr:uid="{00000000-0005-0000-0000-00007D5C0000}"/>
    <cellStyle name="Calculation 2 2 4 3 6" xfId="23686" xr:uid="{00000000-0005-0000-0000-00007E5C0000}"/>
    <cellStyle name="Calculation 2 2 4 3 7" xfId="23687" xr:uid="{00000000-0005-0000-0000-00007F5C0000}"/>
    <cellStyle name="Calculation 2 2 4 3 8" xfId="23688" xr:uid="{00000000-0005-0000-0000-0000805C0000}"/>
    <cellStyle name="Calculation 2 2 4 3_Mappe2" xfId="23689" xr:uid="{00000000-0005-0000-0000-0000815C0000}"/>
    <cellStyle name="Calculation 2 2 4 4" xfId="23690" xr:uid="{00000000-0005-0000-0000-0000825C0000}"/>
    <cellStyle name="Calculation 2 2 4 4 2" xfId="23691" xr:uid="{00000000-0005-0000-0000-0000835C0000}"/>
    <cellStyle name="Calculation 2 2 4 4 2 2" xfId="23692" xr:uid="{00000000-0005-0000-0000-0000845C0000}"/>
    <cellStyle name="Calculation 2 2 4 4 2_Mappe2" xfId="23693" xr:uid="{00000000-0005-0000-0000-0000855C0000}"/>
    <cellStyle name="Calculation 2 2 4 4 3" xfId="23694" xr:uid="{00000000-0005-0000-0000-0000865C0000}"/>
    <cellStyle name="Calculation 2 2 4 4 3 2" xfId="23695" xr:uid="{00000000-0005-0000-0000-0000875C0000}"/>
    <cellStyle name="Calculation 2 2 4 4 3_Mappe2" xfId="23696" xr:uid="{00000000-0005-0000-0000-0000885C0000}"/>
    <cellStyle name="Calculation 2 2 4 4 4" xfId="23697" xr:uid="{00000000-0005-0000-0000-0000895C0000}"/>
    <cellStyle name="Calculation 2 2 4 4 5" xfId="23698" xr:uid="{00000000-0005-0000-0000-00008A5C0000}"/>
    <cellStyle name="Calculation 2 2 4 4_Mappe2" xfId="23699" xr:uid="{00000000-0005-0000-0000-00008B5C0000}"/>
    <cellStyle name="Calculation 2 2 4 5" xfId="23700" xr:uid="{00000000-0005-0000-0000-00008C5C0000}"/>
    <cellStyle name="Calculation 2 2 4 5 2" xfId="23701" xr:uid="{00000000-0005-0000-0000-00008D5C0000}"/>
    <cellStyle name="Calculation 2 2 4 5_Mappe2" xfId="23702" xr:uid="{00000000-0005-0000-0000-00008E5C0000}"/>
    <cellStyle name="Calculation 2 2 4 6" xfId="23703" xr:uid="{00000000-0005-0000-0000-00008F5C0000}"/>
    <cellStyle name="Calculation 2 2 4 6 2" xfId="23704" xr:uid="{00000000-0005-0000-0000-0000905C0000}"/>
    <cellStyle name="Calculation 2 2 4 6_Mappe2" xfId="23705" xr:uid="{00000000-0005-0000-0000-0000915C0000}"/>
    <cellStyle name="Calculation 2 2 4 7" xfId="23706" xr:uid="{00000000-0005-0000-0000-0000925C0000}"/>
    <cellStyle name="Calculation 2 2 4 8" xfId="23707" xr:uid="{00000000-0005-0000-0000-0000935C0000}"/>
    <cellStyle name="Calculation 2 2 4_Mappe2" xfId="23708" xr:uid="{00000000-0005-0000-0000-0000945C0000}"/>
    <cellStyle name="Calculation 2 2 5" xfId="23709" xr:uid="{00000000-0005-0000-0000-0000955C0000}"/>
    <cellStyle name="Calculation 2 2 5 2" xfId="23710" xr:uid="{00000000-0005-0000-0000-0000965C0000}"/>
    <cellStyle name="Calculation 2 2 5 2 2" xfId="23711" xr:uid="{00000000-0005-0000-0000-0000975C0000}"/>
    <cellStyle name="Calculation 2 2 5 2 2 2" xfId="23712" xr:uid="{00000000-0005-0000-0000-0000985C0000}"/>
    <cellStyle name="Calculation 2 2 5 2 2_Mappe2" xfId="23713" xr:uid="{00000000-0005-0000-0000-0000995C0000}"/>
    <cellStyle name="Calculation 2 2 5 2 3" xfId="23714" xr:uid="{00000000-0005-0000-0000-00009A5C0000}"/>
    <cellStyle name="Calculation 2 2 5 2 3 2" xfId="23715" xr:uid="{00000000-0005-0000-0000-00009B5C0000}"/>
    <cellStyle name="Calculation 2 2 5 2 3_Mappe2" xfId="23716" xr:uid="{00000000-0005-0000-0000-00009C5C0000}"/>
    <cellStyle name="Calculation 2 2 5 2 4" xfId="23717" xr:uid="{00000000-0005-0000-0000-00009D5C0000}"/>
    <cellStyle name="Calculation 2 2 5 2 5" xfId="23718" xr:uid="{00000000-0005-0000-0000-00009E5C0000}"/>
    <cellStyle name="Calculation 2 2 5 2_Mappe2" xfId="23719" xr:uid="{00000000-0005-0000-0000-00009F5C0000}"/>
    <cellStyle name="Calculation 2 2 5 3" xfId="23720" xr:uid="{00000000-0005-0000-0000-0000A05C0000}"/>
    <cellStyle name="Calculation 2 2 5 3 2" xfId="23721" xr:uid="{00000000-0005-0000-0000-0000A15C0000}"/>
    <cellStyle name="Calculation 2 2 5 3 2 2" xfId="23722" xr:uid="{00000000-0005-0000-0000-0000A25C0000}"/>
    <cellStyle name="Calculation 2 2 5 3 2_Mappe2" xfId="23723" xr:uid="{00000000-0005-0000-0000-0000A35C0000}"/>
    <cellStyle name="Calculation 2 2 5 3 3" xfId="23724" xr:uid="{00000000-0005-0000-0000-0000A45C0000}"/>
    <cellStyle name="Calculation 2 2 5 3 3 2" xfId="23725" xr:uid="{00000000-0005-0000-0000-0000A55C0000}"/>
    <cellStyle name="Calculation 2 2 5 3 3_Mappe2" xfId="23726" xr:uid="{00000000-0005-0000-0000-0000A65C0000}"/>
    <cellStyle name="Calculation 2 2 5 3 4" xfId="23727" xr:uid="{00000000-0005-0000-0000-0000A75C0000}"/>
    <cellStyle name="Calculation 2 2 5 3_Mappe2" xfId="23728" xr:uid="{00000000-0005-0000-0000-0000A85C0000}"/>
    <cellStyle name="Calculation 2 2 5 4" xfId="23729" xr:uid="{00000000-0005-0000-0000-0000A95C0000}"/>
    <cellStyle name="Calculation 2 2 5 4 2" xfId="23730" xr:uid="{00000000-0005-0000-0000-0000AA5C0000}"/>
    <cellStyle name="Calculation 2 2 5 4 2 2" xfId="23731" xr:uid="{00000000-0005-0000-0000-0000AB5C0000}"/>
    <cellStyle name="Calculation 2 2 5 4 2_Mappe2" xfId="23732" xr:uid="{00000000-0005-0000-0000-0000AC5C0000}"/>
    <cellStyle name="Calculation 2 2 5 4 3" xfId="23733" xr:uid="{00000000-0005-0000-0000-0000AD5C0000}"/>
    <cellStyle name="Calculation 2 2 5 4 3 2" xfId="23734" xr:uid="{00000000-0005-0000-0000-0000AE5C0000}"/>
    <cellStyle name="Calculation 2 2 5 4 3_Mappe2" xfId="23735" xr:uid="{00000000-0005-0000-0000-0000AF5C0000}"/>
    <cellStyle name="Calculation 2 2 5 4 4" xfId="23736" xr:uid="{00000000-0005-0000-0000-0000B05C0000}"/>
    <cellStyle name="Calculation 2 2 5 4_Mappe2" xfId="23737" xr:uid="{00000000-0005-0000-0000-0000B15C0000}"/>
    <cellStyle name="Calculation 2 2 5 5" xfId="23738" xr:uid="{00000000-0005-0000-0000-0000B25C0000}"/>
    <cellStyle name="Calculation 2 2 5 5 2" xfId="23739" xr:uid="{00000000-0005-0000-0000-0000B35C0000}"/>
    <cellStyle name="Calculation 2 2 5 5_Mappe2" xfId="23740" xr:uid="{00000000-0005-0000-0000-0000B45C0000}"/>
    <cellStyle name="Calculation 2 2 5 6" xfId="23741" xr:uid="{00000000-0005-0000-0000-0000B55C0000}"/>
    <cellStyle name="Calculation 2 2 5 6 2" xfId="23742" xr:uid="{00000000-0005-0000-0000-0000B65C0000}"/>
    <cellStyle name="Calculation 2 2 5 6_Mappe2" xfId="23743" xr:uid="{00000000-0005-0000-0000-0000B75C0000}"/>
    <cellStyle name="Calculation 2 2 5 7" xfId="23744" xr:uid="{00000000-0005-0000-0000-0000B85C0000}"/>
    <cellStyle name="Calculation 2 2 5 8" xfId="23745" xr:uid="{00000000-0005-0000-0000-0000B95C0000}"/>
    <cellStyle name="Calculation 2 2 5 9" xfId="23746" xr:uid="{00000000-0005-0000-0000-0000BA5C0000}"/>
    <cellStyle name="Calculation 2 2 5_Mappe2" xfId="23747" xr:uid="{00000000-0005-0000-0000-0000BB5C0000}"/>
    <cellStyle name="Calculation 2 2 6" xfId="23748" xr:uid="{00000000-0005-0000-0000-0000BC5C0000}"/>
    <cellStyle name="Calculation 2 2 6 2" xfId="23749" xr:uid="{00000000-0005-0000-0000-0000BD5C0000}"/>
    <cellStyle name="Calculation 2 2 6 2 2" xfId="23750" xr:uid="{00000000-0005-0000-0000-0000BE5C0000}"/>
    <cellStyle name="Calculation 2 2 6 2_Mappe2" xfId="23751" xr:uid="{00000000-0005-0000-0000-0000BF5C0000}"/>
    <cellStyle name="Calculation 2 2 6 3" xfId="23752" xr:uid="{00000000-0005-0000-0000-0000C05C0000}"/>
    <cellStyle name="Calculation 2 2 6 3 2" xfId="23753" xr:uid="{00000000-0005-0000-0000-0000C15C0000}"/>
    <cellStyle name="Calculation 2 2 6 3_Mappe2" xfId="23754" xr:uid="{00000000-0005-0000-0000-0000C25C0000}"/>
    <cellStyle name="Calculation 2 2 6 4" xfId="23755" xr:uid="{00000000-0005-0000-0000-0000C35C0000}"/>
    <cellStyle name="Calculation 2 2 6 5" xfId="23756" xr:uid="{00000000-0005-0000-0000-0000C45C0000}"/>
    <cellStyle name="Calculation 2 2 6_Mappe2" xfId="23757" xr:uid="{00000000-0005-0000-0000-0000C55C0000}"/>
    <cellStyle name="Calculation 2 2 7" xfId="23758" xr:uid="{00000000-0005-0000-0000-0000C65C0000}"/>
    <cellStyle name="Calculation 2 2 7 2" xfId="23759" xr:uid="{00000000-0005-0000-0000-0000C75C0000}"/>
    <cellStyle name="Calculation 2 2 7 2 2" xfId="23760" xr:uid="{00000000-0005-0000-0000-0000C85C0000}"/>
    <cellStyle name="Calculation 2 2 7 2_Mappe2" xfId="23761" xr:uid="{00000000-0005-0000-0000-0000C95C0000}"/>
    <cellStyle name="Calculation 2 2 7 3" xfId="23762" xr:uid="{00000000-0005-0000-0000-0000CA5C0000}"/>
    <cellStyle name="Calculation 2 2 7 3 2" xfId="23763" xr:uid="{00000000-0005-0000-0000-0000CB5C0000}"/>
    <cellStyle name="Calculation 2 2 7 3_Mappe2" xfId="23764" xr:uid="{00000000-0005-0000-0000-0000CC5C0000}"/>
    <cellStyle name="Calculation 2 2 7 4" xfId="23765" xr:uid="{00000000-0005-0000-0000-0000CD5C0000}"/>
    <cellStyle name="Calculation 2 2 7_Mappe2" xfId="23766" xr:uid="{00000000-0005-0000-0000-0000CE5C0000}"/>
    <cellStyle name="Calculation 2 2 8" xfId="23767" xr:uid="{00000000-0005-0000-0000-0000CF5C0000}"/>
    <cellStyle name="Calculation 2 2 9" xfId="23768" xr:uid="{00000000-0005-0000-0000-0000D05C0000}"/>
    <cellStyle name="Calculation 2 2_Mappe2" xfId="23769" xr:uid="{00000000-0005-0000-0000-0000D15C0000}"/>
    <cellStyle name="Calculation 2 3" xfId="23770" xr:uid="{00000000-0005-0000-0000-0000D25C0000}"/>
    <cellStyle name="Calculation 2 3 10" xfId="23771" xr:uid="{00000000-0005-0000-0000-0000D35C0000}"/>
    <cellStyle name="Calculation 2 3 11" xfId="23772" xr:uid="{00000000-0005-0000-0000-0000D45C0000}"/>
    <cellStyle name="Calculation 2 3 2" xfId="23773" xr:uid="{00000000-0005-0000-0000-0000D55C0000}"/>
    <cellStyle name="Calculation 2 3 2 10" xfId="23774" xr:uid="{00000000-0005-0000-0000-0000D65C0000}"/>
    <cellStyle name="Calculation 2 3 2 11" xfId="23775" xr:uid="{00000000-0005-0000-0000-0000D75C0000}"/>
    <cellStyle name="Calculation 2 3 2 2" xfId="23776" xr:uid="{00000000-0005-0000-0000-0000D85C0000}"/>
    <cellStyle name="Calculation 2 3 2 2 10" xfId="23777" xr:uid="{00000000-0005-0000-0000-0000D95C0000}"/>
    <cellStyle name="Calculation 2 3 2 2 11" xfId="23778" xr:uid="{00000000-0005-0000-0000-0000DA5C0000}"/>
    <cellStyle name="Calculation 2 3 2 2 2" xfId="23779" xr:uid="{00000000-0005-0000-0000-0000DB5C0000}"/>
    <cellStyle name="Calculation 2 3 2 2 2 2" xfId="23780" xr:uid="{00000000-0005-0000-0000-0000DC5C0000}"/>
    <cellStyle name="Calculation 2 3 2 2 2 2 2" xfId="23781" xr:uid="{00000000-0005-0000-0000-0000DD5C0000}"/>
    <cellStyle name="Calculation 2 3 2 2 2 2 2 2" xfId="23782" xr:uid="{00000000-0005-0000-0000-0000DE5C0000}"/>
    <cellStyle name="Calculation 2 3 2 2 2 2 2 2 2" xfId="23783" xr:uid="{00000000-0005-0000-0000-0000DF5C0000}"/>
    <cellStyle name="Calculation 2 3 2 2 2 2 2 2_Mappe2" xfId="23784" xr:uid="{00000000-0005-0000-0000-0000E05C0000}"/>
    <cellStyle name="Calculation 2 3 2 2 2 2 2 3" xfId="23785" xr:uid="{00000000-0005-0000-0000-0000E15C0000}"/>
    <cellStyle name="Calculation 2 3 2 2 2 2 2 3 2" xfId="23786" xr:uid="{00000000-0005-0000-0000-0000E25C0000}"/>
    <cellStyle name="Calculation 2 3 2 2 2 2 2 3_Mappe2" xfId="23787" xr:uid="{00000000-0005-0000-0000-0000E35C0000}"/>
    <cellStyle name="Calculation 2 3 2 2 2 2 2 4" xfId="23788" xr:uid="{00000000-0005-0000-0000-0000E45C0000}"/>
    <cellStyle name="Calculation 2 3 2 2 2 2 2_Mappe2" xfId="23789" xr:uid="{00000000-0005-0000-0000-0000E55C0000}"/>
    <cellStyle name="Calculation 2 3 2 2 2 2 3" xfId="23790" xr:uid="{00000000-0005-0000-0000-0000E65C0000}"/>
    <cellStyle name="Calculation 2 3 2 2 2 2 3 2" xfId="23791" xr:uid="{00000000-0005-0000-0000-0000E75C0000}"/>
    <cellStyle name="Calculation 2 3 2 2 2 2 3 2 2" xfId="23792" xr:uid="{00000000-0005-0000-0000-0000E85C0000}"/>
    <cellStyle name="Calculation 2 3 2 2 2 2 3 2_Mappe2" xfId="23793" xr:uid="{00000000-0005-0000-0000-0000E95C0000}"/>
    <cellStyle name="Calculation 2 3 2 2 2 2 3 3" xfId="23794" xr:uid="{00000000-0005-0000-0000-0000EA5C0000}"/>
    <cellStyle name="Calculation 2 3 2 2 2 2 3 3 2" xfId="23795" xr:uid="{00000000-0005-0000-0000-0000EB5C0000}"/>
    <cellStyle name="Calculation 2 3 2 2 2 2 3 3_Mappe2" xfId="23796" xr:uid="{00000000-0005-0000-0000-0000EC5C0000}"/>
    <cellStyle name="Calculation 2 3 2 2 2 2 3 4" xfId="23797" xr:uid="{00000000-0005-0000-0000-0000ED5C0000}"/>
    <cellStyle name="Calculation 2 3 2 2 2 2 3_Mappe2" xfId="23798" xr:uid="{00000000-0005-0000-0000-0000EE5C0000}"/>
    <cellStyle name="Calculation 2 3 2 2 2 2 4" xfId="23799" xr:uid="{00000000-0005-0000-0000-0000EF5C0000}"/>
    <cellStyle name="Calculation 2 3 2 2 2 2 4 2" xfId="23800" xr:uid="{00000000-0005-0000-0000-0000F05C0000}"/>
    <cellStyle name="Calculation 2 3 2 2 2 2 4_Mappe2" xfId="23801" xr:uid="{00000000-0005-0000-0000-0000F15C0000}"/>
    <cellStyle name="Calculation 2 3 2 2 2 2 5" xfId="23802" xr:uid="{00000000-0005-0000-0000-0000F25C0000}"/>
    <cellStyle name="Calculation 2 3 2 2 2 2 5 2" xfId="23803" xr:uid="{00000000-0005-0000-0000-0000F35C0000}"/>
    <cellStyle name="Calculation 2 3 2 2 2 2 5_Mappe2" xfId="23804" xr:uid="{00000000-0005-0000-0000-0000F45C0000}"/>
    <cellStyle name="Calculation 2 3 2 2 2 2 6" xfId="23805" xr:uid="{00000000-0005-0000-0000-0000F55C0000}"/>
    <cellStyle name="Calculation 2 3 2 2 2 2 7" xfId="23806" xr:uid="{00000000-0005-0000-0000-0000F65C0000}"/>
    <cellStyle name="Calculation 2 3 2 2 2 2_Mappe2" xfId="23807" xr:uid="{00000000-0005-0000-0000-0000F75C0000}"/>
    <cellStyle name="Calculation 2 3 2 2 2 3" xfId="23808" xr:uid="{00000000-0005-0000-0000-0000F85C0000}"/>
    <cellStyle name="Calculation 2 3 2 2 2 3 2" xfId="23809" xr:uid="{00000000-0005-0000-0000-0000F95C0000}"/>
    <cellStyle name="Calculation 2 3 2 2 2 3 2 2" xfId="23810" xr:uid="{00000000-0005-0000-0000-0000FA5C0000}"/>
    <cellStyle name="Calculation 2 3 2 2 2 3 2 2 2" xfId="23811" xr:uid="{00000000-0005-0000-0000-0000FB5C0000}"/>
    <cellStyle name="Calculation 2 3 2 2 2 3 2 2_Mappe2" xfId="23812" xr:uid="{00000000-0005-0000-0000-0000FC5C0000}"/>
    <cellStyle name="Calculation 2 3 2 2 2 3 2 3" xfId="23813" xr:uid="{00000000-0005-0000-0000-0000FD5C0000}"/>
    <cellStyle name="Calculation 2 3 2 2 2 3 2 3 2" xfId="23814" xr:uid="{00000000-0005-0000-0000-0000FE5C0000}"/>
    <cellStyle name="Calculation 2 3 2 2 2 3 2 3_Mappe2" xfId="23815" xr:uid="{00000000-0005-0000-0000-0000FF5C0000}"/>
    <cellStyle name="Calculation 2 3 2 2 2 3 2 4" xfId="23816" xr:uid="{00000000-0005-0000-0000-0000005D0000}"/>
    <cellStyle name="Calculation 2 3 2 2 2 3 2_Mappe2" xfId="23817" xr:uid="{00000000-0005-0000-0000-0000015D0000}"/>
    <cellStyle name="Calculation 2 3 2 2 2 3 3" xfId="23818" xr:uid="{00000000-0005-0000-0000-0000025D0000}"/>
    <cellStyle name="Calculation 2 3 2 2 2 3 3 2" xfId="23819" xr:uid="{00000000-0005-0000-0000-0000035D0000}"/>
    <cellStyle name="Calculation 2 3 2 2 2 3 3 2 2" xfId="23820" xr:uid="{00000000-0005-0000-0000-0000045D0000}"/>
    <cellStyle name="Calculation 2 3 2 2 2 3 3 2_Mappe2" xfId="23821" xr:uid="{00000000-0005-0000-0000-0000055D0000}"/>
    <cellStyle name="Calculation 2 3 2 2 2 3 3 3" xfId="23822" xr:uid="{00000000-0005-0000-0000-0000065D0000}"/>
    <cellStyle name="Calculation 2 3 2 2 2 3 3 3 2" xfId="23823" xr:uid="{00000000-0005-0000-0000-0000075D0000}"/>
    <cellStyle name="Calculation 2 3 2 2 2 3 3 3_Mappe2" xfId="23824" xr:uid="{00000000-0005-0000-0000-0000085D0000}"/>
    <cellStyle name="Calculation 2 3 2 2 2 3 3 4" xfId="23825" xr:uid="{00000000-0005-0000-0000-0000095D0000}"/>
    <cellStyle name="Calculation 2 3 2 2 2 3 3_Mappe2" xfId="23826" xr:uid="{00000000-0005-0000-0000-00000A5D0000}"/>
    <cellStyle name="Calculation 2 3 2 2 2 3 4" xfId="23827" xr:uid="{00000000-0005-0000-0000-00000B5D0000}"/>
    <cellStyle name="Calculation 2 3 2 2 2 3 4 2" xfId="23828" xr:uid="{00000000-0005-0000-0000-00000C5D0000}"/>
    <cellStyle name="Calculation 2 3 2 2 2 3 4_Mappe2" xfId="23829" xr:uid="{00000000-0005-0000-0000-00000D5D0000}"/>
    <cellStyle name="Calculation 2 3 2 2 2 3 5" xfId="23830" xr:uid="{00000000-0005-0000-0000-00000E5D0000}"/>
    <cellStyle name="Calculation 2 3 2 2 2 3 5 2" xfId="23831" xr:uid="{00000000-0005-0000-0000-00000F5D0000}"/>
    <cellStyle name="Calculation 2 3 2 2 2 3 5_Mappe2" xfId="23832" xr:uid="{00000000-0005-0000-0000-0000105D0000}"/>
    <cellStyle name="Calculation 2 3 2 2 2 3 6" xfId="23833" xr:uid="{00000000-0005-0000-0000-0000115D0000}"/>
    <cellStyle name="Calculation 2 3 2 2 2 3 7" xfId="23834" xr:uid="{00000000-0005-0000-0000-0000125D0000}"/>
    <cellStyle name="Calculation 2 3 2 2 2 3_Mappe2" xfId="23835" xr:uid="{00000000-0005-0000-0000-0000135D0000}"/>
    <cellStyle name="Calculation 2 3 2 2 2 4" xfId="23836" xr:uid="{00000000-0005-0000-0000-0000145D0000}"/>
    <cellStyle name="Calculation 2 3 2 2 2 4 2" xfId="23837" xr:uid="{00000000-0005-0000-0000-0000155D0000}"/>
    <cellStyle name="Calculation 2 3 2 2 2 4 2 2" xfId="23838" xr:uid="{00000000-0005-0000-0000-0000165D0000}"/>
    <cellStyle name="Calculation 2 3 2 2 2 4 2_Mappe2" xfId="23839" xr:uid="{00000000-0005-0000-0000-0000175D0000}"/>
    <cellStyle name="Calculation 2 3 2 2 2 4 3" xfId="23840" xr:uid="{00000000-0005-0000-0000-0000185D0000}"/>
    <cellStyle name="Calculation 2 3 2 2 2 4 3 2" xfId="23841" xr:uid="{00000000-0005-0000-0000-0000195D0000}"/>
    <cellStyle name="Calculation 2 3 2 2 2 4 3_Mappe2" xfId="23842" xr:uid="{00000000-0005-0000-0000-00001A5D0000}"/>
    <cellStyle name="Calculation 2 3 2 2 2 4 4" xfId="23843" xr:uid="{00000000-0005-0000-0000-00001B5D0000}"/>
    <cellStyle name="Calculation 2 3 2 2 2 4_Mappe2" xfId="23844" xr:uid="{00000000-0005-0000-0000-00001C5D0000}"/>
    <cellStyle name="Calculation 2 3 2 2 2 5" xfId="23845" xr:uid="{00000000-0005-0000-0000-00001D5D0000}"/>
    <cellStyle name="Calculation 2 3 2 2 2 5 2" xfId="23846" xr:uid="{00000000-0005-0000-0000-00001E5D0000}"/>
    <cellStyle name="Calculation 2 3 2 2 2 5_Mappe2" xfId="23847" xr:uid="{00000000-0005-0000-0000-00001F5D0000}"/>
    <cellStyle name="Calculation 2 3 2 2 2 6" xfId="23848" xr:uid="{00000000-0005-0000-0000-0000205D0000}"/>
    <cellStyle name="Calculation 2 3 2 2 2 6 2" xfId="23849" xr:uid="{00000000-0005-0000-0000-0000215D0000}"/>
    <cellStyle name="Calculation 2 3 2 2 2 6_Mappe2" xfId="23850" xr:uid="{00000000-0005-0000-0000-0000225D0000}"/>
    <cellStyle name="Calculation 2 3 2 2 2 7" xfId="23851" xr:uid="{00000000-0005-0000-0000-0000235D0000}"/>
    <cellStyle name="Calculation 2 3 2 2 2 8" xfId="23852" xr:uid="{00000000-0005-0000-0000-0000245D0000}"/>
    <cellStyle name="Calculation 2 3 2 2 2 9" xfId="23853" xr:uid="{00000000-0005-0000-0000-0000255D0000}"/>
    <cellStyle name="Calculation 2 3 2 2 2_Mappe2" xfId="23854" xr:uid="{00000000-0005-0000-0000-0000265D0000}"/>
    <cellStyle name="Calculation 2 3 2 2 3" xfId="23855" xr:uid="{00000000-0005-0000-0000-0000275D0000}"/>
    <cellStyle name="Calculation 2 3 2 2 3 2" xfId="23856" xr:uid="{00000000-0005-0000-0000-0000285D0000}"/>
    <cellStyle name="Calculation 2 3 2 2 3 2 2" xfId="23857" xr:uid="{00000000-0005-0000-0000-0000295D0000}"/>
    <cellStyle name="Calculation 2 3 2 2 3 2 2 2" xfId="23858" xr:uid="{00000000-0005-0000-0000-00002A5D0000}"/>
    <cellStyle name="Calculation 2 3 2 2 3 2 2_Mappe2" xfId="23859" xr:uid="{00000000-0005-0000-0000-00002B5D0000}"/>
    <cellStyle name="Calculation 2 3 2 2 3 2 3" xfId="23860" xr:uid="{00000000-0005-0000-0000-00002C5D0000}"/>
    <cellStyle name="Calculation 2 3 2 2 3 2 3 2" xfId="23861" xr:uid="{00000000-0005-0000-0000-00002D5D0000}"/>
    <cellStyle name="Calculation 2 3 2 2 3 2 3_Mappe2" xfId="23862" xr:uid="{00000000-0005-0000-0000-00002E5D0000}"/>
    <cellStyle name="Calculation 2 3 2 2 3 2 4" xfId="23863" xr:uid="{00000000-0005-0000-0000-00002F5D0000}"/>
    <cellStyle name="Calculation 2 3 2 2 3 2_Mappe2" xfId="23864" xr:uid="{00000000-0005-0000-0000-0000305D0000}"/>
    <cellStyle name="Calculation 2 3 2 2 3 3" xfId="23865" xr:uid="{00000000-0005-0000-0000-0000315D0000}"/>
    <cellStyle name="Calculation 2 3 2 2 3 3 2" xfId="23866" xr:uid="{00000000-0005-0000-0000-0000325D0000}"/>
    <cellStyle name="Calculation 2 3 2 2 3 3 2 2" xfId="23867" xr:uid="{00000000-0005-0000-0000-0000335D0000}"/>
    <cellStyle name="Calculation 2 3 2 2 3 3 2_Mappe2" xfId="23868" xr:uid="{00000000-0005-0000-0000-0000345D0000}"/>
    <cellStyle name="Calculation 2 3 2 2 3 3 3" xfId="23869" xr:uid="{00000000-0005-0000-0000-0000355D0000}"/>
    <cellStyle name="Calculation 2 3 2 2 3 3 3 2" xfId="23870" xr:uid="{00000000-0005-0000-0000-0000365D0000}"/>
    <cellStyle name="Calculation 2 3 2 2 3 3 3_Mappe2" xfId="23871" xr:uid="{00000000-0005-0000-0000-0000375D0000}"/>
    <cellStyle name="Calculation 2 3 2 2 3 3 4" xfId="23872" xr:uid="{00000000-0005-0000-0000-0000385D0000}"/>
    <cellStyle name="Calculation 2 3 2 2 3 3_Mappe2" xfId="23873" xr:uid="{00000000-0005-0000-0000-0000395D0000}"/>
    <cellStyle name="Calculation 2 3 2 2 3 4" xfId="23874" xr:uid="{00000000-0005-0000-0000-00003A5D0000}"/>
    <cellStyle name="Calculation 2 3 2 2 3 4 2" xfId="23875" xr:uid="{00000000-0005-0000-0000-00003B5D0000}"/>
    <cellStyle name="Calculation 2 3 2 2 3 4_Mappe2" xfId="23876" xr:uid="{00000000-0005-0000-0000-00003C5D0000}"/>
    <cellStyle name="Calculation 2 3 2 2 3 5" xfId="23877" xr:uid="{00000000-0005-0000-0000-00003D5D0000}"/>
    <cellStyle name="Calculation 2 3 2 2 3 5 2" xfId="23878" xr:uid="{00000000-0005-0000-0000-00003E5D0000}"/>
    <cellStyle name="Calculation 2 3 2 2 3 5_Mappe2" xfId="23879" xr:uid="{00000000-0005-0000-0000-00003F5D0000}"/>
    <cellStyle name="Calculation 2 3 2 2 3 6" xfId="23880" xr:uid="{00000000-0005-0000-0000-0000405D0000}"/>
    <cellStyle name="Calculation 2 3 2 2 3 7" xfId="23881" xr:uid="{00000000-0005-0000-0000-0000415D0000}"/>
    <cellStyle name="Calculation 2 3 2 2 3_Mappe2" xfId="23882" xr:uid="{00000000-0005-0000-0000-0000425D0000}"/>
    <cellStyle name="Calculation 2 3 2 2 4" xfId="23883" xr:uid="{00000000-0005-0000-0000-0000435D0000}"/>
    <cellStyle name="Calculation 2 3 2 2 4 2" xfId="23884" xr:uid="{00000000-0005-0000-0000-0000445D0000}"/>
    <cellStyle name="Calculation 2 3 2 2 4 2 2" xfId="23885" xr:uid="{00000000-0005-0000-0000-0000455D0000}"/>
    <cellStyle name="Calculation 2 3 2 2 4 2 2 2" xfId="23886" xr:uid="{00000000-0005-0000-0000-0000465D0000}"/>
    <cellStyle name="Calculation 2 3 2 2 4 2 2_Mappe2" xfId="23887" xr:uid="{00000000-0005-0000-0000-0000475D0000}"/>
    <cellStyle name="Calculation 2 3 2 2 4 2 3" xfId="23888" xr:uid="{00000000-0005-0000-0000-0000485D0000}"/>
    <cellStyle name="Calculation 2 3 2 2 4 2 3 2" xfId="23889" xr:uid="{00000000-0005-0000-0000-0000495D0000}"/>
    <cellStyle name="Calculation 2 3 2 2 4 2 3_Mappe2" xfId="23890" xr:uid="{00000000-0005-0000-0000-00004A5D0000}"/>
    <cellStyle name="Calculation 2 3 2 2 4 2 4" xfId="23891" xr:uid="{00000000-0005-0000-0000-00004B5D0000}"/>
    <cellStyle name="Calculation 2 3 2 2 4 2_Mappe2" xfId="23892" xr:uid="{00000000-0005-0000-0000-00004C5D0000}"/>
    <cellStyle name="Calculation 2 3 2 2 4 3" xfId="23893" xr:uid="{00000000-0005-0000-0000-00004D5D0000}"/>
    <cellStyle name="Calculation 2 3 2 2 4 3 2" xfId="23894" xr:uid="{00000000-0005-0000-0000-00004E5D0000}"/>
    <cellStyle name="Calculation 2 3 2 2 4 3 2 2" xfId="23895" xr:uid="{00000000-0005-0000-0000-00004F5D0000}"/>
    <cellStyle name="Calculation 2 3 2 2 4 3 2_Mappe2" xfId="23896" xr:uid="{00000000-0005-0000-0000-0000505D0000}"/>
    <cellStyle name="Calculation 2 3 2 2 4 3 3" xfId="23897" xr:uid="{00000000-0005-0000-0000-0000515D0000}"/>
    <cellStyle name="Calculation 2 3 2 2 4 3 3 2" xfId="23898" xr:uid="{00000000-0005-0000-0000-0000525D0000}"/>
    <cellStyle name="Calculation 2 3 2 2 4 3 3_Mappe2" xfId="23899" xr:uid="{00000000-0005-0000-0000-0000535D0000}"/>
    <cellStyle name="Calculation 2 3 2 2 4 3 4" xfId="23900" xr:uid="{00000000-0005-0000-0000-0000545D0000}"/>
    <cellStyle name="Calculation 2 3 2 2 4 3_Mappe2" xfId="23901" xr:uid="{00000000-0005-0000-0000-0000555D0000}"/>
    <cellStyle name="Calculation 2 3 2 2 4 4" xfId="23902" xr:uid="{00000000-0005-0000-0000-0000565D0000}"/>
    <cellStyle name="Calculation 2 3 2 2 4 4 2" xfId="23903" xr:uid="{00000000-0005-0000-0000-0000575D0000}"/>
    <cellStyle name="Calculation 2 3 2 2 4 4_Mappe2" xfId="23904" xr:uid="{00000000-0005-0000-0000-0000585D0000}"/>
    <cellStyle name="Calculation 2 3 2 2 4 5" xfId="23905" xr:uid="{00000000-0005-0000-0000-0000595D0000}"/>
    <cellStyle name="Calculation 2 3 2 2 4 5 2" xfId="23906" xr:uid="{00000000-0005-0000-0000-00005A5D0000}"/>
    <cellStyle name="Calculation 2 3 2 2 4 5_Mappe2" xfId="23907" xr:uid="{00000000-0005-0000-0000-00005B5D0000}"/>
    <cellStyle name="Calculation 2 3 2 2 4 6" xfId="23908" xr:uid="{00000000-0005-0000-0000-00005C5D0000}"/>
    <cellStyle name="Calculation 2 3 2 2 4 7" xfId="23909" xr:uid="{00000000-0005-0000-0000-00005D5D0000}"/>
    <cellStyle name="Calculation 2 3 2 2 4_Mappe2" xfId="23910" xr:uid="{00000000-0005-0000-0000-00005E5D0000}"/>
    <cellStyle name="Calculation 2 3 2 2 5" xfId="23911" xr:uid="{00000000-0005-0000-0000-00005F5D0000}"/>
    <cellStyle name="Calculation 2 3 2 2 5 2" xfId="23912" xr:uid="{00000000-0005-0000-0000-0000605D0000}"/>
    <cellStyle name="Calculation 2 3 2 2 5 2 2" xfId="23913" xr:uid="{00000000-0005-0000-0000-0000615D0000}"/>
    <cellStyle name="Calculation 2 3 2 2 5 2_Mappe2" xfId="23914" xr:uid="{00000000-0005-0000-0000-0000625D0000}"/>
    <cellStyle name="Calculation 2 3 2 2 5 3" xfId="23915" xr:uid="{00000000-0005-0000-0000-0000635D0000}"/>
    <cellStyle name="Calculation 2 3 2 2 5 3 2" xfId="23916" xr:uid="{00000000-0005-0000-0000-0000645D0000}"/>
    <cellStyle name="Calculation 2 3 2 2 5 3_Mappe2" xfId="23917" xr:uid="{00000000-0005-0000-0000-0000655D0000}"/>
    <cellStyle name="Calculation 2 3 2 2 5 4" xfId="23918" xr:uid="{00000000-0005-0000-0000-0000665D0000}"/>
    <cellStyle name="Calculation 2 3 2 2 5_Mappe2" xfId="23919" xr:uid="{00000000-0005-0000-0000-0000675D0000}"/>
    <cellStyle name="Calculation 2 3 2 2 6" xfId="23920" xr:uid="{00000000-0005-0000-0000-0000685D0000}"/>
    <cellStyle name="Calculation 2 3 2 2 6 2" xfId="23921" xr:uid="{00000000-0005-0000-0000-0000695D0000}"/>
    <cellStyle name="Calculation 2 3 2 2 6 2 2" xfId="23922" xr:uid="{00000000-0005-0000-0000-00006A5D0000}"/>
    <cellStyle name="Calculation 2 3 2 2 6 2_Mappe2" xfId="23923" xr:uid="{00000000-0005-0000-0000-00006B5D0000}"/>
    <cellStyle name="Calculation 2 3 2 2 6 3" xfId="23924" xr:uid="{00000000-0005-0000-0000-00006C5D0000}"/>
    <cellStyle name="Calculation 2 3 2 2 6 3 2" xfId="23925" xr:uid="{00000000-0005-0000-0000-00006D5D0000}"/>
    <cellStyle name="Calculation 2 3 2 2 6 3_Mappe2" xfId="23926" xr:uid="{00000000-0005-0000-0000-00006E5D0000}"/>
    <cellStyle name="Calculation 2 3 2 2 6 4" xfId="23927" xr:uid="{00000000-0005-0000-0000-00006F5D0000}"/>
    <cellStyle name="Calculation 2 3 2 2 6_Mappe2" xfId="23928" xr:uid="{00000000-0005-0000-0000-0000705D0000}"/>
    <cellStyle name="Calculation 2 3 2 2 7" xfId="23929" xr:uid="{00000000-0005-0000-0000-0000715D0000}"/>
    <cellStyle name="Calculation 2 3 2 2 7 2" xfId="23930" xr:uid="{00000000-0005-0000-0000-0000725D0000}"/>
    <cellStyle name="Calculation 2 3 2 2 7_Mappe2" xfId="23931" xr:uid="{00000000-0005-0000-0000-0000735D0000}"/>
    <cellStyle name="Calculation 2 3 2 2 8" xfId="23932" xr:uid="{00000000-0005-0000-0000-0000745D0000}"/>
    <cellStyle name="Calculation 2 3 2 2 8 2" xfId="23933" xr:uid="{00000000-0005-0000-0000-0000755D0000}"/>
    <cellStyle name="Calculation 2 3 2 2 8_Mappe2" xfId="23934" xr:uid="{00000000-0005-0000-0000-0000765D0000}"/>
    <cellStyle name="Calculation 2 3 2 2 9" xfId="23935" xr:uid="{00000000-0005-0000-0000-0000775D0000}"/>
    <cellStyle name="Calculation 2 3 2 2_Mappe2" xfId="23936" xr:uid="{00000000-0005-0000-0000-0000785D0000}"/>
    <cellStyle name="Calculation 2 3 2 3" xfId="23937" xr:uid="{00000000-0005-0000-0000-0000795D0000}"/>
    <cellStyle name="Calculation 2 3 2 3 2" xfId="23938" xr:uid="{00000000-0005-0000-0000-00007A5D0000}"/>
    <cellStyle name="Calculation 2 3 2 3 2 2" xfId="23939" xr:uid="{00000000-0005-0000-0000-00007B5D0000}"/>
    <cellStyle name="Calculation 2 3 2 3 2 2 2" xfId="23940" xr:uid="{00000000-0005-0000-0000-00007C5D0000}"/>
    <cellStyle name="Calculation 2 3 2 3 2 2 2 2" xfId="23941" xr:uid="{00000000-0005-0000-0000-00007D5D0000}"/>
    <cellStyle name="Calculation 2 3 2 3 2 2 2_Mappe2" xfId="23942" xr:uid="{00000000-0005-0000-0000-00007E5D0000}"/>
    <cellStyle name="Calculation 2 3 2 3 2 2 3" xfId="23943" xr:uid="{00000000-0005-0000-0000-00007F5D0000}"/>
    <cellStyle name="Calculation 2 3 2 3 2 2 3 2" xfId="23944" xr:uid="{00000000-0005-0000-0000-0000805D0000}"/>
    <cellStyle name="Calculation 2 3 2 3 2 2 3_Mappe2" xfId="23945" xr:uid="{00000000-0005-0000-0000-0000815D0000}"/>
    <cellStyle name="Calculation 2 3 2 3 2 2 4" xfId="23946" xr:uid="{00000000-0005-0000-0000-0000825D0000}"/>
    <cellStyle name="Calculation 2 3 2 3 2 2_Mappe2" xfId="23947" xr:uid="{00000000-0005-0000-0000-0000835D0000}"/>
    <cellStyle name="Calculation 2 3 2 3 2 3" xfId="23948" xr:uid="{00000000-0005-0000-0000-0000845D0000}"/>
    <cellStyle name="Calculation 2 3 2 3 2 3 2" xfId="23949" xr:uid="{00000000-0005-0000-0000-0000855D0000}"/>
    <cellStyle name="Calculation 2 3 2 3 2 3 2 2" xfId="23950" xr:uid="{00000000-0005-0000-0000-0000865D0000}"/>
    <cellStyle name="Calculation 2 3 2 3 2 3 2_Mappe2" xfId="23951" xr:uid="{00000000-0005-0000-0000-0000875D0000}"/>
    <cellStyle name="Calculation 2 3 2 3 2 3 3" xfId="23952" xr:uid="{00000000-0005-0000-0000-0000885D0000}"/>
    <cellStyle name="Calculation 2 3 2 3 2 3 3 2" xfId="23953" xr:uid="{00000000-0005-0000-0000-0000895D0000}"/>
    <cellStyle name="Calculation 2 3 2 3 2 3 3_Mappe2" xfId="23954" xr:uid="{00000000-0005-0000-0000-00008A5D0000}"/>
    <cellStyle name="Calculation 2 3 2 3 2 3 4" xfId="23955" xr:uid="{00000000-0005-0000-0000-00008B5D0000}"/>
    <cellStyle name="Calculation 2 3 2 3 2 3_Mappe2" xfId="23956" xr:uid="{00000000-0005-0000-0000-00008C5D0000}"/>
    <cellStyle name="Calculation 2 3 2 3 2 4" xfId="23957" xr:uid="{00000000-0005-0000-0000-00008D5D0000}"/>
    <cellStyle name="Calculation 2 3 2 3 2 4 2" xfId="23958" xr:uid="{00000000-0005-0000-0000-00008E5D0000}"/>
    <cellStyle name="Calculation 2 3 2 3 2 4_Mappe2" xfId="23959" xr:uid="{00000000-0005-0000-0000-00008F5D0000}"/>
    <cellStyle name="Calculation 2 3 2 3 2 5" xfId="23960" xr:uid="{00000000-0005-0000-0000-0000905D0000}"/>
    <cellStyle name="Calculation 2 3 2 3 2 5 2" xfId="23961" xr:uid="{00000000-0005-0000-0000-0000915D0000}"/>
    <cellStyle name="Calculation 2 3 2 3 2 5_Mappe2" xfId="23962" xr:uid="{00000000-0005-0000-0000-0000925D0000}"/>
    <cellStyle name="Calculation 2 3 2 3 2 6" xfId="23963" xr:uid="{00000000-0005-0000-0000-0000935D0000}"/>
    <cellStyle name="Calculation 2 3 2 3 2 7" xfId="23964" xr:uid="{00000000-0005-0000-0000-0000945D0000}"/>
    <cellStyle name="Calculation 2 3 2 3 2 8" xfId="23965" xr:uid="{00000000-0005-0000-0000-0000955D0000}"/>
    <cellStyle name="Calculation 2 3 2 3 2_Mappe2" xfId="23966" xr:uid="{00000000-0005-0000-0000-0000965D0000}"/>
    <cellStyle name="Calculation 2 3 2 3 3" xfId="23967" xr:uid="{00000000-0005-0000-0000-0000975D0000}"/>
    <cellStyle name="Calculation 2 3 2 3 3 2" xfId="23968" xr:uid="{00000000-0005-0000-0000-0000985D0000}"/>
    <cellStyle name="Calculation 2 3 2 3 3 2 2" xfId="23969" xr:uid="{00000000-0005-0000-0000-0000995D0000}"/>
    <cellStyle name="Calculation 2 3 2 3 3 2 2 2" xfId="23970" xr:uid="{00000000-0005-0000-0000-00009A5D0000}"/>
    <cellStyle name="Calculation 2 3 2 3 3 2 2_Mappe2" xfId="23971" xr:uid="{00000000-0005-0000-0000-00009B5D0000}"/>
    <cellStyle name="Calculation 2 3 2 3 3 2 3" xfId="23972" xr:uid="{00000000-0005-0000-0000-00009C5D0000}"/>
    <cellStyle name="Calculation 2 3 2 3 3 2 3 2" xfId="23973" xr:uid="{00000000-0005-0000-0000-00009D5D0000}"/>
    <cellStyle name="Calculation 2 3 2 3 3 2 3_Mappe2" xfId="23974" xr:uid="{00000000-0005-0000-0000-00009E5D0000}"/>
    <cellStyle name="Calculation 2 3 2 3 3 2 4" xfId="23975" xr:uid="{00000000-0005-0000-0000-00009F5D0000}"/>
    <cellStyle name="Calculation 2 3 2 3 3 2_Mappe2" xfId="23976" xr:uid="{00000000-0005-0000-0000-0000A05D0000}"/>
    <cellStyle name="Calculation 2 3 2 3 3 3" xfId="23977" xr:uid="{00000000-0005-0000-0000-0000A15D0000}"/>
    <cellStyle name="Calculation 2 3 2 3 3 3 2" xfId="23978" xr:uid="{00000000-0005-0000-0000-0000A25D0000}"/>
    <cellStyle name="Calculation 2 3 2 3 3 3 2 2" xfId="23979" xr:uid="{00000000-0005-0000-0000-0000A35D0000}"/>
    <cellStyle name="Calculation 2 3 2 3 3 3 2_Mappe2" xfId="23980" xr:uid="{00000000-0005-0000-0000-0000A45D0000}"/>
    <cellStyle name="Calculation 2 3 2 3 3 3 3" xfId="23981" xr:uid="{00000000-0005-0000-0000-0000A55D0000}"/>
    <cellStyle name="Calculation 2 3 2 3 3 3 3 2" xfId="23982" xr:uid="{00000000-0005-0000-0000-0000A65D0000}"/>
    <cellStyle name="Calculation 2 3 2 3 3 3 3_Mappe2" xfId="23983" xr:uid="{00000000-0005-0000-0000-0000A75D0000}"/>
    <cellStyle name="Calculation 2 3 2 3 3 3 4" xfId="23984" xr:uid="{00000000-0005-0000-0000-0000A85D0000}"/>
    <cellStyle name="Calculation 2 3 2 3 3 3_Mappe2" xfId="23985" xr:uid="{00000000-0005-0000-0000-0000A95D0000}"/>
    <cellStyle name="Calculation 2 3 2 3 3 4" xfId="23986" xr:uid="{00000000-0005-0000-0000-0000AA5D0000}"/>
    <cellStyle name="Calculation 2 3 2 3 3 4 2" xfId="23987" xr:uid="{00000000-0005-0000-0000-0000AB5D0000}"/>
    <cellStyle name="Calculation 2 3 2 3 3 4_Mappe2" xfId="23988" xr:uid="{00000000-0005-0000-0000-0000AC5D0000}"/>
    <cellStyle name="Calculation 2 3 2 3 3 5" xfId="23989" xr:uid="{00000000-0005-0000-0000-0000AD5D0000}"/>
    <cellStyle name="Calculation 2 3 2 3 3 5 2" xfId="23990" xr:uid="{00000000-0005-0000-0000-0000AE5D0000}"/>
    <cellStyle name="Calculation 2 3 2 3 3 5_Mappe2" xfId="23991" xr:uid="{00000000-0005-0000-0000-0000AF5D0000}"/>
    <cellStyle name="Calculation 2 3 2 3 3 6" xfId="23992" xr:uid="{00000000-0005-0000-0000-0000B05D0000}"/>
    <cellStyle name="Calculation 2 3 2 3 3 7" xfId="23993" xr:uid="{00000000-0005-0000-0000-0000B15D0000}"/>
    <cellStyle name="Calculation 2 3 2 3 3_Mappe2" xfId="23994" xr:uid="{00000000-0005-0000-0000-0000B25D0000}"/>
    <cellStyle name="Calculation 2 3 2 3 4" xfId="23995" xr:uid="{00000000-0005-0000-0000-0000B35D0000}"/>
    <cellStyle name="Calculation 2 3 2 3 4 2" xfId="23996" xr:uid="{00000000-0005-0000-0000-0000B45D0000}"/>
    <cellStyle name="Calculation 2 3 2 3 4 2 2" xfId="23997" xr:uid="{00000000-0005-0000-0000-0000B55D0000}"/>
    <cellStyle name="Calculation 2 3 2 3 4 2_Mappe2" xfId="23998" xr:uid="{00000000-0005-0000-0000-0000B65D0000}"/>
    <cellStyle name="Calculation 2 3 2 3 4 3" xfId="23999" xr:uid="{00000000-0005-0000-0000-0000B75D0000}"/>
    <cellStyle name="Calculation 2 3 2 3 4 3 2" xfId="24000" xr:uid="{00000000-0005-0000-0000-0000B85D0000}"/>
    <cellStyle name="Calculation 2 3 2 3 4 3_Mappe2" xfId="24001" xr:uid="{00000000-0005-0000-0000-0000B95D0000}"/>
    <cellStyle name="Calculation 2 3 2 3 4 4" xfId="24002" xr:uid="{00000000-0005-0000-0000-0000BA5D0000}"/>
    <cellStyle name="Calculation 2 3 2 3 4_Mappe2" xfId="24003" xr:uid="{00000000-0005-0000-0000-0000BB5D0000}"/>
    <cellStyle name="Calculation 2 3 2 3 5" xfId="24004" xr:uid="{00000000-0005-0000-0000-0000BC5D0000}"/>
    <cellStyle name="Calculation 2 3 2 3 5 2" xfId="24005" xr:uid="{00000000-0005-0000-0000-0000BD5D0000}"/>
    <cellStyle name="Calculation 2 3 2 3 5_Mappe2" xfId="24006" xr:uid="{00000000-0005-0000-0000-0000BE5D0000}"/>
    <cellStyle name="Calculation 2 3 2 3 6" xfId="24007" xr:uid="{00000000-0005-0000-0000-0000BF5D0000}"/>
    <cellStyle name="Calculation 2 3 2 3 6 2" xfId="24008" xr:uid="{00000000-0005-0000-0000-0000C05D0000}"/>
    <cellStyle name="Calculation 2 3 2 3 6_Mappe2" xfId="24009" xr:uid="{00000000-0005-0000-0000-0000C15D0000}"/>
    <cellStyle name="Calculation 2 3 2 3 7" xfId="24010" xr:uid="{00000000-0005-0000-0000-0000C25D0000}"/>
    <cellStyle name="Calculation 2 3 2 3 8" xfId="24011" xr:uid="{00000000-0005-0000-0000-0000C35D0000}"/>
    <cellStyle name="Calculation 2 3 2 3_Mappe2" xfId="24012" xr:uid="{00000000-0005-0000-0000-0000C45D0000}"/>
    <cellStyle name="Calculation 2 3 2 4" xfId="24013" xr:uid="{00000000-0005-0000-0000-0000C55D0000}"/>
    <cellStyle name="Calculation 2 3 2 4 2" xfId="24014" xr:uid="{00000000-0005-0000-0000-0000C65D0000}"/>
    <cellStyle name="Calculation 2 3 2 4 2 2" xfId="24015" xr:uid="{00000000-0005-0000-0000-0000C75D0000}"/>
    <cellStyle name="Calculation 2 3 2 4 2 2 2" xfId="24016" xr:uid="{00000000-0005-0000-0000-0000C85D0000}"/>
    <cellStyle name="Calculation 2 3 2 4 2 2_Mappe2" xfId="24017" xr:uid="{00000000-0005-0000-0000-0000C95D0000}"/>
    <cellStyle name="Calculation 2 3 2 4 2 3" xfId="24018" xr:uid="{00000000-0005-0000-0000-0000CA5D0000}"/>
    <cellStyle name="Calculation 2 3 2 4 2 3 2" xfId="24019" xr:uid="{00000000-0005-0000-0000-0000CB5D0000}"/>
    <cellStyle name="Calculation 2 3 2 4 2 3_Mappe2" xfId="24020" xr:uid="{00000000-0005-0000-0000-0000CC5D0000}"/>
    <cellStyle name="Calculation 2 3 2 4 2 4" xfId="24021" xr:uid="{00000000-0005-0000-0000-0000CD5D0000}"/>
    <cellStyle name="Calculation 2 3 2 4 2_Mappe2" xfId="24022" xr:uid="{00000000-0005-0000-0000-0000CE5D0000}"/>
    <cellStyle name="Calculation 2 3 2 4 3" xfId="24023" xr:uid="{00000000-0005-0000-0000-0000CF5D0000}"/>
    <cellStyle name="Calculation 2 3 2 4 3 2" xfId="24024" xr:uid="{00000000-0005-0000-0000-0000D05D0000}"/>
    <cellStyle name="Calculation 2 3 2 4 3 2 2" xfId="24025" xr:uid="{00000000-0005-0000-0000-0000D15D0000}"/>
    <cellStyle name="Calculation 2 3 2 4 3 2_Mappe2" xfId="24026" xr:uid="{00000000-0005-0000-0000-0000D25D0000}"/>
    <cellStyle name="Calculation 2 3 2 4 3 3" xfId="24027" xr:uid="{00000000-0005-0000-0000-0000D35D0000}"/>
    <cellStyle name="Calculation 2 3 2 4 3 3 2" xfId="24028" xr:uid="{00000000-0005-0000-0000-0000D45D0000}"/>
    <cellStyle name="Calculation 2 3 2 4 3 3_Mappe2" xfId="24029" xr:uid="{00000000-0005-0000-0000-0000D55D0000}"/>
    <cellStyle name="Calculation 2 3 2 4 3 4" xfId="24030" xr:uid="{00000000-0005-0000-0000-0000D65D0000}"/>
    <cellStyle name="Calculation 2 3 2 4 3_Mappe2" xfId="24031" xr:uid="{00000000-0005-0000-0000-0000D75D0000}"/>
    <cellStyle name="Calculation 2 3 2 4 4" xfId="24032" xr:uid="{00000000-0005-0000-0000-0000D85D0000}"/>
    <cellStyle name="Calculation 2 3 2 4 4 2" xfId="24033" xr:uid="{00000000-0005-0000-0000-0000D95D0000}"/>
    <cellStyle name="Calculation 2 3 2 4 4_Mappe2" xfId="24034" xr:uid="{00000000-0005-0000-0000-0000DA5D0000}"/>
    <cellStyle name="Calculation 2 3 2 4 5" xfId="24035" xr:uid="{00000000-0005-0000-0000-0000DB5D0000}"/>
    <cellStyle name="Calculation 2 3 2 4 5 2" xfId="24036" xr:uid="{00000000-0005-0000-0000-0000DC5D0000}"/>
    <cellStyle name="Calculation 2 3 2 4 5_Mappe2" xfId="24037" xr:uid="{00000000-0005-0000-0000-0000DD5D0000}"/>
    <cellStyle name="Calculation 2 3 2 4 6" xfId="24038" xr:uid="{00000000-0005-0000-0000-0000DE5D0000}"/>
    <cellStyle name="Calculation 2 3 2 4 7" xfId="24039" xr:uid="{00000000-0005-0000-0000-0000DF5D0000}"/>
    <cellStyle name="Calculation 2 3 2 4 8" xfId="24040" xr:uid="{00000000-0005-0000-0000-0000E05D0000}"/>
    <cellStyle name="Calculation 2 3 2 4_Mappe2" xfId="24041" xr:uid="{00000000-0005-0000-0000-0000E15D0000}"/>
    <cellStyle name="Calculation 2 3 2 5" xfId="24042" xr:uid="{00000000-0005-0000-0000-0000E25D0000}"/>
    <cellStyle name="Calculation 2 3 2 5 2" xfId="24043" xr:uid="{00000000-0005-0000-0000-0000E35D0000}"/>
    <cellStyle name="Calculation 2 3 2 5 2 2" xfId="24044" xr:uid="{00000000-0005-0000-0000-0000E45D0000}"/>
    <cellStyle name="Calculation 2 3 2 5 2 2 2" xfId="24045" xr:uid="{00000000-0005-0000-0000-0000E55D0000}"/>
    <cellStyle name="Calculation 2 3 2 5 2 2_Mappe2" xfId="24046" xr:uid="{00000000-0005-0000-0000-0000E65D0000}"/>
    <cellStyle name="Calculation 2 3 2 5 2 3" xfId="24047" xr:uid="{00000000-0005-0000-0000-0000E75D0000}"/>
    <cellStyle name="Calculation 2 3 2 5 2 3 2" xfId="24048" xr:uid="{00000000-0005-0000-0000-0000E85D0000}"/>
    <cellStyle name="Calculation 2 3 2 5 2 3_Mappe2" xfId="24049" xr:uid="{00000000-0005-0000-0000-0000E95D0000}"/>
    <cellStyle name="Calculation 2 3 2 5 2 4" xfId="24050" xr:uid="{00000000-0005-0000-0000-0000EA5D0000}"/>
    <cellStyle name="Calculation 2 3 2 5 2_Mappe2" xfId="24051" xr:uid="{00000000-0005-0000-0000-0000EB5D0000}"/>
    <cellStyle name="Calculation 2 3 2 5 3" xfId="24052" xr:uid="{00000000-0005-0000-0000-0000EC5D0000}"/>
    <cellStyle name="Calculation 2 3 2 5 3 2" xfId="24053" xr:uid="{00000000-0005-0000-0000-0000ED5D0000}"/>
    <cellStyle name="Calculation 2 3 2 5 3 2 2" xfId="24054" xr:uid="{00000000-0005-0000-0000-0000EE5D0000}"/>
    <cellStyle name="Calculation 2 3 2 5 3 2_Mappe2" xfId="24055" xr:uid="{00000000-0005-0000-0000-0000EF5D0000}"/>
    <cellStyle name="Calculation 2 3 2 5 3 3" xfId="24056" xr:uid="{00000000-0005-0000-0000-0000F05D0000}"/>
    <cellStyle name="Calculation 2 3 2 5 3 3 2" xfId="24057" xr:uid="{00000000-0005-0000-0000-0000F15D0000}"/>
    <cellStyle name="Calculation 2 3 2 5 3 3_Mappe2" xfId="24058" xr:uid="{00000000-0005-0000-0000-0000F25D0000}"/>
    <cellStyle name="Calculation 2 3 2 5 3 4" xfId="24059" xr:uid="{00000000-0005-0000-0000-0000F35D0000}"/>
    <cellStyle name="Calculation 2 3 2 5 3_Mappe2" xfId="24060" xr:uid="{00000000-0005-0000-0000-0000F45D0000}"/>
    <cellStyle name="Calculation 2 3 2 5 4" xfId="24061" xr:uid="{00000000-0005-0000-0000-0000F55D0000}"/>
    <cellStyle name="Calculation 2 3 2 5 4 2" xfId="24062" xr:uid="{00000000-0005-0000-0000-0000F65D0000}"/>
    <cellStyle name="Calculation 2 3 2 5 4_Mappe2" xfId="24063" xr:uid="{00000000-0005-0000-0000-0000F75D0000}"/>
    <cellStyle name="Calculation 2 3 2 5 5" xfId="24064" xr:uid="{00000000-0005-0000-0000-0000F85D0000}"/>
    <cellStyle name="Calculation 2 3 2 5 5 2" xfId="24065" xr:uid="{00000000-0005-0000-0000-0000F95D0000}"/>
    <cellStyle name="Calculation 2 3 2 5 5_Mappe2" xfId="24066" xr:uid="{00000000-0005-0000-0000-0000FA5D0000}"/>
    <cellStyle name="Calculation 2 3 2 5 6" xfId="24067" xr:uid="{00000000-0005-0000-0000-0000FB5D0000}"/>
    <cellStyle name="Calculation 2 3 2 5 7" xfId="24068" xr:uid="{00000000-0005-0000-0000-0000FC5D0000}"/>
    <cellStyle name="Calculation 2 3 2 5_Mappe2" xfId="24069" xr:uid="{00000000-0005-0000-0000-0000FD5D0000}"/>
    <cellStyle name="Calculation 2 3 2 6" xfId="24070" xr:uid="{00000000-0005-0000-0000-0000FE5D0000}"/>
    <cellStyle name="Calculation 2 3 2 6 2" xfId="24071" xr:uid="{00000000-0005-0000-0000-0000FF5D0000}"/>
    <cellStyle name="Calculation 2 3 2 6 2 2" xfId="24072" xr:uid="{00000000-0005-0000-0000-0000005E0000}"/>
    <cellStyle name="Calculation 2 3 2 6 2_Mappe2" xfId="24073" xr:uid="{00000000-0005-0000-0000-0000015E0000}"/>
    <cellStyle name="Calculation 2 3 2 6 3" xfId="24074" xr:uid="{00000000-0005-0000-0000-0000025E0000}"/>
    <cellStyle name="Calculation 2 3 2 6 3 2" xfId="24075" xr:uid="{00000000-0005-0000-0000-0000035E0000}"/>
    <cellStyle name="Calculation 2 3 2 6 3_Mappe2" xfId="24076" xr:uid="{00000000-0005-0000-0000-0000045E0000}"/>
    <cellStyle name="Calculation 2 3 2 6 4" xfId="24077" xr:uid="{00000000-0005-0000-0000-0000055E0000}"/>
    <cellStyle name="Calculation 2 3 2 6_Mappe2" xfId="24078" xr:uid="{00000000-0005-0000-0000-0000065E0000}"/>
    <cellStyle name="Calculation 2 3 2 7" xfId="24079" xr:uid="{00000000-0005-0000-0000-0000075E0000}"/>
    <cellStyle name="Calculation 2 3 2 7 2" xfId="24080" xr:uid="{00000000-0005-0000-0000-0000085E0000}"/>
    <cellStyle name="Calculation 2 3 2 7 2 2" xfId="24081" xr:uid="{00000000-0005-0000-0000-0000095E0000}"/>
    <cellStyle name="Calculation 2 3 2 7 2_Mappe2" xfId="24082" xr:uid="{00000000-0005-0000-0000-00000A5E0000}"/>
    <cellStyle name="Calculation 2 3 2 7 3" xfId="24083" xr:uid="{00000000-0005-0000-0000-00000B5E0000}"/>
    <cellStyle name="Calculation 2 3 2 7 3 2" xfId="24084" xr:uid="{00000000-0005-0000-0000-00000C5E0000}"/>
    <cellStyle name="Calculation 2 3 2 7 3_Mappe2" xfId="24085" xr:uid="{00000000-0005-0000-0000-00000D5E0000}"/>
    <cellStyle name="Calculation 2 3 2 7 4" xfId="24086" xr:uid="{00000000-0005-0000-0000-00000E5E0000}"/>
    <cellStyle name="Calculation 2 3 2 7_Mappe2" xfId="24087" xr:uid="{00000000-0005-0000-0000-00000F5E0000}"/>
    <cellStyle name="Calculation 2 3 2 8" xfId="24088" xr:uid="{00000000-0005-0000-0000-0000105E0000}"/>
    <cellStyle name="Calculation 2 3 2 8 2" xfId="24089" xr:uid="{00000000-0005-0000-0000-0000115E0000}"/>
    <cellStyle name="Calculation 2 3 2 8_Mappe2" xfId="24090" xr:uid="{00000000-0005-0000-0000-0000125E0000}"/>
    <cellStyle name="Calculation 2 3 2 9" xfId="24091" xr:uid="{00000000-0005-0000-0000-0000135E0000}"/>
    <cellStyle name="Calculation 2 3 2_Mappe2" xfId="24092" xr:uid="{00000000-0005-0000-0000-0000145E0000}"/>
    <cellStyle name="Calculation 2 3 3" xfId="24093" xr:uid="{00000000-0005-0000-0000-0000155E0000}"/>
    <cellStyle name="Calculation 2 3 3 2" xfId="24094" xr:uid="{00000000-0005-0000-0000-0000165E0000}"/>
    <cellStyle name="Calculation 2 3 3 2 2" xfId="24095" xr:uid="{00000000-0005-0000-0000-0000175E0000}"/>
    <cellStyle name="Calculation 2 3 3 2 2 2" xfId="24096" xr:uid="{00000000-0005-0000-0000-0000185E0000}"/>
    <cellStyle name="Calculation 2 3 3 2 2 2 2" xfId="24097" xr:uid="{00000000-0005-0000-0000-0000195E0000}"/>
    <cellStyle name="Calculation 2 3 3 2 2 2_Mappe2" xfId="24098" xr:uid="{00000000-0005-0000-0000-00001A5E0000}"/>
    <cellStyle name="Calculation 2 3 3 2 2 3" xfId="24099" xr:uid="{00000000-0005-0000-0000-00001B5E0000}"/>
    <cellStyle name="Calculation 2 3 3 2 2 3 2" xfId="24100" xr:uid="{00000000-0005-0000-0000-00001C5E0000}"/>
    <cellStyle name="Calculation 2 3 3 2 2 3_Mappe2" xfId="24101" xr:uid="{00000000-0005-0000-0000-00001D5E0000}"/>
    <cellStyle name="Calculation 2 3 3 2 2 4" xfId="24102" xr:uid="{00000000-0005-0000-0000-00001E5E0000}"/>
    <cellStyle name="Calculation 2 3 3 2 2 5" xfId="24103" xr:uid="{00000000-0005-0000-0000-00001F5E0000}"/>
    <cellStyle name="Calculation 2 3 3 2 2_Mappe2" xfId="24104" xr:uid="{00000000-0005-0000-0000-0000205E0000}"/>
    <cellStyle name="Calculation 2 3 3 2 3" xfId="24105" xr:uid="{00000000-0005-0000-0000-0000215E0000}"/>
    <cellStyle name="Calculation 2 3 3 2 3 2" xfId="24106" xr:uid="{00000000-0005-0000-0000-0000225E0000}"/>
    <cellStyle name="Calculation 2 3 3 2 3 2 2" xfId="24107" xr:uid="{00000000-0005-0000-0000-0000235E0000}"/>
    <cellStyle name="Calculation 2 3 3 2 3 2_Mappe2" xfId="24108" xr:uid="{00000000-0005-0000-0000-0000245E0000}"/>
    <cellStyle name="Calculation 2 3 3 2 3 3" xfId="24109" xr:uid="{00000000-0005-0000-0000-0000255E0000}"/>
    <cellStyle name="Calculation 2 3 3 2 3 3 2" xfId="24110" xr:uid="{00000000-0005-0000-0000-0000265E0000}"/>
    <cellStyle name="Calculation 2 3 3 2 3 3_Mappe2" xfId="24111" xr:uid="{00000000-0005-0000-0000-0000275E0000}"/>
    <cellStyle name="Calculation 2 3 3 2 3 4" xfId="24112" xr:uid="{00000000-0005-0000-0000-0000285E0000}"/>
    <cellStyle name="Calculation 2 3 3 2 3_Mappe2" xfId="24113" xr:uid="{00000000-0005-0000-0000-0000295E0000}"/>
    <cellStyle name="Calculation 2 3 3 2 4" xfId="24114" xr:uid="{00000000-0005-0000-0000-00002A5E0000}"/>
    <cellStyle name="Calculation 2 3 3 2 4 2" xfId="24115" xr:uid="{00000000-0005-0000-0000-00002B5E0000}"/>
    <cellStyle name="Calculation 2 3 3 2 4_Mappe2" xfId="24116" xr:uid="{00000000-0005-0000-0000-00002C5E0000}"/>
    <cellStyle name="Calculation 2 3 3 2 5" xfId="24117" xr:uid="{00000000-0005-0000-0000-00002D5E0000}"/>
    <cellStyle name="Calculation 2 3 3 2 5 2" xfId="24118" xr:uid="{00000000-0005-0000-0000-00002E5E0000}"/>
    <cellStyle name="Calculation 2 3 3 2 5_Mappe2" xfId="24119" xr:uid="{00000000-0005-0000-0000-00002F5E0000}"/>
    <cellStyle name="Calculation 2 3 3 2 6" xfId="24120" xr:uid="{00000000-0005-0000-0000-0000305E0000}"/>
    <cellStyle name="Calculation 2 3 3 2 7" xfId="24121" xr:uid="{00000000-0005-0000-0000-0000315E0000}"/>
    <cellStyle name="Calculation 2 3 3 2 8" xfId="24122" xr:uid="{00000000-0005-0000-0000-0000325E0000}"/>
    <cellStyle name="Calculation 2 3 3 2_Mappe2" xfId="24123" xr:uid="{00000000-0005-0000-0000-0000335E0000}"/>
    <cellStyle name="Calculation 2 3 3 3" xfId="24124" xr:uid="{00000000-0005-0000-0000-0000345E0000}"/>
    <cellStyle name="Calculation 2 3 3 3 2" xfId="24125" xr:uid="{00000000-0005-0000-0000-0000355E0000}"/>
    <cellStyle name="Calculation 2 3 3 3 2 2" xfId="24126" xr:uid="{00000000-0005-0000-0000-0000365E0000}"/>
    <cellStyle name="Calculation 2 3 3 3 2 2 2" xfId="24127" xr:uid="{00000000-0005-0000-0000-0000375E0000}"/>
    <cellStyle name="Calculation 2 3 3 3 2 2_Mappe2" xfId="24128" xr:uid="{00000000-0005-0000-0000-0000385E0000}"/>
    <cellStyle name="Calculation 2 3 3 3 2 3" xfId="24129" xr:uid="{00000000-0005-0000-0000-0000395E0000}"/>
    <cellStyle name="Calculation 2 3 3 3 2 3 2" xfId="24130" xr:uid="{00000000-0005-0000-0000-00003A5E0000}"/>
    <cellStyle name="Calculation 2 3 3 3 2 3_Mappe2" xfId="24131" xr:uid="{00000000-0005-0000-0000-00003B5E0000}"/>
    <cellStyle name="Calculation 2 3 3 3 2 4" xfId="24132" xr:uid="{00000000-0005-0000-0000-00003C5E0000}"/>
    <cellStyle name="Calculation 2 3 3 3 2 5" xfId="24133" xr:uid="{00000000-0005-0000-0000-00003D5E0000}"/>
    <cellStyle name="Calculation 2 3 3 3 2_Mappe2" xfId="24134" xr:uid="{00000000-0005-0000-0000-00003E5E0000}"/>
    <cellStyle name="Calculation 2 3 3 3 3" xfId="24135" xr:uid="{00000000-0005-0000-0000-00003F5E0000}"/>
    <cellStyle name="Calculation 2 3 3 3 3 2" xfId="24136" xr:uid="{00000000-0005-0000-0000-0000405E0000}"/>
    <cellStyle name="Calculation 2 3 3 3 3 2 2" xfId="24137" xr:uid="{00000000-0005-0000-0000-0000415E0000}"/>
    <cellStyle name="Calculation 2 3 3 3 3 2_Mappe2" xfId="24138" xr:uid="{00000000-0005-0000-0000-0000425E0000}"/>
    <cellStyle name="Calculation 2 3 3 3 3 3" xfId="24139" xr:uid="{00000000-0005-0000-0000-0000435E0000}"/>
    <cellStyle name="Calculation 2 3 3 3 3 3 2" xfId="24140" xr:uid="{00000000-0005-0000-0000-0000445E0000}"/>
    <cellStyle name="Calculation 2 3 3 3 3 3_Mappe2" xfId="24141" xr:uid="{00000000-0005-0000-0000-0000455E0000}"/>
    <cellStyle name="Calculation 2 3 3 3 3 4" xfId="24142" xr:uid="{00000000-0005-0000-0000-0000465E0000}"/>
    <cellStyle name="Calculation 2 3 3 3 3_Mappe2" xfId="24143" xr:uid="{00000000-0005-0000-0000-0000475E0000}"/>
    <cellStyle name="Calculation 2 3 3 3 4" xfId="24144" xr:uid="{00000000-0005-0000-0000-0000485E0000}"/>
    <cellStyle name="Calculation 2 3 3 3 4 2" xfId="24145" xr:uid="{00000000-0005-0000-0000-0000495E0000}"/>
    <cellStyle name="Calculation 2 3 3 3 4_Mappe2" xfId="24146" xr:uid="{00000000-0005-0000-0000-00004A5E0000}"/>
    <cellStyle name="Calculation 2 3 3 3 5" xfId="24147" xr:uid="{00000000-0005-0000-0000-00004B5E0000}"/>
    <cellStyle name="Calculation 2 3 3 3 5 2" xfId="24148" xr:uid="{00000000-0005-0000-0000-00004C5E0000}"/>
    <cellStyle name="Calculation 2 3 3 3 5_Mappe2" xfId="24149" xr:uid="{00000000-0005-0000-0000-00004D5E0000}"/>
    <cellStyle name="Calculation 2 3 3 3 6" xfId="24150" xr:uid="{00000000-0005-0000-0000-00004E5E0000}"/>
    <cellStyle name="Calculation 2 3 3 3 7" xfId="24151" xr:uid="{00000000-0005-0000-0000-00004F5E0000}"/>
    <cellStyle name="Calculation 2 3 3 3 8" xfId="24152" xr:uid="{00000000-0005-0000-0000-0000505E0000}"/>
    <cellStyle name="Calculation 2 3 3 3_Mappe2" xfId="24153" xr:uid="{00000000-0005-0000-0000-0000515E0000}"/>
    <cellStyle name="Calculation 2 3 3 4" xfId="24154" xr:uid="{00000000-0005-0000-0000-0000525E0000}"/>
    <cellStyle name="Calculation 2 3 3 4 2" xfId="24155" xr:uid="{00000000-0005-0000-0000-0000535E0000}"/>
    <cellStyle name="Calculation 2 3 3 4 2 2" xfId="24156" xr:uid="{00000000-0005-0000-0000-0000545E0000}"/>
    <cellStyle name="Calculation 2 3 3 4 2_Mappe2" xfId="24157" xr:uid="{00000000-0005-0000-0000-0000555E0000}"/>
    <cellStyle name="Calculation 2 3 3 4 3" xfId="24158" xr:uid="{00000000-0005-0000-0000-0000565E0000}"/>
    <cellStyle name="Calculation 2 3 3 4 3 2" xfId="24159" xr:uid="{00000000-0005-0000-0000-0000575E0000}"/>
    <cellStyle name="Calculation 2 3 3 4 3_Mappe2" xfId="24160" xr:uid="{00000000-0005-0000-0000-0000585E0000}"/>
    <cellStyle name="Calculation 2 3 3 4 4" xfId="24161" xr:uid="{00000000-0005-0000-0000-0000595E0000}"/>
    <cellStyle name="Calculation 2 3 3 4 5" xfId="24162" xr:uid="{00000000-0005-0000-0000-00005A5E0000}"/>
    <cellStyle name="Calculation 2 3 3 4_Mappe2" xfId="24163" xr:uid="{00000000-0005-0000-0000-00005B5E0000}"/>
    <cellStyle name="Calculation 2 3 3 5" xfId="24164" xr:uid="{00000000-0005-0000-0000-00005C5E0000}"/>
    <cellStyle name="Calculation 2 3 3 5 2" xfId="24165" xr:uid="{00000000-0005-0000-0000-00005D5E0000}"/>
    <cellStyle name="Calculation 2 3 3 5_Mappe2" xfId="24166" xr:uid="{00000000-0005-0000-0000-00005E5E0000}"/>
    <cellStyle name="Calculation 2 3 3 6" xfId="24167" xr:uid="{00000000-0005-0000-0000-00005F5E0000}"/>
    <cellStyle name="Calculation 2 3 3 6 2" xfId="24168" xr:uid="{00000000-0005-0000-0000-0000605E0000}"/>
    <cellStyle name="Calculation 2 3 3 6_Mappe2" xfId="24169" xr:uid="{00000000-0005-0000-0000-0000615E0000}"/>
    <cellStyle name="Calculation 2 3 3 7" xfId="24170" xr:uid="{00000000-0005-0000-0000-0000625E0000}"/>
    <cellStyle name="Calculation 2 3 3 8" xfId="24171" xr:uid="{00000000-0005-0000-0000-0000635E0000}"/>
    <cellStyle name="Calculation 2 3 3_Mappe2" xfId="24172" xr:uid="{00000000-0005-0000-0000-0000645E0000}"/>
    <cellStyle name="Calculation 2 3 4" xfId="24173" xr:uid="{00000000-0005-0000-0000-0000655E0000}"/>
    <cellStyle name="Calculation 2 3 4 2" xfId="24174" xr:uid="{00000000-0005-0000-0000-0000665E0000}"/>
    <cellStyle name="Calculation 2 3 4 2 2" xfId="24175" xr:uid="{00000000-0005-0000-0000-0000675E0000}"/>
    <cellStyle name="Calculation 2 3 4 2 2 2" xfId="24176" xr:uid="{00000000-0005-0000-0000-0000685E0000}"/>
    <cellStyle name="Calculation 2 3 4 2 2_Mappe2" xfId="24177" xr:uid="{00000000-0005-0000-0000-0000695E0000}"/>
    <cellStyle name="Calculation 2 3 4 2 3" xfId="24178" xr:uid="{00000000-0005-0000-0000-00006A5E0000}"/>
    <cellStyle name="Calculation 2 3 4 2 3 2" xfId="24179" xr:uid="{00000000-0005-0000-0000-00006B5E0000}"/>
    <cellStyle name="Calculation 2 3 4 2 3_Mappe2" xfId="24180" xr:uid="{00000000-0005-0000-0000-00006C5E0000}"/>
    <cellStyle name="Calculation 2 3 4 2 4" xfId="24181" xr:uid="{00000000-0005-0000-0000-00006D5E0000}"/>
    <cellStyle name="Calculation 2 3 4 2 5" xfId="24182" xr:uid="{00000000-0005-0000-0000-00006E5E0000}"/>
    <cellStyle name="Calculation 2 3 4 2_Mappe2" xfId="24183" xr:uid="{00000000-0005-0000-0000-00006F5E0000}"/>
    <cellStyle name="Calculation 2 3 4 3" xfId="24184" xr:uid="{00000000-0005-0000-0000-0000705E0000}"/>
    <cellStyle name="Calculation 2 3 4 3 2" xfId="24185" xr:uid="{00000000-0005-0000-0000-0000715E0000}"/>
    <cellStyle name="Calculation 2 3 4 3 2 2" xfId="24186" xr:uid="{00000000-0005-0000-0000-0000725E0000}"/>
    <cellStyle name="Calculation 2 3 4 3 2_Mappe2" xfId="24187" xr:uid="{00000000-0005-0000-0000-0000735E0000}"/>
    <cellStyle name="Calculation 2 3 4 3 3" xfId="24188" xr:uid="{00000000-0005-0000-0000-0000745E0000}"/>
    <cellStyle name="Calculation 2 3 4 3 3 2" xfId="24189" xr:uid="{00000000-0005-0000-0000-0000755E0000}"/>
    <cellStyle name="Calculation 2 3 4 3 3_Mappe2" xfId="24190" xr:uid="{00000000-0005-0000-0000-0000765E0000}"/>
    <cellStyle name="Calculation 2 3 4 3 4" xfId="24191" xr:uid="{00000000-0005-0000-0000-0000775E0000}"/>
    <cellStyle name="Calculation 2 3 4 3_Mappe2" xfId="24192" xr:uid="{00000000-0005-0000-0000-0000785E0000}"/>
    <cellStyle name="Calculation 2 3 4 4" xfId="24193" xr:uid="{00000000-0005-0000-0000-0000795E0000}"/>
    <cellStyle name="Calculation 2 3 4 4 2" xfId="24194" xr:uid="{00000000-0005-0000-0000-00007A5E0000}"/>
    <cellStyle name="Calculation 2 3 4 4 2 2" xfId="24195" xr:uid="{00000000-0005-0000-0000-00007B5E0000}"/>
    <cellStyle name="Calculation 2 3 4 4 2_Mappe2" xfId="24196" xr:uid="{00000000-0005-0000-0000-00007C5E0000}"/>
    <cellStyle name="Calculation 2 3 4 4 3" xfId="24197" xr:uid="{00000000-0005-0000-0000-00007D5E0000}"/>
    <cellStyle name="Calculation 2 3 4 4 3 2" xfId="24198" xr:uid="{00000000-0005-0000-0000-00007E5E0000}"/>
    <cellStyle name="Calculation 2 3 4 4 3_Mappe2" xfId="24199" xr:uid="{00000000-0005-0000-0000-00007F5E0000}"/>
    <cellStyle name="Calculation 2 3 4 4 4" xfId="24200" xr:uid="{00000000-0005-0000-0000-0000805E0000}"/>
    <cellStyle name="Calculation 2 3 4 4_Mappe2" xfId="24201" xr:uid="{00000000-0005-0000-0000-0000815E0000}"/>
    <cellStyle name="Calculation 2 3 4 5" xfId="24202" xr:uid="{00000000-0005-0000-0000-0000825E0000}"/>
    <cellStyle name="Calculation 2 3 4 5 2" xfId="24203" xr:uid="{00000000-0005-0000-0000-0000835E0000}"/>
    <cellStyle name="Calculation 2 3 4 5_Mappe2" xfId="24204" xr:uid="{00000000-0005-0000-0000-0000845E0000}"/>
    <cellStyle name="Calculation 2 3 4 6" xfId="24205" xr:uid="{00000000-0005-0000-0000-0000855E0000}"/>
    <cellStyle name="Calculation 2 3 4 6 2" xfId="24206" xr:uid="{00000000-0005-0000-0000-0000865E0000}"/>
    <cellStyle name="Calculation 2 3 4 6_Mappe2" xfId="24207" xr:uid="{00000000-0005-0000-0000-0000875E0000}"/>
    <cellStyle name="Calculation 2 3 4 7" xfId="24208" xr:uid="{00000000-0005-0000-0000-0000885E0000}"/>
    <cellStyle name="Calculation 2 3 4 8" xfId="24209" xr:uid="{00000000-0005-0000-0000-0000895E0000}"/>
    <cellStyle name="Calculation 2 3 4 9" xfId="24210" xr:uid="{00000000-0005-0000-0000-00008A5E0000}"/>
    <cellStyle name="Calculation 2 3 4_Mappe2" xfId="24211" xr:uid="{00000000-0005-0000-0000-00008B5E0000}"/>
    <cellStyle name="Calculation 2 3 5" xfId="24212" xr:uid="{00000000-0005-0000-0000-00008C5E0000}"/>
    <cellStyle name="Calculation 2 3 5 2" xfId="24213" xr:uid="{00000000-0005-0000-0000-00008D5E0000}"/>
    <cellStyle name="Calculation 2 3 5 2 2" xfId="24214" xr:uid="{00000000-0005-0000-0000-00008E5E0000}"/>
    <cellStyle name="Calculation 2 3 5 2 3" xfId="24215" xr:uid="{00000000-0005-0000-0000-00008F5E0000}"/>
    <cellStyle name="Calculation 2 3 5 2_Mappe2" xfId="24216" xr:uid="{00000000-0005-0000-0000-0000905E0000}"/>
    <cellStyle name="Calculation 2 3 5 3" xfId="24217" xr:uid="{00000000-0005-0000-0000-0000915E0000}"/>
    <cellStyle name="Calculation 2 3 5 3 2" xfId="24218" xr:uid="{00000000-0005-0000-0000-0000925E0000}"/>
    <cellStyle name="Calculation 2 3 5 3_Mappe2" xfId="24219" xr:uid="{00000000-0005-0000-0000-0000935E0000}"/>
    <cellStyle name="Calculation 2 3 5 4" xfId="24220" xr:uid="{00000000-0005-0000-0000-0000945E0000}"/>
    <cellStyle name="Calculation 2 3 5 5" xfId="24221" xr:uid="{00000000-0005-0000-0000-0000955E0000}"/>
    <cellStyle name="Calculation 2 3 5_Mappe2" xfId="24222" xr:uid="{00000000-0005-0000-0000-0000965E0000}"/>
    <cellStyle name="Calculation 2 3 6" xfId="24223" xr:uid="{00000000-0005-0000-0000-0000975E0000}"/>
    <cellStyle name="Calculation 2 3 6 2" xfId="24224" xr:uid="{00000000-0005-0000-0000-0000985E0000}"/>
    <cellStyle name="Calculation 2 3 6 2 2" xfId="24225" xr:uid="{00000000-0005-0000-0000-0000995E0000}"/>
    <cellStyle name="Calculation 2 3 6 2_Mappe2" xfId="24226" xr:uid="{00000000-0005-0000-0000-00009A5E0000}"/>
    <cellStyle name="Calculation 2 3 6 3" xfId="24227" xr:uid="{00000000-0005-0000-0000-00009B5E0000}"/>
    <cellStyle name="Calculation 2 3 6 3 2" xfId="24228" xr:uid="{00000000-0005-0000-0000-00009C5E0000}"/>
    <cellStyle name="Calculation 2 3 6 3_Mappe2" xfId="24229" xr:uid="{00000000-0005-0000-0000-00009D5E0000}"/>
    <cellStyle name="Calculation 2 3 6 4" xfId="24230" xr:uid="{00000000-0005-0000-0000-00009E5E0000}"/>
    <cellStyle name="Calculation 2 3 6 5" xfId="24231" xr:uid="{00000000-0005-0000-0000-00009F5E0000}"/>
    <cellStyle name="Calculation 2 3 6_Mappe2" xfId="24232" xr:uid="{00000000-0005-0000-0000-0000A05E0000}"/>
    <cellStyle name="Calculation 2 3 7" xfId="24233" xr:uid="{00000000-0005-0000-0000-0000A15E0000}"/>
    <cellStyle name="Calculation 2 3 8" xfId="24234" xr:uid="{00000000-0005-0000-0000-0000A25E0000}"/>
    <cellStyle name="Calculation 2 3 9" xfId="24235" xr:uid="{00000000-0005-0000-0000-0000A35E0000}"/>
    <cellStyle name="Calculation 2 3_Mappe2" xfId="24236" xr:uid="{00000000-0005-0000-0000-0000A45E0000}"/>
    <cellStyle name="Calculation 2 4" xfId="24237" xr:uid="{00000000-0005-0000-0000-0000A55E0000}"/>
    <cellStyle name="Calculation 2 4 10" xfId="24238" xr:uid="{00000000-0005-0000-0000-0000A65E0000}"/>
    <cellStyle name="Calculation 2 4 11" xfId="24239" xr:uid="{00000000-0005-0000-0000-0000A75E0000}"/>
    <cellStyle name="Calculation 2 4 12" xfId="24240" xr:uid="{00000000-0005-0000-0000-0000A85E0000}"/>
    <cellStyle name="Calculation 2 4 13" xfId="24241" xr:uid="{00000000-0005-0000-0000-0000A95E0000}"/>
    <cellStyle name="Calculation 2 4 14" xfId="24242" xr:uid="{00000000-0005-0000-0000-0000AA5E0000}"/>
    <cellStyle name="Calculation 2 4 2" xfId="24243" xr:uid="{00000000-0005-0000-0000-0000AB5E0000}"/>
    <cellStyle name="Calculation 2 4 2 10" xfId="24244" xr:uid="{00000000-0005-0000-0000-0000AC5E0000}"/>
    <cellStyle name="Calculation 2 4 2 11" xfId="24245" xr:uid="{00000000-0005-0000-0000-0000AD5E0000}"/>
    <cellStyle name="Calculation 2 4 2 2" xfId="24246" xr:uid="{00000000-0005-0000-0000-0000AE5E0000}"/>
    <cellStyle name="Calculation 2 4 2 2 2" xfId="24247" xr:uid="{00000000-0005-0000-0000-0000AF5E0000}"/>
    <cellStyle name="Calculation 2 4 2 2 2 2" xfId="24248" xr:uid="{00000000-0005-0000-0000-0000B05E0000}"/>
    <cellStyle name="Calculation 2 4 2 2 2 2 2" xfId="24249" xr:uid="{00000000-0005-0000-0000-0000B15E0000}"/>
    <cellStyle name="Calculation 2 4 2 2 2 2 2 2" xfId="24250" xr:uid="{00000000-0005-0000-0000-0000B25E0000}"/>
    <cellStyle name="Calculation 2 4 2 2 2 2 2_Mappe2" xfId="24251" xr:uid="{00000000-0005-0000-0000-0000B35E0000}"/>
    <cellStyle name="Calculation 2 4 2 2 2 2 3" xfId="24252" xr:uid="{00000000-0005-0000-0000-0000B45E0000}"/>
    <cellStyle name="Calculation 2 4 2 2 2 2 3 2" xfId="24253" xr:uid="{00000000-0005-0000-0000-0000B55E0000}"/>
    <cellStyle name="Calculation 2 4 2 2 2 2 3_Mappe2" xfId="24254" xr:uid="{00000000-0005-0000-0000-0000B65E0000}"/>
    <cellStyle name="Calculation 2 4 2 2 2 2 4" xfId="24255" xr:uid="{00000000-0005-0000-0000-0000B75E0000}"/>
    <cellStyle name="Calculation 2 4 2 2 2 2_Mappe2" xfId="24256" xr:uid="{00000000-0005-0000-0000-0000B85E0000}"/>
    <cellStyle name="Calculation 2 4 2 2 2 3" xfId="24257" xr:uid="{00000000-0005-0000-0000-0000B95E0000}"/>
    <cellStyle name="Calculation 2 4 2 2 2 3 2" xfId="24258" xr:uid="{00000000-0005-0000-0000-0000BA5E0000}"/>
    <cellStyle name="Calculation 2 4 2 2 2 3 2 2" xfId="24259" xr:uid="{00000000-0005-0000-0000-0000BB5E0000}"/>
    <cellStyle name="Calculation 2 4 2 2 2 3 2_Mappe2" xfId="24260" xr:uid="{00000000-0005-0000-0000-0000BC5E0000}"/>
    <cellStyle name="Calculation 2 4 2 2 2 3 3" xfId="24261" xr:uid="{00000000-0005-0000-0000-0000BD5E0000}"/>
    <cellStyle name="Calculation 2 4 2 2 2 3 3 2" xfId="24262" xr:uid="{00000000-0005-0000-0000-0000BE5E0000}"/>
    <cellStyle name="Calculation 2 4 2 2 2 3 3_Mappe2" xfId="24263" xr:uid="{00000000-0005-0000-0000-0000BF5E0000}"/>
    <cellStyle name="Calculation 2 4 2 2 2 3 4" xfId="24264" xr:uid="{00000000-0005-0000-0000-0000C05E0000}"/>
    <cellStyle name="Calculation 2 4 2 2 2 3_Mappe2" xfId="24265" xr:uid="{00000000-0005-0000-0000-0000C15E0000}"/>
    <cellStyle name="Calculation 2 4 2 2 2 4" xfId="24266" xr:uid="{00000000-0005-0000-0000-0000C25E0000}"/>
    <cellStyle name="Calculation 2 4 2 2 2 4 2" xfId="24267" xr:uid="{00000000-0005-0000-0000-0000C35E0000}"/>
    <cellStyle name="Calculation 2 4 2 2 2 4_Mappe2" xfId="24268" xr:uid="{00000000-0005-0000-0000-0000C45E0000}"/>
    <cellStyle name="Calculation 2 4 2 2 2 5" xfId="24269" xr:uid="{00000000-0005-0000-0000-0000C55E0000}"/>
    <cellStyle name="Calculation 2 4 2 2 2 5 2" xfId="24270" xr:uid="{00000000-0005-0000-0000-0000C65E0000}"/>
    <cellStyle name="Calculation 2 4 2 2 2 5_Mappe2" xfId="24271" xr:uid="{00000000-0005-0000-0000-0000C75E0000}"/>
    <cellStyle name="Calculation 2 4 2 2 2 6" xfId="24272" xr:uid="{00000000-0005-0000-0000-0000C85E0000}"/>
    <cellStyle name="Calculation 2 4 2 2 2 7" xfId="24273" xr:uid="{00000000-0005-0000-0000-0000C95E0000}"/>
    <cellStyle name="Calculation 2 4 2 2 2 8" xfId="24274" xr:uid="{00000000-0005-0000-0000-0000CA5E0000}"/>
    <cellStyle name="Calculation 2 4 2 2 2_Mappe2" xfId="24275" xr:uid="{00000000-0005-0000-0000-0000CB5E0000}"/>
    <cellStyle name="Calculation 2 4 2 2 3" xfId="24276" xr:uid="{00000000-0005-0000-0000-0000CC5E0000}"/>
    <cellStyle name="Calculation 2 4 2 2 3 2" xfId="24277" xr:uid="{00000000-0005-0000-0000-0000CD5E0000}"/>
    <cellStyle name="Calculation 2 4 2 2 3 2 2" xfId="24278" xr:uid="{00000000-0005-0000-0000-0000CE5E0000}"/>
    <cellStyle name="Calculation 2 4 2 2 3 2 2 2" xfId="24279" xr:uid="{00000000-0005-0000-0000-0000CF5E0000}"/>
    <cellStyle name="Calculation 2 4 2 2 3 2 2_Mappe2" xfId="24280" xr:uid="{00000000-0005-0000-0000-0000D05E0000}"/>
    <cellStyle name="Calculation 2 4 2 2 3 2 3" xfId="24281" xr:uid="{00000000-0005-0000-0000-0000D15E0000}"/>
    <cellStyle name="Calculation 2 4 2 2 3 2 3 2" xfId="24282" xr:uid="{00000000-0005-0000-0000-0000D25E0000}"/>
    <cellStyle name="Calculation 2 4 2 2 3 2 3_Mappe2" xfId="24283" xr:uid="{00000000-0005-0000-0000-0000D35E0000}"/>
    <cellStyle name="Calculation 2 4 2 2 3 2 4" xfId="24284" xr:uid="{00000000-0005-0000-0000-0000D45E0000}"/>
    <cellStyle name="Calculation 2 4 2 2 3 2_Mappe2" xfId="24285" xr:uid="{00000000-0005-0000-0000-0000D55E0000}"/>
    <cellStyle name="Calculation 2 4 2 2 3 3" xfId="24286" xr:uid="{00000000-0005-0000-0000-0000D65E0000}"/>
    <cellStyle name="Calculation 2 4 2 2 3 3 2" xfId="24287" xr:uid="{00000000-0005-0000-0000-0000D75E0000}"/>
    <cellStyle name="Calculation 2 4 2 2 3 3 2 2" xfId="24288" xr:uid="{00000000-0005-0000-0000-0000D85E0000}"/>
    <cellStyle name="Calculation 2 4 2 2 3 3 2_Mappe2" xfId="24289" xr:uid="{00000000-0005-0000-0000-0000D95E0000}"/>
    <cellStyle name="Calculation 2 4 2 2 3 3 3" xfId="24290" xr:uid="{00000000-0005-0000-0000-0000DA5E0000}"/>
    <cellStyle name="Calculation 2 4 2 2 3 3 3 2" xfId="24291" xr:uid="{00000000-0005-0000-0000-0000DB5E0000}"/>
    <cellStyle name="Calculation 2 4 2 2 3 3 3_Mappe2" xfId="24292" xr:uid="{00000000-0005-0000-0000-0000DC5E0000}"/>
    <cellStyle name="Calculation 2 4 2 2 3 3 4" xfId="24293" xr:uid="{00000000-0005-0000-0000-0000DD5E0000}"/>
    <cellStyle name="Calculation 2 4 2 2 3 3_Mappe2" xfId="24294" xr:uid="{00000000-0005-0000-0000-0000DE5E0000}"/>
    <cellStyle name="Calculation 2 4 2 2 3 4" xfId="24295" xr:uid="{00000000-0005-0000-0000-0000DF5E0000}"/>
    <cellStyle name="Calculation 2 4 2 2 3 4 2" xfId="24296" xr:uid="{00000000-0005-0000-0000-0000E05E0000}"/>
    <cellStyle name="Calculation 2 4 2 2 3 4_Mappe2" xfId="24297" xr:uid="{00000000-0005-0000-0000-0000E15E0000}"/>
    <cellStyle name="Calculation 2 4 2 2 3 5" xfId="24298" xr:uid="{00000000-0005-0000-0000-0000E25E0000}"/>
    <cellStyle name="Calculation 2 4 2 2 3 5 2" xfId="24299" xr:uid="{00000000-0005-0000-0000-0000E35E0000}"/>
    <cellStyle name="Calculation 2 4 2 2 3 5_Mappe2" xfId="24300" xr:uid="{00000000-0005-0000-0000-0000E45E0000}"/>
    <cellStyle name="Calculation 2 4 2 2 3 6" xfId="24301" xr:uid="{00000000-0005-0000-0000-0000E55E0000}"/>
    <cellStyle name="Calculation 2 4 2 2 3 7" xfId="24302" xr:uid="{00000000-0005-0000-0000-0000E65E0000}"/>
    <cellStyle name="Calculation 2 4 2 2 3_Mappe2" xfId="24303" xr:uid="{00000000-0005-0000-0000-0000E75E0000}"/>
    <cellStyle name="Calculation 2 4 2 2 4" xfId="24304" xr:uid="{00000000-0005-0000-0000-0000E85E0000}"/>
    <cellStyle name="Calculation 2 4 2 2 4 2" xfId="24305" xr:uid="{00000000-0005-0000-0000-0000E95E0000}"/>
    <cellStyle name="Calculation 2 4 2 2 4 2 2" xfId="24306" xr:uid="{00000000-0005-0000-0000-0000EA5E0000}"/>
    <cellStyle name="Calculation 2 4 2 2 4 2_Mappe2" xfId="24307" xr:uid="{00000000-0005-0000-0000-0000EB5E0000}"/>
    <cellStyle name="Calculation 2 4 2 2 4 3" xfId="24308" xr:uid="{00000000-0005-0000-0000-0000EC5E0000}"/>
    <cellStyle name="Calculation 2 4 2 2 4 3 2" xfId="24309" xr:uid="{00000000-0005-0000-0000-0000ED5E0000}"/>
    <cellStyle name="Calculation 2 4 2 2 4 3_Mappe2" xfId="24310" xr:uid="{00000000-0005-0000-0000-0000EE5E0000}"/>
    <cellStyle name="Calculation 2 4 2 2 4 4" xfId="24311" xr:uid="{00000000-0005-0000-0000-0000EF5E0000}"/>
    <cellStyle name="Calculation 2 4 2 2 4_Mappe2" xfId="24312" xr:uid="{00000000-0005-0000-0000-0000F05E0000}"/>
    <cellStyle name="Calculation 2 4 2 2 5" xfId="24313" xr:uid="{00000000-0005-0000-0000-0000F15E0000}"/>
    <cellStyle name="Calculation 2 4 2 2 5 2" xfId="24314" xr:uid="{00000000-0005-0000-0000-0000F25E0000}"/>
    <cellStyle name="Calculation 2 4 2 2 5_Mappe2" xfId="24315" xr:uid="{00000000-0005-0000-0000-0000F35E0000}"/>
    <cellStyle name="Calculation 2 4 2 2 6" xfId="24316" xr:uid="{00000000-0005-0000-0000-0000F45E0000}"/>
    <cellStyle name="Calculation 2 4 2 2 6 2" xfId="24317" xr:uid="{00000000-0005-0000-0000-0000F55E0000}"/>
    <cellStyle name="Calculation 2 4 2 2 6_Mappe2" xfId="24318" xr:uid="{00000000-0005-0000-0000-0000F65E0000}"/>
    <cellStyle name="Calculation 2 4 2 2 7" xfId="24319" xr:uid="{00000000-0005-0000-0000-0000F75E0000}"/>
    <cellStyle name="Calculation 2 4 2 2 8" xfId="24320" xr:uid="{00000000-0005-0000-0000-0000F85E0000}"/>
    <cellStyle name="Calculation 2 4 2 2 9" xfId="24321" xr:uid="{00000000-0005-0000-0000-0000F95E0000}"/>
    <cellStyle name="Calculation 2 4 2 2_Mappe2" xfId="24322" xr:uid="{00000000-0005-0000-0000-0000FA5E0000}"/>
    <cellStyle name="Calculation 2 4 2 3" xfId="24323" xr:uid="{00000000-0005-0000-0000-0000FB5E0000}"/>
    <cellStyle name="Calculation 2 4 2 3 2" xfId="24324" xr:uid="{00000000-0005-0000-0000-0000FC5E0000}"/>
    <cellStyle name="Calculation 2 4 2 3 2 2" xfId="24325" xr:uid="{00000000-0005-0000-0000-0000FD5E0000}"/>
    <cellStyle name="Calculation 2 4 2 3 2 2 2" xfId="24326" xr:uid="{00000000-0005-0000-0000-0000FE5E0000}"/>
    <cellStyle name="Calculation 2 4 2 3 2 2_Mappe2" xfId="24327" xr:uid="{00000000-0005-0000-0000-0000FF5E0000}"/>
    <cellStyle name="Calculation 2 4 2 3 2 3" xfId="24328" xr:uid="{00000000-0005-0000-0000-0000005F0000}"/>
    <cellStyle name="Calculation 2 4 2 3 2 3 2" xfId="24329" xr:uid="{00000000-0005-0000-0000-0000015F0000}"/>
    <cellStyle name="Calculation 2 4 2 3 2 3_Mappe2" xfId="24330" xr:uid="{00000000-0005-0000-0000-0000025F0000}"/>
    <cellStyle name="Calculation 2 4 2 3 2 4" xfId="24331" xr:uid="{00000000-0005-0000-0000-0000035F0000}"/>
    <cellStyle name="Calculation 2 4 2 3 2 5" xfId="24332" xr:uid="{00000000-0005-0000-0000-0000045F0000}"/>
    <cellStyle name="Calculation 2 4 2 3 2_Mappe2" xfId="24333" xr:uid="{00000000-0005-0000-0000-0000055F0000}"/>
    <cellStyle name="Calculation 2 4 2 3 3" xfId="24334" xr:uid="{00000000-0005-0000-0000-0000065F0000}"/>
    <cellStyle name="Calculation 2 4 2 3 3 2" xfId="24335" xr:uid="{00000000-0005-0000-0000-0000075F0000}"/>
    <cellStyle name="Calculation 2 4 2 3 3 2 2" xfId="24336" xr:uid="{00000000-0005-0000-0000-0000085F0000}"/>
    <cellStyle name="Calculation 2 4 2 3 3 2_Mappe2" xfId="24337" xr:uid="{00000000-0005-0000-0000-0000095F0000}"/>
    <cellStyle name="Calculation 2 4 2 3 3 3" xfId="24338" xr:uid="{00000000-0005-0000-0000-00000A5F0000}"/>
    <cellStyle name="Calculation 2 4 2 3 3 3 2" xfId="24339" xr:uid="{00000000-0005-0000-0000-00000B5F0000}"/>
    <cellStyle name="Calculation 2 4 2 3 3 3_Mappe2" xfId="24340" xr:uid="{00000000-0005-0000-0000-00000C5F0000}"/>
    <cellStyle name="Calculation 2 4 2 3 3 4" xfId="24341" xr:uid="{00000000-0005-0000-0000-00000D5F0000}"/>
    <cellStyle name="Calculation 2 4 2 3 3_Mappe2" xfId="24342" xr:uid="{00000000-0005-0000-0000-00000E5F0000}"/>
    <cellStyle name="Calculation 2 4 2 3 4" xfId="24343" xr:uid="{00000000-0005-0000-0000-00000F5F0000}"/>
    <cellStyle name="Calculation 2 4 2 3 4 2" xfId="24344" xr:uid="{00000000-0005-0000-0000-0000105F0000}"/>
    <cellStyle name="Calculation 2 4 2 3 4_Mappe2" xfId="24345" xr:uid="{00000000-0005-0000-0000-0000115F0000}"/>
    <cellStyle name="Calculation 2 4 2 3 5" xfId="24346" xr:uid="{00000000-0005-0000-0000-0000125F0000}"/>
    <cellStyle name="Calculation 2 4 2 3 5 2" xfId="24347" xr:uid="{00000000-0005-0000-0000-0000135F0000}"/>
    <cellStyle name="Calculation 2 4 2 3 5_Mappe2" xfId="24348" xr:uid="{00000000-0005-0000-0000-0000145F0000}"/>
    <cellStyle name="Calculation 2 4 2 3 6" xfId="24349" xr:uid="{00000000-0005-0000-0000-0000155F0000}"/>
    <cellStyle name="Calculation 2 4 2 3 7" xfId="24350" xr:uid="{00000000-0005-0000-0000-0000165F0000}"/>
    <cellStyle name="Calculation 2 4 2 3 8" xfId="24351" xr:uid="{00000000-0005-0000-0000-0000175F0000}"/>
    <cellStyle name="Calculation 2 4 2 3_Mappe2" xfId="24352" xr:uid="{00000000-0005-0000-0000-0000185F0000}"/>
    <cellStyle name="Calculation 2 4 2 4" xfId="24353" xr:uid="{00000000-0005-0000-0000-0000195F0000}"/>
    <cellStyle name="Calculation 2 4 2 4 2" xfId="24354" xr:uid="{00000000-0005-0000-0000-00001A5F0000}"/>
    <cellStyle name="Calculation 2 4 2 4 2 2" xfId="24355" xr:uid="{00000000-0005-0000-0000-00001B5F0000}"/>
    <cellStyle name="Calculation 2 4 2 4 2 2 2" xfId="24356" xr:uid="{00000000-0005-0000-0000-00001C5F0000}"/>
    <cellStyle name="Calculation 2 4 2 4 2 2_Mappe2" xfId="24357" xr:uid="{00000000-0005-0000-0000-00001D5F0000}"/>
    <cellStyle name="Calculation 2 4 2 4 2 3" xfId="24358" xr:uid="{00000000-0005-0000-0000-00001E5F0000}"/>
    <cellStyle name="Calculation 2 4 2 4 2 3 2" xfId="24359" xr:uid="{00000000-0005-0000-0000-00001F5F0000}"/>
    <cellStyle name="Calculation 2 4 2 4 2 3_Mappe2" xfId="24360" xr:uid="{00000000-0005-0000-0000-0000205F0000}"/>
    <cellStyle name="Calculation 2 4 2 4 2 4" xfId="24361" xr:uid="{00000000-0005-0000-0000-0000215F0000}"/>
    <cellStyle name="Calculation 2 4 2 4 2_Mappe2" xfId="24362" xr:uid="{00000000-0005-0000-0000-0000225F0000}"/>
    <cellStyle name="Calculation 2 4 2 4 3" xfId="24363" xr:uid="{00000000-0005-0000-0000-0000235F0000}"/>
    <cellStyle name="Calculation 2 4 2 4 3 2" xfId="24364" xr:uid="{00000000-0005-0000-0000-0000245F0000}"/>
    <cellStyle name="Calculation 2 4 2 4 3 2 2" xfId="24365" xr:uid="{00000000-0005-0000-0000-0000255F0000}"/>
    <cellStyle name="Calculation 2 4 2 4 3 2_Mappe2" xfId="24366" xr:uid="{00000000-0005-0000-0000-0000265F0000}"/>
    <cellStyle name="Calculation 2 4 2 4 3 3" xfId="24367" xr:uid="{00000000-0005-0000-0000-0000275F0000}"/>
    <cellStyle name="Calculation 2 4 2 4 3 3 2" xfId="24368" xr:uid="{00000000-0005-0000-0000-0000285F0000}"/>
    <cellStyle name="Calculation 2 4 2 4 3 3_Mappe2" xfId="24369" xr:uid="{00000000-0005-0000-0000-0000295F0000}"/>
    <cellStyle name="Calculation 2 4 2 4 3 4" xfId="24370" xr:uid="{00000000-0005-0000-0000-00002A5F0000}"/>
    <cellStyle name="Calculation 2 4 2 4 3_Mappe2" xfId="24371" xr:uid="{00000000-0005-0000-0000-00002B5F0000}"/>
    <cellStyle name="Calculation 2 4 2 4 4" xfId="24372" xr:uid="{00000000-0005-0000-0000-00002C5F0000}"/>
    <cellStyle name="Calculation 2 4 2 4 4 2" xfId="24373" xr:uid="{00000000-0005-0000-0000-00002D5F0000}"/>
    <cellStyle name="Calculation 2 4 2 4 4_Mappe2" xfId="24374" xr:uid="{00000000-0005-0000-0000-00002E5F0000}"/>
    <cellStyle name="Calculation 2 4 2 4 5" xfId="24375" xr:uid="{00000000-0005-0000-0000-00002F5F0000}"/>
    <cellStyle name="Calculation 2 4 2 4 5 2" xfId="24376" xr:uid="{00000000-0005-0000-0000-0000305F0000}"/>
    <cellStyle name="Calculation 2 4 2 4 5_Mappe2" xfId="24377" xr:uid="{00000000-0005-0000-0000-0000315F0000}"/>
    <cellStyle name="Calculation 2 4 2 4 6" xfId="24378" xr:uid="{00000000-0005-0000-0000-0000325F0000}"/>
    <cellStyle name="Calculation 2 4 2 4 7" xfId="24379" xr:uid="{00000000-0005-0000-0000-0000335F0000}"/>
    <cellStyle name="Calculation 2 4 2 4 8" xfId="24380" xr:uid="{00000000-0005-0000-0000-0000345F0000}"/>
    <cellStyle name="Calculation 2 4 2 4_Mappe2" xfId="24381" xr:uid="{00000000-0005-0000-0000-0000355F0000}"/>
    <cellStyle name="Calculation 2 4 2 5" xfId="24382" xr:uid="{00000000-0005-0000-0000-0000365F0000}"/>
    <cellStyle name="Calculation 2 4 2 5 2" xfId="24383" xr:uid="{00000000-0005-0000-0000-0000375F0000}"/>
    <cellStyle name="Calculation 2 4 2 5 2 2" xfId="24384" xr:uid="{00000000-0005-0000-0000-0000385F0000}"/>
    <cellStyle name="Calculation 2 4 2 5 2_Mappe2" xfId="24385" xr:uid="{00000000-0005-0000-0000-0000395F0000}"/>
    <cellStyle name="Calculation 2 4 2 5 3" xfId="24386" xr:uid="{00000000-0005-0000-0000-00003A5F0000}"/>
    <cellStyle name="Calculation 2 4 2 5 3 2" xfId="24387" xr:uid="{00000000-0005-0000-0000-00003B5F0000}"/>
    <cellStyle name="Calculation 2 4 2 5 3_Mappe2" xfId="24388" xr:uid="{00000000-0005-0000-0000-00003C5F0000}"/>
    <cellStyle name="Calculation 2 4 2 5 4" xfId="24389" xr:uid="{00000000-0005-0000-0000-00003D5F0000}"/>
    <cellStyle name="Calculation 2 4 2 5_Mappe2" xfId="24390" xr:uid="{00000000-0005-0000-0000-00003E5F0000}"/>
    <cellStyle name="Calculation 2 4 2 6" xfId="24391" xr:uid="{00000000-0005-0000-0000-00003F5F0000}"/>
    <cellStyle name="Calculation 2 4 2 6 2" xfId="24392" xr:uid="{00000000-0005-0000-0000-0000405F0000}"/>
    <cellStyle name="Calculation 2 4 2 6 2 2" xfId="24393" xr:uid="{00000000-0005-0000-0000-0000415F0000}"/>
    <cellStyle name="Calculation 2 4 2 6 2_Mappe2" xfId="24394" xr:uid="{00000000-0005-0000-0000-0000425F0000}"/>
    <cellStyle name="Calculation 2 4 2 6 3" xfId="24395" xr:uid="{00000000-0005-0000-0000-0000435F0000}"/>
    <cellStyle name="Calculation 2 4 2 6 3 2" xfId="24396" xr:uid="{00000000-0005-0000-0000-0000445F0000}"/>
    <cellStyle name="Calculation 2 4 2 6 3_Mappe2" xfId="24397" xr:uid="{00000000-0005-0000-0000-0000455F0000}"/>
    <cellStyle name="Calculation 2 4 2 6 4" xfId="24398" xr:uid="{00000000-0005-0000-0000-0000465F0000}"/>
    <cellStyle name="Calculation 2 4 2 6_Mappe2" xfId="24399" xr:uid="{00000000-0005-0000-0000-0000475F0000}"/>
    <cellStyle name="Calculation 2 4 2 7" xfId="24400" xr:uid="{00000000-0005-0000-0000-0000485F0000}"/>
    <cellStyle name="Calculation 2 4 2 7 2" xfId="24401" xr:uid="{00000000-0005-0000-0000-0000495F0000}"/>
    <cellStyle name="Calculation 2 4 2 7_Mappe2" xfId="24402" xr:uid="{00000000-0005-0000-0000-00004A5F0000}"/>
    <cellStyle name="Calculation 2 4 2 8" xfId="24403" xr:uid="{00000000-0005-0000-0000-00004B5F0000}"/>
    <cellStyle name="Calculation 2 4 2 8 2" xfId="24404" xr:uid="{00000000-0005-0000-0000-00004C5F0000}"/>
    <cellStyle name="Calculation 2 4 2 8_Mappe2" xfId="24405" xr:uid="{00000000-0005-0000-0000-00004D5F0000}"/>
    <cellStyle name="Calculation 2 4 2 9" xfId="24406" xr:uid="{00000000-0005-0000-0000-00004E5F0000}"/>
    <cellStyle name="Calculation 2 4 2_Mappe2" xfId="24407" xr:uid="{00000000-0005-0000-0000-00004F5F0000}"/>
    <cellStyle name="Calculation 2 4 3" xfId="24408" xr:uid="{00000000-0005-0000-0000-0000505F0000}"/>
    <cellStyle name="Calculation 2 4 3 2" xfId="24409" xr:uid="{00000000-0005-0000-0000-0000515F0000}"/>
    <cellStyle name="Calculation 2 4 3 2 2" xfId="24410" xr:uid="{00000000-0005-0000-0000-0000525F0000}"/>
    <cellStyle name="Calculation 2 4 3 2 2 2" xfId="24411" xr:uid="{00000000-0005-0000-0000-0000535F0000}"/>
    <cellStyle name="Calculation 2 4 3 2 2 2 2" xfId="24412" xr:uid="{00000000-0005-0000-0000-0000545F0000}"/>
    <cellStyle name="Calculation 2 4 3 2 2 2_Mappe2" xfId="24413" xr:uid="{00000000-0005-0000-0000-0000555F0000}"/>
    <cellStyle name="Calculation 2 4 3 2 2 3" xfId="24414" xr:uid="{00000000-0005-0000-0000-0000565F0000}"/>
    <cellStyle name="Calculation 2 4 3 2 2 3 2" xfId="24415" xr:uid="{00000000-0005-0000-0000-0000575F0000}"/>
    <cellStyle name="Calculation 2 4 3 2 2 3_Mappe2" xfId="24416" xr:uid="{00000000-0005-0000-0000-0000585F0000}"/>
    <cellStyle name="Calculation 2 4 3 2 2 4" xfId="24417" xr:uid="{00000000-0005-0000-0000-0000595F0000}"/>
    <cellStyle name="Calculation 2 4 3 2 2 5" xfId="24418" xr:uid="{00000000-0005-0000-0000-00005A5F0000}"/>
    <cellStyle name="Calculation 2 4 3 2 2_Mappe2" xfId="24419" xr:uid="{00000000-0005-0000-0000-00005B5F0000}"/>
    <cellStyle name="Calculation 2 4 3 2 3" xfId="24420" xr:uid="{00000000-0005-0000-0000-00005C5F0000}"/>
    <cellStyle name="Calculation 2 4 3 2 3 2" xfId="24421" xr:uid="{00000000-0005-0000-0000-00005D5F0000}"/>
    <cellStyle name="Calculation 2 4 3 2 3 2 2" xfId="24422" xr:uid="{00000000-0005-0000-0000-00005E5F0000}"/>
    <cellStyle name="Calculation 2 4 3 2 3 2_Mappe2" xfId="24423" xr:uid="{00000000-0005-0000-0000-00005F5F0000}"/>
    <cellStyle name="Calculation 2 4 3 2 3 3" xfId="24424" xr:uid="{00000000-0005-0000-0000-0000605F0000}"/>
    <cellStyle name="Calculation 2 4 3 2 3 3 2" xfId="24425" xr:uid="{00000000-0005-0000-0000-0000615F0000}"/>
    <cellStyle name="Calculation 2 4 3 2 3 3_Mappe2" xfId="24426" xr:uid="{00000000-0005-0000-0000-0000625F0000}"/>
    <cellStyle name="Calculation 2 4 3 2 3 4" xfId="24427" xr:uid="{00000000-0005-0000-0000-0000635F0000}"/>
    <cellStyle name="Calculation 2 4 3 2 3_Mappe2" xfId="24428" xr:uid="{00000000-0005-0000-0000-0000645F0000}"/>
    <cellStyle name="Calculation 2 4 3 2 4" xfId="24429" xr:uid="{00000000-0005-0000-0000-0000655F0000}"/>
    <cellStyle name="Calculation 2 4 3 2 4 2" xfId="24430" xr:uid="{00000000-0005-0000-0000-0000665F0000}"/>
    <cellStyle name="Calculation 2 4 3 2 4_Mappe2" xfId="24431" xr:uid="{00000000-0005-0000-0000-0000675F0000}"/>
    <cellStyle name="Calculation 2 4 3 2 5" xfId="24432" xr:uid="{00000000-0005-0000-0000-0000685F0000}"/>
    <cellStyle name="Calculation 2 4 3 2 5 2" xfId="24433" xr:uid="{00000000-0005-0000-0000-0000695F0000}"/>
    <cellStyle name="Calculation 2 4 3 2 5_Mappe2" xfId="24434" xr:uid="{00000000-0005-0000-0000-00006A5F0000}"/>
    <cellStyle name="Calculation 2 4 3 2 6" xfId="24435" xr:uid="{00000000-0005-0000-0000-00006B5F0000}"/>
    <cellStyle name="Calculation 2 4 3 2 7" xfId="24436" xr:uid="{00000000-0005-0000-0000-00006C5F0000}"/>
    <cellStyle name="Calculation 2 4 3 2 8" xfId="24437" xr:uid="{00000000-0005-0000-0000-00006D5F0000}"/>
    <cellStyle name="Calculation 2 4 3 2_Mappe2" xfId="24438" xr:uid="{00000000-0005-0000-0000-00006E5F0000}"/>
    <cellStyle name="Calculation 2 4 3 3" xfId="24439" xr:uid="{00000000-0005-0000-0000-00006F5F0000}"/>
    <cellStyle name="Calculation 2 4 3 3 2" xfId="24440" xr:uid="{00000000-0005-0000-0000-0000705F0000}"/>
    <cellStyle name="Calculation 2 4 3 3 2 2" xfId="24441" xr:uid="{00000000-0005-0000-0000-0000715F0000}"/>
    <cellStyle name="Calculation 2 4 3 3 2 2 2" xfId="24442" xr:uid="{00000000-0005-0000-0000-0000725F0000}"/>
    <cellStyle name="Calculation 2 4 3 3 2 2_Mappe2" xfId="24443" xr:uid="{00000000-0005-0000-0000-0000735F0000}"/>
    <cellStyle name="Calculation 2 4 3 3 2 3" xfId="24444" xr:uid="{00000000-0005-0000-0000-0000745F0000}"/>
    <cellStyle name="Calculation 2 4 3 3 2 3 2" xfId="24445" xr:uid="{00000000-0005-0000-0000-0000755F0000}"/>
    <cellStyle name="Calculation 2 4 3 3 2 3_Mappe2" xfId="24446" xr:uid="{00000000-0005-0000-0000-0000765F0000}"/>
    <cellStyle name="Calculation 2 4 3 3 2 4" xfId="24447" xr:uid="{00000000-0005-0000-0000-0000775F0000}"/>
    <cellStyle name="Calculation 2 4 3 3 2 5" xfId="24448" xr:uid="{00000000-0005-0000-0000-0000785F0000}"/>
    <cellStyle name="Calculation 2 4 3 3 2_Mappe2" xfId="24449" xr:uid="{00000000-0005-0000-0000-0000795F0000}"/>
    <cellStyle name="Calculation 2 4 3 3 3" xfId="24450" xr:uid="{00000000-0005-0000-0000-00007A5F0000}"/>
    <cellStyle name="Calculation 2 4 3 3 3 2" xfId="24451" xr:uid="{00000000-0005-0000-0000-00007B5F0000}"/>
    <cellStyle name="Calculation 2 4 3 3 3 2 2" xfId="24452" xr:uid="{00000000-0005-0000-0000-00007C5F0000}"/>
    <cellStyle name="Calculation 2 4 3 3 3 2_Mappe2" xfId="24453" xr:uid="{00000000-0005-0000-0000-00007D5F0000}"/>
    <cellStyle name="Calculation 2 4 3 3 3 3" xfId="24454" xr:uid="{00000000-0005-0000-0000-00007E5F0000}"/>
    <cellStyle name="Calculation 2 4 3 3 3 3 2" xfId="24455" xr:uid="{00000000-0005-0000-0000-00007F5F0000}"/>
    <cellStyle name="Calculation 2 4 3 3 3 3_Mappe2" xfId="24456" xr:uid="{00000000-0005-0000-0000-0000805F0000}"/>
    <cellStyle name="Calculation 2 4 3 3 3 4" xfId="24457" xr:uid="{00000000-0005-0000-0000-0000815F0000}"/>
    <cellStyle name="Calculation 2 4 3 3 3_Mappe2" xfId="24458" xr:uid="{00000000-0005-0000-0000-0000825F0000}"/>
    <cellStyle name="Calculation 2 4 3 3 4" xfId="24459" xr:uid="{00000000-0005-0000-0000-0000835F0000}"/>
    <cellStyle name="Calculation 2 4 3 3 4 2" xfId="24460" xr:uid="{00000000-0005-0000-0000-0000845F0000}"/>
    <cellStyle name="Calculation 2 4 3 3 4_Mappe2" xfId="24461" xr:uid="{00000000-0005-0000-0000-0000855F0000}"/>
    <cellStyle name="Calculation 2 4 3 3 5" xfId="24462" xr:uid="{00000000-0005-0000-0000-0000865F0000}"/>
    <cellStyle name="Calculation 2 4 3 3 5 2" xfId="24463" xr:uid="{00000000-0005-0000-0000-0000875F0000}"/>
    <cellStyle name="Calculation 2 4 3 3 5_Mappe2" xfId="24464" xr:uid="{00000000-0005-0000-0000-0000885F0000}"/>
    <cellStyle name="Calculation 2 4 3 3 6" xfId="24465" xr:uid="{00000000-0005-0000-0000-0000895F0000}"/>
    <cellStyle name="Calculation 2 4 3 3 7" xfId="24466" xr:uid="{00000000-0005-0000-0000-00008A5F0000}"/>
    <cellStyle name="Calculation 2 4 3 3 8" xfId="24467" xr:uid="{00000000-0005-0000-0000-00008B5F0000}"/>
    <cellStyle name="Calculation 2 4 3 3_Mappe2" xfId="24468" xr:uid="{00000000-0005-0000-0000-00008C5F0000}"/>
    <cellStyle name="Calculation 2 4 3 4" xfId="24469" xr:uid="{00000000-0005-0000-0000-00008D5F0000}"/>
    <cellStyle name="Calculation 2 4 3 4 2" xfId="24470" xr:uid="{00000000-0005-0000-0000-00008E5F0000}"/>
    <cellStyle name="Calculation 2 4 3 4 2 2" xfId="24471" xr:uid="{00000000-0005-0000-0000-00008F5F0000}"/>
    <cellStyle name="Calculation 2 4 3 4 2_Mappe2" xfId="24472" xr:uid="{00000000-0005-0000-0000-0000905F0000}"/>
    <cellStyle name="Calculation 2 4 3 4 3" xfId="24473" xr:uid="{00000000-0005-0000-0000-0000915F0000}"/>
    <cellStyle name="Calculation 2 4 3 4 3 2" xfId="24474" xr:uid="{00000000-0005-0000-0000-0000925F0000}"/>
    <cellStyle name="Calculation 2 4 3 4 3_Mappe2" xfId="24475" xr:uid="{00000000-0005-0000-0000-0000935F0000}"/>
    <cellStyle name="Calculation 2 4 3 4 4" xfId="24476" xr:uid="{00000000-0005-0000-0000-0000945F0000}"/>
    <cellStyle name="Calculation 2 4 3 4 5" xfId="24477" xr:uid="{00000000-0005-0000-0000-0000955F0000}"/>
    <cellStyle name="Calculation 2 4 3 4_Mappe2" xfId="24478" xr:uid="{00000000-0005-0000-0000-0000965F0000}"/>
    <cellStyle name="Calculation 2 4 3 5" xfId="24479" xr:uid="{00000000-0005-0000-0000-0000975F0000}"/>
    <cellStyle name="Calculation 2 4 3 5 2" xfId="24480" xr:uid="{00000000-0005-0000-0000-0000985F0000}"/>
    <cellStyle name="Calculation 2 4 3 5_Mappe2" xfId="24481" xr:uid="{00000000-0005-0000-0000-0000995F0000}"/>
    <cellStyle name="Calculation 2 4 3 6" xfId="24482" xr:uid="{00000000-0005-0000-0000-00009A5F0000}"/>
    <cellStyle name="Calculation 2 4 3 6 2" xfId="24483" xr:uid="{00000000-0005-0000-0000-00009B5F0000}"/>
    <cellStyle name="Calculation 2 4 3 6_Mappe2" xfId="24484" xr:uid="{00000000-0005-0000-0000-00009C5F0000}"/>
    <cellStyle name="Calculation 2 4 3 7" xfId="24485" xr:uid="{00000000-0005-0000-0000-00009D5F0000}"/>
    <cellStyle name="Calculation 2 4 3 8" xfId="24486" xr:uid="{00000000-0005-0000-0000-00009E5F0000}"/>
    <cellStyle name="Calculation 2 4 3_Mappe2" xfId="24487" xr:uid="{00000000-0005-0000-0000-00009F5F0000}"/>
    <cellStyle name="Calculation 2 4 4" xfId="24488" xr:uid="{00000000-0005-0000-0000-0000A05F0000}"/>
    <cellStyle name="Calculation 2 4 4 2" xfId="24489" xr:uid="{00000000-0005-0000-0000-0000A15F0000}"/>
    <cellStyle name="Calculation 2 4 4 2 2" xfId="24490" xr:uid="{00000000-0005-0000-0000-0000A25F0000}"/>
    <cellStyle name="Calculation 2 4 4 2 2 2" xfId="24491" xr:uid="{00000000-0005-0000-0000-0000A35F0000}"/>
    <cellStyle name="Calculation 2 4 4 2 2 3" xfId="24492" xr:uid="{00000000-0005-0000-0000-0000A45F0000}"/>
    <cellStyle name="Calculation 2 4 4 2 2_Mappe2" xfId="24493" xr:uid="{00000000-0005-0000-0000-0000A55F0000}"/>
    <cellStyle name="Calculation 2 4 4 2 3" xfId="24494" xr:uid="{00000000-0005-0000-0000-0000A65F0000}"/>
    <cellStyle name="Calculation 2 4 4 2 3 2" xfId="24495" xr:uid="{00000000-0005-0000-0000-0000A75F0000}"/>
    <cellStyle name="Calculation 2 4 4 2 3_Mappe2" xfId="24496" xr:uid="{00000000-0005-0000-0000-0000A85F0000}"/>
    <cellStyle name="Calculation 2 4 4 2 4" xfId="24497" xr:uid="{00000000-0005-0000-0000-0000A95F0000}"/>
    <cellStyle name="Calculation 2 4 4 2 5" xfId="24498" xr:uid="{00000000-0005-0000-0000-0000AA5F0000}"/>
    <cellStyle name="Calculation 2 4 4 2_Mappe2" xfId="24499" xr:uid="{00000000-0005-0000-0000-0000AB5F0000}"/>
    <cellStyle name="Calculation 2 4 4 3" xfId="24500" xr:uid="{00000000-0005-0000-0000-0000AC5F0000}"/>
    <cellStyle name="Calculation 2 4 4 3 2" xfId="24501" xr:uid="{00000000-0005-0000-0000-0000AD5F0000}"/>
    <cellStyle name="Calculation 2 4 4 3 2 2" xfId="24502" xr:uid="{00000000-0005-0000-0000-0000AE5F0000}"/>
    <cellStyle name="Calculation 2 4 4 3 2 3" xfId="24503" xr:uid="{00000000-0005-0000-0000-0000AF5F0000}"/>
    <cellStyle name="Calculation 2 4 4 3 2_Mappe2" xfId="24504" xr:uid="{00000000-0005-0000-0000-0000B05F0000}"/>
    <cellStyle name="Calculation 2 4 4 3 3" xfId="24505" xr:uid="{00000000-0005-0000-0000-0000B15F0000}"/>
    <cellStyle name="Calculation 2 4 4 3 3 2" xfId="24506" xr:uid="{00000000-0005-0000-0000-0000B25F0000}"/>
    <cellStyle name="Calculation 2 4 4 3 3_Mappe2" xfId="24507" xr:uid="{00000000-0005-0000-0000-0000B35F0000}"/>
    <cellStyle name="Calculation 2 4 4 3 4" xfId="24508" xr:uid="{00000000-0005-0000-0000-0000B45F0000}"/>
    <cellStyle name="Calculation 2 4 4 3 5" xfId="24509" xr:uid="{00000000-0005-0000-0000-0000B55F0000}"/>
    <cellStyle name="Calculation 2 4 4 3_Mappe2" xfId="24510" xr:uid="{00000000-0005-0000-0000-0000B65F0000}"/>
    <cellStyle name="Calculation 2 4 4 4" xfId="24511" xr:uid="{00000000-0005-0000-0000-0000B75F0000}"/>
    <cellStyle name="Calculation 2 4 4 4 2" xfId="24512" xr:uid="{00000000-0005-0000-0000-0000B85F0000}"/>
    <cellStyle name="Calculation 2 4 4 4 3" xfId="24513" xr:uid="{00000000-0005-0000-0000-0000B95F0000}"/>
    <cellStyle name="Calculation 2 4 4 4_Mappe2" xfId="24514" xr:uid="{00000000-0005-0000-0000-0000BA5F0000}"/>
    <cellStyle name="Calculation 2 4 4 5" xfId="24515" xr:uid="{00000000-0005-0000-0000-0000BB5F0000}"/>
    <cellStyle name="Calculation 2 4 4 5 2" xfId="24516" xr:uid="{00000000-0005-0000-0000-0000BC5F0000}"/>
    <cellStyle name="Calculation 2 4 4 5_Mappe2" xfId="24517" xr:uid="{00000000-0005-0000-0000-0000BD5F0000}"/>
    <cellStyle name="Calculation 2 4 4 6" xfId="24518" xr:uid="{00000000-0005-0000-0000-0000BE5F0000}"/>
    <cellStyle name="Calculation 2 4 4 7" xfId="24519" xr:uid="{00000000-0005-0000-0000-0000BF5F0000}"/>
    <cellStyle name="Calculation 2 4 4 8" xfId="24520" xr:uid="{00000000-0005-0000-0000-0000C05F0000}"/>
    <cellStyle name="Calculation 2 4 4_Mappe2" xfId="24521" xr:uid="{00000000-0005-0000-0000-0000C15F0000}"/>
    <cellStyle name="Calculation 2 4 5" xfId="24522" xr:uid="{00000000-0005-0000-0000-0000C25F0000}"/>
    <cellStyle name="Calculation 2 4 5 2" xfId="24523" xr:uid="{00000000-0005-0000-0000-0000C35F0000}"/>
    <cellStyle name="Calculation 2 4 5 2 2" xfId="24524" xr:uid="{00000000-0005-0000-0000-0000C45F0000}"/>
    <cellStyle name="Calculation 2 4 5 2 2 2" xfId="24525" xr:uid="{00000000-0005-0000-0000-0000C55F0000}"/>
    <cellStyle name="Calculation 2 4 5 2 2_Mappe2" xfId="24526" xr:uid="{00000000-0005-0000-0000-0000C65F0000}"/>
    <cellStyle name="Calculation 2 4 5 2 3" xfId="24527" xr:uid="{00000000-0005-0000-0000-0000C75F0000}"/>
    <cellStyle name="Calculation 2 4 5 2 3 2" xfId="24528" xr:uid="{00000000-0005-0000-0000-0000C85F0000}"/>
    <cellStyle name="Calculation 2 4 5 2 3_Mappe2" xfId="24529" xr:uid="{00000000-0005-0000-0000-0000C95F0000}"/>
    <cellStyle name="Calculation 2 4 5 2 4" xfId="24530" xr:uid="{00000000-0005-0000-0000-0000CA5F0000}"/>
    <cellStyle name="Calculation 2 4 5 2 5" xfId="24531" xr:uid="{00000000-0005-0000-0000-0000CB5F0000}"/>
    <cellStyle name="Calculation 2 4 5 2_Mappe2" xfId="24532" xr:uid="{00000000-0005-0000-0000-0000CC5F0000}"/>
    <cellStyle name="Calculation 2 4 5 3" xfId="24533" xr:uid="{00000000-0005-0000-0000-0000CD5F0000}"/>
    <cellStyle name="Calculation 2 4 5 3 2" xfId="24534" xr:uid="{00000000-0005-0000-0000-0000CE5F0000}"/>
    <cellStyle name="Calculation 2 4 5 3 2 2" xfId="24535" xr:uid="{00000000-0005-0000-0000-0000CF5F0000}"/>
    <cellStyle name="Calculation 2 4 5 3 2_Mappe2" xfId="24536" xr:uid="{00000000-0005-0000-0000-0000D05F0000}"/>
    <cellStyle name="Calculation 2 4 5 3 3" xfId="24537" xr:uid="{00000000-0005-0000-0000-0000D15F0000}"/>
    <cellStyle name="Calculation 2 4 5 3 3 2" xfId="24538" xr:uid="{00000000-0005-0000-0000-0000D25F0000}"/>
    <cellStyle name="Calculation 2 4 5 3 3_Mappe2" xfId="24539" xr:uid="{00000000-0005-0000-0000-0000D35F0000}"/>
    <cellStyle name="Calculation 2 4 5 3 4" xfId="24540" xr:uid="{00000000-0005-0000-0000-0000D45F0000}"/>
    <cellStyle name="Calculation 2 4 5 3_Mappe2" xfId="24541" xr:uid="{00000000-0005-0000-0000-0000D55F0000}"/>
    <cellStyle name="Calculation 2 4 5 4" xfId="24542" xr:uid="{00000000-0005-0000-0000-0000D65F0000}"/>
    <cellStyle name="Calculation 2 4 5 4 2" xfId="24543" xr:uid="{00000000-0005-0000-0000-0000D75F0000}"/>
    <cellStyle name="Calculation 2 4 5 4_Mappe2" xfId="24544" xr:uid="{00000000-0005-0000-0000-0000D85F0000}"/>
    <cellStyle name="Calculation 2 4 5 5" xfId="24545" xr:uid="{00000000-0005-0000-0000-0000D95F0000}"/>
    <cellStyle name="Calculation 2 4 5 5 2" xfId="24546" xr:uid="{00000000-0005-0000-0000-0000DA5F0000}"/>
    <cellStyle name="Calculation 2 4 5 5_Mappe2" xfId="24547" xr:uid="{00000000-0005-0000-0000-0000DB5F0000}"/>
    <cellStyle name="Calculation 2 4 5 6" xfId="24548" xr:uid="{00000000-0005-0000-0000-0000DC5F0000}"/>
    <cellStyle name="Calculation 2 4 5 7" xfId="24549" xr:uid="{00000000-0005-0000-0000-0000DD5F0000}"/>
    <cellStyle name="Calculation 2 4 5 8" xfId="24550" xr:uid="{00000000-0005-0000-0000-0000DE5F0000}"/>
    <cellStyle name="Calculation 2 4 5_Mappe2" xfId="24551" xr:uid="{00000000-0005-0000-0000-0000DF5F0000}"/>
    <cellStyle name="Calculation 2 4 6" xfId="24552" xr:uid="{00000000-0005-0000-0000-0000E05F0000}"/>
    <cellStyle name="Calculation 2 4 6 2" xfId="24553" xr:uid="{00000000-0005-0000-0000-0000E15F0000}"/>
    <cellStyle name="Calculation 2 4 6 2 2" xfId="24554" xr:uid="{00000000-0005-0000-0000-0000E25F0000}"/>
    <cellStyle name="Calculation 2 4 6 2 3" xfId="24555" xr:uid="{00000000-0005-0000-0000-0000E35F0000}"/>
    <cellStyle name="Calculation 2 4 6 2_Mappe2" xfId="24556" xr:uid="{00000000-0005-0000-0000-0000E45F0000}"/>
    <cellStyle name="Calculation 2 4 6 3" xfId="24557" xr:uid="{00000000-0005-0000-0000-0000E55F0000}"/>
    <cellStyle name="Calculation 2 4 6 3 2" xfId="24558" xr:uid="{00000000-0005-0000-0000-0000E65F0000}"/>
    <cellStyle name="Calculation 2 4 6 3_Mappe2" xfId="24559" xr:uid="{00000000-0005-0000-0000-0000E75F0000}"/>
    <cellStyle name="Calculation 2 4 6 4" xfId="24560" xr:uid="{00000000-0005-0000-0000-0000E85F0000}"/>
    <cellStyle name="Calculation 2 4 6 5" xfId="24561" xr:uid="{00000000-0005-0000-0000-0000E95F0000}"/>
    <cellStyle name="Calculation 2 4 6_Mappe2" xfId="24562" xr:uid="{00000000-0005-0000-0000-0000EA5F0000}"/>
    <cellStyle name="Calculation 2 4 7" xfId="24563" xr:uid="{00000000-0005-0000-0000-0000EB5F0000}"/>
    <cellStyle name="Calculation 2 4 7 2" xfId="24564" xr:uid="{00000000-0005-0000-0000-0000EC5F0000}"/>
    <cellStyle name="Calculation 2 4 7 2 2" xfId="24565" xr:uid="{00000000-0005-0000-0000-0000ED5F0000}"/>
    <cellStyle name="Calculation 2 4 7 2_Mappe2" xfId="24566" xr:uid="{00000000-0005-0000-0000-0000EE5F0000}"/>
    <cellStyle name="Calculation 2 4 7 3" xfId="24567" xr:uid="{00000000-0005-0000-0000-0000EF5F0000}"/>
    <cellStyle name="Calculation 2 4 7 3 2" xfId="24568" xr:uid="{00000000-0005-0000-0000-0000F05F0000}"/>
    <cellStyle name="Calculation 2 4 7 3_Mappe2" xfId="24569" xr:uid="{00000000-0005-0000-0000-0000F15F0000}"/>
    <cellStyle name="Calculation 2 4 7 4" xfId="24570" xr:uid="{00000000-0005-0000-0000-0000F25F0000}"/>
    <cellStyle name="Calculation 2 4 7 5" xfId="24571" xr:uid="{00000000-0005-0000-0000-0000F35F0000}"/>
    <cellStyle name="Calculation 2 4 7_Mappe2" xfId="24572" xr:uid="{00000000-0005-0000-0000-0000F45F0000}"/>
    <cellStyle name="Calculation 2 4 8" xfId="24573" xr:uid="{00000000-0005-0000-0000-0000F55F0000}"/>
    <cellStyle name="Calculation 2 4 8 2" xfId="24574" xr:uid="{00000000-0005-0000-0000-0000F65F0000}"/>
    <cellStyle name="Calculation 2 4 8_Mappe2" xfId="24575" xr:uid="{00000000-0005-0000-0000-0000F75F0000}"/>
    <cellStyle name="Calculation 2 4 9" xfId="24576" xr:uid="{00000000-0005-0000-0000-0000F85F0000}"/>
    <cellStyle name="Calculation 2 4_Mappe2" xfId="24577" xr:uid="{00000000-0005-0000-0000-0000F95F0000}"/>
    <cellStyle name="Calculation 2 5" xfId="24578" xr:uid="{00000000-0005-0000-0000-0000FA5F0000}"/>
    <cellStyle name="Calculation 2 5 10" xfId="24579" xr:uid="{00000000-0005-0000-0000-0000FB5F0000}"/>
    <cellStyle name="Calculation 2 5 11" xfId="24580" xr:uid="{00000000-0005-0000-0000-0000FC5F0000}"/>
    <cellStyle name="Calculation 2 5 12" xfId="24581" xr:uid="{00000000-0005-0000-0000-0000FD5F0000}"/>
    <cellStyle name="Calculation 2 5 2" xfId="24582" xr:uid="{00000000-0005-0000-0000-0000FE5F0000}"/>
    <cellStyle name="Calculation 2 5 2 2" xfId="24583" xr:uid="{00000000-0005-0000-0000-0000FF5F0000}"/>
    <cellStyle name="Calculation 2 5 2 2 2" xfId="24584" xr:uid="{00000000-0005-0000-0000-000000600000}"/>
    <cellStyle name="Calculation 2 5 2 2 2 2" xfId="24585" xr:uid="{00000000-0005-0000-0000-000001600000}"/>
    <cellStyle name="Calculation 2 5 2 2 2 2 2" xfId="24586" xr:uid="{00000000-0005-0000-0000-000002600000}"/>
    <cellStyle name="Calculation 2 5 2 2 2 2_Mappe2" xfId="24587" xr:uid="{00000000-0005-0000-0000-000003600000}"/>
    <cellStyle name="Calculation 2 5 2 2 2 3" xfId="24588" xr:uid="{00000000-0005-0000-0000-000004600000}"/>
    <cellStyle name="Calculation 2 5 2 2 2 3 2" xfId="24589" xr:uid="{00000000-0005-0000-0000-000005600000}"/>
    <cellStyle name="Calculation 2 5 2 2 2 3_Mappe2" xfId="24590" xr:uid="{00000000-0005-0000-0000-000006600000}"/>
    <cellStyle name="Calculation 2 5 2 2 2 4" xfId="24591" xr:uid="{00000000-0005-0000-0000-000007600000}"/>
    <cellStyle name="Calculation 2 5 2 2 2_Mappe2" xfId="24592" xr:uid="{00000000-0005-0000-0000-000008600000}"/>
    <cellStyle name="Calculation 2 5 2 2 3" xfId="24593" xr:uid="{00000000-0005-0000-0000-000009600000}"/>
    <cellStyle name="Calculation 2 5 2 2 3 2" xfId="24594" xr:uid="{00000000-0005-0000-0000-00000A600000}"/>
    <cellStyle name="Calculation 2 5 2 2 3 2 2" xfId="24595" xr:uid="{00000000-0005-0000-0000-00000B600000}"/>
    <cellStyle name="Calculation 2 5 2 2 3 2_Mappe2" xfId="24596" xr:uid="{00000000-0005-0000-0000-00000C600000}"/>
    <cellStyle name="Calculation 2 5 2 2 3 3" xfId="24597" xr:uid="{00000000-0005-0000-0000-00000D600000}"/>
    <cellStyle name="Calculation 2 5 2 2 3 3 2" xfId="24598" xr:uid="{00000000-0005-0000-0000-00000E600000}"/>
    <cellStyle name="Calculation 2 5 2 2 3 3_Mappe2" xfId="24599" xr:uid="{00000000-0005-0000-0000-00000F600000}"/>
    <cellStyle name="Calculation 2 5 2 2 3 4" xfId="24600" xr:uid="{00000000-0005-0000-0000-000010600000}"/>
    <cellStyle name="Calculation 2 5 2 2 3_Mappe2" xfId="24601" xr:uid="{00000000-0005-0000-0000-000011600000}"/>
    <cellStyle name="Calculation 2 5 2 2 4" xfId="24602" xr:uid="{00000000-0005-0000-0000-000012600000}"/>
    <cellStyle name="Calculation 2 5 2 2 4 2" xfId="24603" xr:uid="{00000000-0005-0000-0000-000013600000}"/>
    <cellStyle name="Calculation 2 5 2 2 4_Mappe2" xfId="24604" xr:uid="{00000000-0005-0000-0000-000014600000}"/>
    <cellStyle name="Calculation 2 5 2 2 5" xfId="24605" xr:uid="{00000000-0005-0000-0000-000015600000}"/>
    <cellStyle name="Calculation 2 5 2 2 5 2" xfId="24606" xr:uid="{00000000-0005-0000-0000-000016600000}"/>
    <cellStyle name="Calculation 2 5 2 2 5_Mappe2" xfId="24607" xr:uid="{00000000-0005-0000-0000-000017600000}"/>
    <cellStyle name="Calculation 2 5 2 2 6" xfId="24608" xr:uid="{00000000-0005-0000-0000-000018600000}"/>
    <cellStyle name="Calculation 2 5 2 2 7" xfId="24609" xr:uid="{00000000-0005-0000-0000-000019600000}"/>
    <cellStyle name="Calculation 2 5 2 2 8" xfId="24610" xr:uid="{00000000-0005-0000-0000-00001A600000}"/>
    <cellStyle name="Calculation 2 5 2 2_Mappe2" xfId="24611" xr:uid="{00000000-0005-0000-0000-00001B600000}"/>
    <cellStyle name="Calculation 2 5 2 3" xfId="24612" xr:uid="{00000000-0005-0000-0000-00001C600000}"/>
    <cellStyle name="Calculation 2 5 2 3 2" xfId="24613" xr:uid="{00000000-0005-0000-0000-00001D600000}"/>
    <cellStyle name="Calculation 2 5 2 3 2 2" xfId="24614" xr:uid="{00000000-0005-0000-0000-00001E600000}"/>
    <cellStyle name="Calculation 2 5 2 3 2 2 2" xfId="24615" xr:uid="{00000000-0005-0000-0000-00001F600000}"/>
    <cellStyle name="Calculation 2 5 2 3 2 2_Mappe2" xfId="24616" xr:uid="{00000000-0005-0000-0000-000020600000}"/>
    <cellStyle name="Calculation 2 5 2 3 2 3" xfId="24617" xr:uid="{00000000-0005-0000-0000-000021600000}"/>
    <cellStyle name="Calculation 2 5 2 3 2 3 2" xfId="24618" xr:uid="{00000000-0005-0000-0000-000022600000}"/>
    <cellStyle name="Calculation 2 5 2 3 2 3_Mappe2" xfId="24619" xr:uid="{00000000-0005-0000-0000-000023600000}"/>
    <cellStyle name="Calculation 2 5 2 3 2 4" xfId="24620" xr:uid="{00000000-0005-0000-0000-000024600000}"/>
    <cellStyle name="Calculation 2 5 2 3 2_Mappe2" xfId="24621" xr:uid="{00000000-0005-0000-0000-000025600000}"/>
    <cellStyle name="Calculation 2 5 2 3 3" xfId="24622" xr:uid="{00000000-0005-0000-0000-000026600000}"/>
    <cellStyle name="Calculation 2 5 2 3 3 2" xfId="24623" xr:uid="{00000000-0005-0000-0000-000027600000}"/>
    <cellStyle name="Calculation 2 5 2 3 3 2 2" xfId="24624" xr:uid="{00000000-0005-0000-0000-000028600000}"/>
    <cellStyle name="Calculation 2 5 2 3 3 2_Mappe2" xfId="24625" xr:uid="{00000000-0005-0000-0000-000029600000}"/>
    <cellStyle name="Calculation 2 5 2 3 3 3" xfId="24626" xr:uid="{00000000-0005-0000-0000-00002A600000}"/>
    <cellStyle name="Calculation 2 5 2 3 3 3 2" xfId="24627" xr:uid="{00000000-0005-0000-0000-00002B600000}"/>
    <cellStyle name="Calculation 2 5 2 3 3 3_Mappe2" xfId="24628" xr:uid="{00000000-0005-0000-0000-00002C600000}"/>
    <cellStyle name="Calculation 2 5 2 3 3 4" xfId="24629" xr:uid="{00000000-0005-0000-0000-00002D600000}"/>
    <cellStyle name="Calculation 2 5 2 3 3_Mappe2" xfId="24630" xr:uid="{00000000-0005-0000-0000-00002E600000}"/>
    <cellStyle name="Calculation 2 5 2 3 4" xfId="24631" xr:uid="{00000000-0005-0000-0000-00002F600000}"/>
    <cellStyle name="Calculation 2 5 2 3 4 2" xfId="24632" xr:uid="{00000000-0005-0000-0000-000030600000}"/>
    <cellStyle name="Calculation 2 5 2 3 4_Mappe2" xfId="24633" xr:uid="{00000000-0005-0000-0000-000031600000}"/>
    <cellStyle name="Calculation 2 5 2 3 5" xfId="24634" xr:uid="{00000000-0005-0000-0000-000032600000}"/>
    <cellStyle name="Calculation 2 5 2 3 5 2" xfId="24635" xr:uid="{00000000-0005-0000-0000-000033600000}"/>
    <cellStyle name="Calculation 2 5 2 3 5_Mappe2" xfId="24636" xr:uid="{00000000-0005-0000-0000-000034600000}"/>
    <cellStyle name="Calculation 2 5 2 3 6" xfId="24637" xr:uid="{00000000-0005-0000-0000-000035600000}"/>
    <cellStyle name="Calculation 2 5 2 3 7" xfId="24638" xr:uid="{00000000-0005-0000-0000-000036600000}"/>
    <cellStyle name="Calculation 2 5 2 3_Mappe2" xfId="24639" xr:uid="{00000000-0005-0000-0000-000037600000}"/>
    <cellStyle name="Calculation 2 5 2 4" xfId="24640" xr:uid="{00000000-0005-0000-0000-000038600000}"/>
    <cellStyle name="Calculation 2 5 2 4 2" xfId="24641" xr:uid="{00000000-0005-0000-0000-000039600000}"/>
    <cellStyle name="Calculation 2 5 2 4 2 2" xfId="24642" xr:uid="{00000000-0005-0000-0000-00003A600000}"/>
    <cellStyle name="Calculation 2 5 2 4 2_Mappe2" xfId="24643" xr:uid="{00000000-0005-0000-0000-00003B600000}"/>
    <cellStyle name="Calculation 2 5 2 4 3" xfId="24644" xr:uid="{00000000-0005-0000-0000-00003C600000}"/>
    <cellStyle name="Calculation 2 5 2 4 3 2" xfId="24645" xr:uid="{00000000-0005-0000-0000-00003D600000}"/>
    <cellStyle name="Calculation 2 5 2 4 3_Mappe2" xfId="24646" xr:uid="{00000000-0005-0000-0000-00003E600000}"/>
    <cellStyle name="Calculation 2 5 2 4 4" xfId="24647" xr:uid="{00000000-0005-0000-0000-00003F600000}"/>
    <cellStyle name="Calculation 2 5 2 4_Mappe2" xfId="24648" xr:uid="{00000000-0005-0000-0000-000040600000}"/>
    <cellStyle name="Calculation 2 5 2 5" xfId="24649" xr:uid="{00000000-0005-0000-0000-000041600000}"/>
    <cellStyle name="Calculation 2 5 2 5 2" xfId="24650" xr:uid="{00000000-0005-0000-0000-000042600000}"/>
    <cellStyle name="Calculation 2 5 2 5_Mappe2" xfId="24651" xr:uid="{00000000-0005-0000-0000-000043600000}"/>
    <cellStyle name="Calculation 2 5 2 6" xfId="24652" xr:uid="{00000000-0005-0000-0000-000044600000}"/>
    <cellStyle name="Calculation 2 5 2 6 2" xfId="24653" xr:uid="{00000000-0005-0000-0000-000045600000}"/>
    <cellStyle name="Calculation 2 5 2 6_Mappe2" xfId="24654" xr:uid="{00000000-0005-0000-0000-000046600000}"/>
    <cellStyle name="Calculation 2 5 2 7" xfId="24655" xr:uid="{00000000-0005-0000-0000-000047600000}"/>
    <cellStyle name="Calculation 2 5 2 8" xfId="24656" xr:uid="{00000000-0005-0000-0000-000048600000}"/>
    <cellStyle name="Calculation 2 5 2 9" xfId="24657" xr:uid="{00000000-0005-0000-0000-000049600000}"/>
    <cellStyle name="Calculation 2 5 2_Mappe2" xfId="24658" xr:uid="{00000000-0005-0000-0000-00004A600000}"/>
    <cellStyle name="Calculation 2 5 3" xfId="24659" xr:uid="{00000000-0005-0000-0000-00004B600000}"/>
    <cellStyle name="Calculation 2 5 3 2" xfId="24660" xr:uid="{00000000-0005-0000-0000-00004C600000}"/>
    <cellStyle name="Calculation 2 5 3 2 2" xfId="24661" xr:uid="{00000000-0005-0000-0000-00004D600000}"/>
    <cellStyle name="Calculation 2 5 3 2 2 2" xfId="24662" xr:uid="{00000000-0005-0000-0000-00004E600000}"/>
    <cellStyle name="Calculation 2 5 3 2 2 2 2" xfId="24663" xr:uid="{00000000-0005-0000-0000-00004F600000}"/>
    <cellStyle name="Calculation 2 5 3 2 2 2_Mappe2" xfId="24664" xr:uid="{00000000-0005-0000-0000-000050600000}"/>
    <cellStyle name="Calculation 2 5 3 2 2 3" xfId="24665" xr:uid="{00000000-0005-0000-0000-000051600000}"/>
    <cellStyle name="Calculation 2 5 3 2 2 3 2" xfId="24666" xr:uid="{00000000-0005-0000-0000-000052600000}"/>
    <cellStyle name="Calculation 2 5 3 2 2 3_Mappe2" xfId="24667" xr:uid="{00000000-0005-0000-0000-000053600000}"/>
    <cellStyle name="Calculation 2 5 3 2 2 4" xfId="24668" xr:uid="{00000000-0005-0000-0000-000054600000}"/>
    <cellStyle name="Calculation 2 5 3 2 2_Mappe2" xfId="24669" xr:uid="{00000000-0005-0000-0000-000055600000}"/>
    <cellStyle name="Calculation 2 5 3 2 3" xfId="24670" xr:uid="{00000000-0005-0000-0000-000056600000}"/>
    <cellStyle name="Calculation 2 5 3 2 3 2" xfId="24671" xr:uid="{00000000-0005-0000-0000-000057600000}"/>
    <cellStyle name="Calculation 2 5 3 2 3 2 2" xfId="24672" xr:uid="{00000000-0005-0000-0000-000058600000}"/>
    <cellStyle name="Calculation 2 5 3 2 3 2_Mappe2" xfId="24673" xr:uid="{00000000-0005-0000-0000-000059600000}"/>
    <cellStyle name="Calculation 2 5 3 2 3 3" xfId="24674" xr:uid="{00000000-0005-0000-0000-00005A600000}"/>
    <cellStyle name="Calculation 2 5 3 2 3 3 2" xfId="24675" xr:uid="{00000000-0005-0000-0000-00005B600000}"/>
    <cellStyle name="Calculation 2 5 3 2 3 3_Mappe2" xfId="24676" xr:uid="{00000000-0005-0000-0000-00005C600000}"/>
    <cellStyle name="Calculation 2 5 3 2 3 4" xfId="24677" xr:uid="{00000000-0005-0000-0000-00005D600000}"/>
    <cellStyle name="Calculation 2 5 3 2 3_Mappe2" xfId="24678" xr:uid="{00000000-0005-0000-0000-00005E600000}"/>
    <cellStyle name="Calculation 2 5 3 2 4" xfId="24679" xr:uid="{00000000-0005-0000-0000-00005F600000}"/>
    <cellStyle name="Calculation 2 5 3 2 4 2" xfId="24680" xr:uid="{00000000-0005-0000-0000-000060600000}"/>
    <cellStyle name="Calculation 2 5 3 2 4_Mappe2" xfId="24681" xr:uid="{00000000-0005-0000-0000-000061600000}"/>
    <cellStyle name="Calculation 2 5 3 2 5" xfId="24682" xr:uid="{00000000-0005-0000-0000-000062600000}"/>
    <cellStyle name="Calculation 2 5 3 2 5 2" xfId="24683" xr:uid="{00000000-0005-0000-0000-000063600000}"/>
    <cellStyle name="Calculation 2 5 3 2 5_Mappe2" xfId="24684" xr:uid="{00000000-0005-0000-0000-000064600000}"/>
    <cellStyle name="Calculation 2 5 3 2 6" xfId="24685" xr:uid="{00000000-0005-0000-0000-000065600000}"/>
    <cellStyle name="Calculation 2 5 3 2 7" xfId="24686" xr:uid="{00000000-0005-0000-0000-000066600000}"/>
    <cellStyle name="Calculation 2 5 3 2 8" xfId="24687" xr:uid="{00000000-0005-0000-0000-000067600000}"/>
    <cellStyle name="Calculation 2 5 3 2_Mappe2" xfId="24688" xr:uid="{00000000-0005-0000-0000-000068600000}"/>
    <cellStyle name="Calculation 2 5 3 3" xfId="24689" xr:uid="{00000000-0005-0000-0000-000069600000}"/>
    <cellStyle name="Calculation 2 5 3 3 2" xfId="24690" xr:uid="{00000000-0005-0000-0000-00006A600000}"/>
    <cellStyle name="Calculation 2 5 3 3 2 2" xfId="24691" xr:uid="{00000000-0005-0000-0000-00006B600000}"/>
    <cellStyle name="Calculation 2 5 3 3 2_Mappe2" xfId="24692" xr:uid="{00000000-0005-0000-0000-00006C600000}"/>
    <cellStyle name="Calculation 2 5 3 3 3" xfId="24693" xr:uid="{00000000-0005-0000-0000-00006D600000}"/>
    <cellStyle name="Calculation 2 5 3 3 3 2" xfId="24694" xr:uid="{00000000-0005-0000-0000-00006E600000}"/>
    <cellStyle name="Calculation 2 5 3 3 3_Mappe2" xfId="24695" xr:uid="{00000000-0005-0000-0000-00006F600000}"/>
    <cellStyle name="Calculation 2 5 3 3 4" xfId="24696" xr:uid="{00000000-0005-0000-0000-000070600000}"/>
    <cellStyle name="Calculation 2 5 3 3_Mappe2" xfId="24697" xr:uid="{00000000-0005-0000-0000-000071600000}"/>
    <cellStyle name="Calculation 2 5 3 4" xfId="24698" xr:uid="{00000000-0005-0000-0000-000072600000}"/>
    <cellStyle name="Calculation 2 5 3 4 2" xfId="24699" xr:uid="{00000000-0005-0000-0000-000073600000}"/>
    <cellStyle name="Calculation 2 5 3 4 2 2" xfId="24700" xr:uid="{00000000-0005-0000-0000-000074600000}"/>
    <cellStyle name="Calculation 2 5 3 4 2_Mappe2" xfId="24701" xr:uid="{00000000-0005-0000-0000-000075600000}"/>
    <cellStyle name="Calculation 2 5 3 4 3" xfId="24702" xr:uid="{00000000-0005-0000-0000-000076600000}"/>
    <cellStyle name="Calculation 2 5 3 4 3 2" xfId="24703" xr:uid="{00000000-0005-0000-0000-000077600000}"/>
    <cellStyle name="Calculation 2 5 3 4 3_Mappe2" xfId="24704" xr:uid="{00000000-0005-0000-0000-000078600000}"/>
    <cellStyle name="Calculation 2 5 3 4 4" xfId="24705" xr:uid="{00000000-0005-0000-0000-000079600000}"/>
    <cellStyle name="Calculation 2 5 3 4_Mappe2" xfId="24706" xr:uid="{00000000-0005-0000-0000-00007A600000}"/>
    <cellStyle name="Calculation 2 5 3 5" xfId="24707" xr:uid="{00000000-0005-0000-0000-00007B600000}"/>
    <cellStyle name="Calculation 2 5 3 5 2" xfId="24708" xr:uid="{00000000-0005-0000-0000-00007C600000}"/>
    <cellStyle name="Calculation 2 5 3 5_Mappe2" xfId="24709" xr:uid="{00000000-0005-0000-0000-00007D600000}"/>
    <cellStyle name="Calculation 2 5 3 6" xfId="24710" xr:uid="{00000000-0005-0000-0000-00007E600000}"/>
    <cellStyle name="Calculation 2 5 3 6 2" xfId="24711" xr:uid="{00000000-0005-0000-0000-00007F600000}"/>
    <cellStyle name="Calculation 2 5 3 6_Mappe2" xfId="24712" xr:uid="{00000000-0005-0000-0000-000080600000}"/>
    <cellStyle name="Calculation 2 5 3 7" xfId="24713" xr:uid="{00000000-0005-0000-0000-000081600000}"/>
    <cellStyle name="Calculation 2 5 3 8" xfId="24714" xr:uid="{00000000-0005-0000-0000-000082600000}"/>
    <cellStyle name="Calculation 2 5 3 9" xfId="24715" xr:uid="{00000000-0005-0000-0000-000083600000}"/>
    <cellStyle name="Calculation 2 5 3_Mappe2" xfId="24716" xr:uid="{00000000-0005-0000-0000-000084600000}"/>
    <cellStyle name="Calculation 2 5 4" xfId="24717" xr:uid="{00000000-0005-0000-0000-000085600000}"/>
    <cellStyle name="Calculation 2 5 4 2" xfId="24718" xr:uid="{00000000-0005-0000-0000-000086600000}"/>
    <cellStyle name="Calculation 2 5 4 2 2" xfId="24719" xr:uid="{00000000-0005-0000-0000-000087600000}"/>
    <cellStyle name="Calculation 2 5 4 2 2 2" xfId="24720" xr:uid="{00000000-0005-0000-0000-000088600000}"/>
    <cellStyle name="Calculation 2 5 4 2 2_Mappe2" xfId="24721" xr:uid="{00000000-0005-0000-0000-000089600000}"/>
    <cellStyle name="Calculation 2 5 4 2 3" xfId="24722" xr:uid="{00000000-0005-0000-0000-00008A600000}"/>
    <cellStyle name="Calculation 2 5 4 2 3 2" xfId="24723" xr:uid="{00000000-0005-0000-0000-00008B600000}"/>
    <cellStyle name="Calculation 2 5 4 2 3_Mappe2" xfId="24724" xr:uid="{00000000-0005-0000-0000-00008C600000}"/>
    <cellStyle name="Calculation 2 5 4 2 4" xfId="24725" xr:uid="{00000000-0005-0000-0000-00008D600000}"/>
    <cellStyle name="Calculation 2 5 4 2_Mappe2" xfId="24726" xr:uid="{00000000-0005-0000-0000-00008E600000}"/>
    <cellStyle name="Calculation 2 5 4 3" xfId="24727" xr:uid="{00000000-0005-0000-0000-00008F600000}"/>
    <cellStyle name="Calculation 2 5 4 3 2" xfId="24728" xr:uid="{00000000-0005-0000-0000-000090600000}"/>
    <cellStyle name="Calculation 2 5 4 3 2 2" xfId="24729" xr:uid="{00000000-0005-0000-0000-000091600000}"/>
    <cellStyle name="Calculation 2 5 4 3 2_Mappe2" xfId="24730" xr:uid="{00000000-0005-0000-0000-000092600000}"/>
    <cellStyle name="Calculation 2 5 4 3 3" xfId="24731" xr:uid="{00000000-0005-0000-0000-000093600000}"/>
    <cellStyle name="Calculation 2 5 4 3 3 2" xfId="24732" xr:uid="{00000000-0005-0000-0000-000094600000}"/>
    <cellStyle name="Calculation 2 5 4 3 3_Mappe2" xfId="24733" xr:uid="{00000000-0005-0000-0000-000095600000}"/>
    <cellStyle name="Calculation 2 5 4 3 4" xfId="24734" xr:uid="{00000000-0005-0000-0000-000096600000}"/>
    <cellStyle name="Calculation 2 5 4 3_Mappe2" xfId="24735" xr:uid="{00000000-0005-0000-0000-000097600000}"/>
    <cellStyle name="Calculation 2 5 4 4" xfId="24736" xr:uid="{00000000-0005-0000-0000-000098600000}"/>
    <cellStyle name="Calculation 2 5 4 4 2" xfId="24737" xr:uid="{00000000-0005-0000-0000-000099600000}"/>
    <cellStyle name="Calculation 2 5 4 4_Mappe2" xfId="24738" xr:uid="{00000000-0005-0000-0000-00009A600000}"/>
    <cellStyle name="Calculation 2 5 4 5" xfId="24739" xr:uid="{00000000-0005-0000-0000-00009B600000}"/>
    <cellStyle name="Calculation 2 5 4 5 2" xfId="24740" xr:uid="{00000000-0005-0000-0000-00009C600000}"/>
    <cellStyle name="Calculation 2 5 4 5_Mappe2" xfId="24741" xr:uid="{00000000-0005-0000-0000-00009D600000}"/>
    <cellStyle name="Calculation 2 5 4 6" xfId="24742" xr:uid="{00000000-0005-0000-0000-00009E600000}"/>
    <cellStyle name="Calculation 2 5 4 7" xfId="24743" xr:uid="{00000000-0005-0000-0000-00009F600000}"/>
    <cellStyle name="Calculation 2 5 4 8" xfId="24744" xr:uid="{00000000-0005-0000-0000-0000A0600000}"/>
    <cellStyle name="Calculation 2 5 4_Mappe2" xfId="24745" xr:uid="{00000000-0005-0000-0000-0000A1600000}"/>
    <cellStyle name="Calculation 2 5 5" xfId="24746" xr:uid="{00000000-0005-0000-0000-0000A2600000}"/>
    <cellStyle name="Calculation 2 5 5 2" xfId="24747" xr:uid="{00000000-0005-0000-0000-0000A3600000}"/>
    <cellStyle name="Calculation 2 5 5 2 2" xfId="24748" xr:uid="{00000000-0005-0000-0000-0000A4600000}"/>
    <cellStyle name="Calculation 2 5 5 2 2 2" xfId="24749" xr:uid="{00000000-0005-0000-0000-0000A5600000}"/>
    <cellStyle name="Calculation 2 5 5 2 2_Mappe2" xfId="24750" xr:uid="{00000000-0005-0000-0000-0000A6600000}"/>
    <cellStyle name="Calculation 2 5 5 2 3" xfId="24751" xr:uid="{00000000-0005-0000-0000-0000A7600000}"/>
    <cellStyle name="Calculation 2 5 5 2 3 2" xfId="24752" xr:uid="{00000000-0005-0000-0000-0000A8600000}"/>
    <cellStyle name="Calculation 2 5 5 2 3_Mappe2" xfId="24753" xr:uid="{00000000-0005-0000-0000-0000A9600000}"/>
    <cellStyle name="Calculation 2 5 5 2 4" xfId="24754" xr:uid="{00000000-0005-0000-0000-0000AA600000}"/>
    <cellStyle name="Calculation 2 5 5 2_Mappe2" xfId="24755" xr:uid="{00000000-0005-0000-0000-0000AB600000}"/>
    <cellStyle name="Calculation 2 5 5 3" xfId="24756" xr:uid="{00000000-0005-0000-0000-0000AC600000}"/>
    <cellStyle name="Calculation 2 5 5 3 2" xfId="24757" xr:uid="{00000000-0005-0000-0000-0000AD600000}"/>
    <cellStyle name="Calculation 2 5 5 3 2 2" xfId="24758" xr:uid="{00000000-0005-0000-0000-0000AE600000}"/>
    <cellStyle name="Calculation 2 5 5 3 2_Mappe2" xfId="24759" xr:uid="{00000000-0005-0000-0000-0000AF600000}"/>
    <cellStyle name="Calculation 2 5 5 3 3" xfId="24760" xr:uid="{00000000-0005-0000-0000-0000B0600000}"/>
    <cellStyle name="Calculation 2 5 5 3 3 2" xfId="24761" xr:uid="{00000000-0005-0000-0000-0000B1600000}"/>
    <cellStyle name="Calculation 2 5 5 3 3_Mappe2" xfId="24762" xr:uid="{00000000-0005-0000-0000-0000B2600000}"/>
    <cellStyle name="Calculation 2 5 5 3 4" xfId="24763" xr:uid="{00000000-0005-0000-0000-0000B3600000}"/>
    <cellStyle name="Calculation 2 5 5 3_Mappe2" xfId="24764" xr:uid="{00000000-0005-0000-0000-0000B4600000}"/>
    <cellStyle name="Calculation 2 5 5 4" xfId="24765" xr:uid="{00000000-0005-0000-0000-0000B5600000}"/>
    <cellStyle name="Calculation 2 5 5 4 2" xfId="24766" xr:uid="{00000000-0005-0000-0000-0000B6600000}"/>
    <cellStyle name="Calculation 2 5 5 4_Mappe2" xfId="24767" xr:uid="{00000000-0005-0000-0000-0000B7600000}"/>
    <cellStyle name="Calculation 2 5 5 5" xfId="24768" xr:uid="{00000000-0005-0000-0000-0000B8600000}"/>
    <cellStyle name="Calculation 2 5 5 5 2" xfId="24769" xr:uid="{00000000-0005-0000-0000-0000B9600000}"/>
    <cellStyle name="Calculation 2 5 5 5_Mappe2" xfId="24770" xr:uid="{00000000-0005-0000-0000-0000BA600000}"/>
    <cellStyle name="Calculation 2 5 5 6" xfId="24771" xr:uid="{00000000-0005-0000-0000-0000BB600000}"/>
    <cellStyle name="Calculation 2 5 5 7" xfId="24772" xr:uid="{00000000-0005-0000-0000-0000BC600000}"/>
    <cellStyle name="Calculation 2 5 5_Mappe2" xfId="24773" xr:uid="{00000000-0005-0000-0000-0000BD600000}"/>
    <cellStyle name="Calculation 2 5 6" xfId="24774" xr:uid="{00000000-0005-0000-0000-0000BE600000}"/>
    <cellStyle name="Calculation 2 5 6 2" xfId="24775" xr:uid="{00000000-0005-0000-0000-0000BF600000}"/>
    <cellStyle name="Calculation 2 5 6 2 2" xfId="24776" xr:uid="{00000000-0005-0000-0000-0000C0600000}"/>
    <cellStyle name="Calculation 2 5 6 2_Mappe2" xfId="24777" xr:uid="{00000000-0005-0000-0000-0000C1600000}"/>
    <cellStyle name="Calculation 2 5 6 3" xfId="24778" xr:uid="{00000000-0005-0000-0000-0000C2600000}"/>
    <cellStyle name="Calculation 2 5 6 3 2" xfId="24779" xr:uid="{00000000-0005-0000-0000-0000C3600000}"/>
    <cellStyle name="Calculation 2 5 6 3_Mappe2" xfId="24780" xr:uid="{00000000-0005-0000-0000-0000C4600000}"/>
    <cellStyle name="Calculation 2 5 6 4" xfId="24781" xr:uid="{00000000-0005-0000-0000-0000C5600000}"/>
    <cellStyle name="Calculation 2 5 6_Mappe2" xfId="24782" xr:uid="{00000000-0005-0000-0000-0000C6600000}"/>
    <cellStyle name="Calculation 2 5 7" xfId="24783" xr:uid="{00000000-0005-0000-0000-0000C7600000}"/>
    <cellStyle name="Calculation 2 5 7 2" xfId="24784" xr:uid="{00000000-0005-0000-0000-0000C8600000}"/>
    <cellStyle name="Calculation 2 5 7 2 2" xfId="24785" xr:uid="{00000000-0005-0000-0000-0000C9600000}"/>
    <cellStyle name="Calculation 2 5 7 2_Mappe2" xfId="24786" xr:uid="{00000000-0005-0000-0000-0000CA600000}"/>
    <cellStyle name="Calculation 2 5 7 3" xfId="24787" xr:uid="{00000000-0005-0000-0000-0000CB600000}"/>
    <cellStyle name="Calculation 2 5 7 3 2" xfId="24788" xr:uid="{00000000-0005-0000-0000-0000CC600000}"/>
    <cellStyle name="Calculation 2 5 7 3_Mappe2" xfId="24789" xr:uid="{00000000-0005-0000-0000-0000CD600000}"/>
    <cellStyle name="Calculation 2 5 7 4" xfId="24790" xr:uid="{00000000-0005-0000-0000-0000CE600000}"/>
    <cellStyle name="Calculation 2 5 7_Mappe2" xfId="24791" xr:uid="{00000000-0005-0000-0000-0000CF600000}"/>
    <cellStyle name="Calculation 2 5 8" xfId="24792" xr:uid="{00000000-0005-0000-0000-0000D0600000}"/>
    <cellStyle name="Calculation 2 5 8 2" xfId="24793" xr:uid="{00000000-0005-0000-0000-0000D1600000}"/>
    <cellStyle name="Calculation 2 5 8_Mappe2" xfId="24794" xr:uid="{00000000-0005-0000-0000-0000D2600000}"/>
    <cellStyle name="Calculation 2 5 9" xfId="24795" xr:uid="{00000000-0005-0000-0000-0000D3600000}"/>
    <cellStyle name="Calculation 2 5 9 2" xfId="24796" xr:uid="{00000000-0005-0000-0000-0000D4600000}"/>
    <cellStyle name="Calculation 2 5 9_Mappe2" xfId="24797" xr:uid="{00000000-0005-0000-0000-0000D5600000}"/>
    <cellStyle name="Calculation 2 5_Mappe2" xfId="24798" xr:uid="{00000000-0005-0000-0000-0000D6600000}"/>
    <cellStyle name="Calculation 2 6" xfId="24799" xr:uid="{00000000-0005-0000-0000-0000D7600000}"/>
    <cellStyle name="Calculation 2 6 10" xfId="24800" xr:uid="{00000000-0005-0000-0000-0000D8600000}"/>
    <cellStyle name="Calculation 2 6 2" xfId="24801" xr:uid="{00000000-0005-0000-0000-0000D9600000}"/>
    <cellStyle name="Calculation 2 6 2 2" xfId="24802" xr:uid="{00000000-0005-0000-0000-0000DA600000}"/>
    <cellStyle name="Calculation 2 6 2 2 2" xfId="24803" xr:uid="{00000000-0005-0000-0000-0000DB600000}"/>
    <cellStyle name="Calculation 2 6 2 2 2 2" xfId="24804" xr:uid="{00000000-0005-0000-0000-0000DC600000}"/>
    <cellStyle name="Calculation 2 6 2 2 2_Mappe2" xfId="24805" xr:uid="{00000000-0005-0000-0000-0000DD600000}"/>
    <cellStyle name="Calculation 2 6 2 2 3" xfId="24806" xr:uid="{00000000-0005-0000-0000-0000DE600000}"/>
    <cellStyle name="Calculation 2 6 2 2 3 2" xfId="24807" xr:uid="{00000000-0005-0000-0000-0000DF600000}"/>
    <cellStyle name="Calculation 2 6 2 2 3_Mappe2" xfId="24808" xr:uid="{00000000-0005-0000-0000-0000E0600000}"/>
    <cellStyle name="Calculation 2 6 2 2 4" xfId="24809" xr:uid="{00000000-0005-0000-0000-0000E1600000}"/>
    <cellStyle name="Calculation 2 6 2 2 5" xfId="24810" xr:uid="{00000000-0005-0000-0000-0000E2600000}"/>
    <cellStyle name="Calculation 2 6 2 2_Mappe2" xfId="24811" xr:uid="{00000000-0005-0000-0000-0000E3600000}"/>
    <cellStyle name="Calculation 2 6 2 3" xfId="24812" xr:uid="{00000000-0005-0000-0000-0000E4600000}"/>
    <cellStyle name="Calculation 2 6 2 3 2" xfId="24813" xr:uid="{00000000-0005-0000-0000-0000E5600000}"/>
    <cellStyle name="Calculation 2 6 2 3 2 2" xfId="24814" xr:uid="{00000000-0005-0000-0000-0000E6600000}"/>
    <cellStyle name="Calculation 2 6 2 3 2_Mappe2" xfId="24815" xr:uid="{00000000-0005-0000-0000-0000E7600000}"/>
    <cellStyle name="Calculation 2 6 2 3 3" xfId="24816" xr:uid="{00000000-0005-0000-0000-0000E8600000}"/>
    <cellStyle name="Calculation 2 6 2 3 3 2" xfId="24817" xr:uid="{00000000-0005-0000-0000-0000E9600000}"/>
    <cellStyle name="Calculation 2 6 2 3 3_Mappe2" xfId="24818" xr:uid="{00000000-0005-0000-0000-0000EA600000}"/>
    <cellStyle name="Calculation 2 6 2 3 4" xfId="24819" xr:uid="{00000000-0005-0000-0000-0000EB600000}"/>
    <cellStyle name="Calculation 2 6 2 3_Mappe2" xfId="24820" xr:uid="{00000000-0005-0000-0000-0000EC600000}"/>
    <cellStyle name="Calculation 2 6 2 4" xfId="24821" xr:uid="{00000000-0005-0000-0000-0000ED600000}"/>
    <cellStyle name="Calculation 2 6 2 4 2" xfId="24822" xr:uid="{00000000-0005-0000-0000-0000EE600000}"/>
    <cellStyle name="Calculation 2 6 2 4_Mappe2" xfId="24823" xr:uid="{00000000-0005-0000-0000-0000EF600000}"/>
    <cellStyle name="Calculation 2 6 2 5" xfId="24824" xr:uid="{00000000-0005-0000-0000-0000F0600000}"/>
    <cellStyle name="Calculation 2 6 2 5 2" xfId="24825" xr:uid="{00000000-0005-0000-0000-0000F1600000}"/>
    <cellStyle name="Calculation 2 6 2 5_Mappe2" xfId="24826" xr:uid="{00000000-0005-0000-0000-0000F2600000}"/>
    <cellStyle name="Calculation 2 6 2 6" xfId="24827" xr:uid="{00000000-0005-0000-0000-0000F3600000}"/>
    <cellStyle name="Calculation 2 6 2 7" xfId="24828" xr:uid="{00000000-0005-0000-0000-0000F4600000}"/>
    <cellStyle name="Calculation 2 6 2 8" xfId="24829" xr:uid="{00000000-0005-0000-0000-0000F5600000}"/>
    <cellStyle name="Calculation 2 6 2_Mappe2" xfId="24830" xr:uid="{00000000-0005-0000-0000-0000F6600000}"/>
    <cellStyle name="Calculation 2 6 3" xfId="24831" xr:uid="{00000000-0005-0000-0000-0000F7600000}"/>
    <cellStyle name="Calculation 2 6 3 2" xfId="24832" xr:uid="{00000000-0005-0000-0000-0000F8600000}"/>
    <cellStyle name="Calculation 2 6 3 2 2" xfId="24833" xr:uid="{00000000-0005-0000-0000-0000F9600000}"/>
    <cellStyle name="Calculation 2 6 3 2 2 2" xfId="24834" xr:uid="{00000000-0005-0000-0000-0000FA600000}"/>
    <cellStyle name="Calculation 2 6 3 2 2_Mappe2" xfId="24835" xr:uid="{00000000-0005-0000-0000-0000FB600000}"/>
    <cellStyle name="Calculation 2 6 3 2 3" xfId="24836" xr:uid="{00000000-0005-0000-0000-0000FC600000}"/>
    <cellStyle name="Calculation 2 6 3 2 3 2" xfId="24837" xr:uid="{00000000-0005-0000-0000-0000FD600000}"/>
    <cellStyle name="Calculation 2 6 3 2 3_Mappe2" xfId="24838" xr:uid="{00000000-0005-0000-0000-0000FE600000}"/>
    <cellStyle name="Calculation 2 6 3 2 4" xfId="24839" xr:uid="{00000000-0005-0000-0000-0000FF600000}"/>
    <cellStyle name="Calculation 2 6 3 2 5" xfId="24840" xr:uid="{00000000-0005-0000-0000-000000610000}"/>
    <cellStyle name="Calculation 2 6 3 2_Mappe2" xfId="24841" xr:uid="{00000000-0005-0000-0000-000001610000}"/>
    <cellStyle name="Calculation 2 6 3 3" xfId="24842" xr:uid="{00000000-0005-0000-0000-000002610000}"/>
    <cellStyle name="Calculation 2 6 3 3 2" xfId="24843" xr:uid="{00000000-0005-0000-0000-000003610000}"/>
    <cellStyle name="Calculation 2 6 3 3 2 2" xfId="24844" xr:uid="{00000000-0005-0000-0000-000004610000}"/>
    <cellStyle name="Calculation 2 6 3 3 2_Mappe2" xfId="24845" xr:uid="{00000000-0005-0000-0000-000005610000}"/>
    <cellStyle name="Calculation 2 6 3 3 3" xfId="24846" xr:uid="{00000000-0005-0000-0000-000006610000}"/>
    <cellStyle name="Calculation 2 6 3 3 3 2" xfId="24847" xr:uid="{00000000-0005-0000-0000-000007610000}"/>
    <cellStyle name="Calculation 2 6 3 3 3_Mappe2" xfId="24848" xr:uid="{00000000-0005-0000-0000-000008610000}"/>
    <cellStyle name="Calculation 2 6 3 3 4" xfId="24849" xr:uid="{00000000-0005-0000-0000-000009610000}"/>
    <cellStyle name="Calculation 2 6 3 3_Mappe2" xfId="24850" xr:uid="{00000000-0005-0000-0000-00000A610000}"/>
    <cellStyle name="Calculation 2 6 3 4" xfId="24851" xr:uid="{00000000-0005-0000-0000-00000B610000}"/>
    <cellStyle name="Calculation 2 6 3 4 2" xfId="24852" xr:uid="{00000000-0005-0000-0000-00000C610000}"/>
    <cellStyle name="Calculation 2 6 3 4_Mappe2" xfId="24853" xr:uid="{00000000-0005-0000-0000-00000D610000}"/>
    <cellStyle name="Calculation 2 6 3 5" xfId="24854" xr:uid="{00000000-0005-0000-0000-00000E610000}"/>
    <cellStyle name="Calculation 2 6 3 5 2" xfId="24855" xr:uid="{00000000-0005-0000-0000-00000F610000}"/>
    <cellStyle name="Calculation 2 6 3 5_Mappe2" xfId="24856" xr:uid="{00000000-0005-0000-0000-000010610000}"/>
    <cellStyle name="Calculation 2 6 3 6" xfId="24857" xr:uid="{00000000-0005-0000-0000-000011610000}"/>
    <cellStyle name="Calculation 2 6 3 7" xfId="24858" xr:uid="{00000000-0005-0000-0000-000012610000}"/>
    <cellStyle name="Calculation 2 6 3 8" xfId="24859" xr:uid="{00000000-0005-0000-0000-000013610000}"/>
    <cellStyle name="Calculation 2 6 3_Mappe2" xfId="24860" xr:uid="{00000000-0005-0000-0000-000014610000}"/>
    <cellStyle name="Calculation 2 6 4" xfId="24861" xr:uid="{00000000-0005-0000-0000-000015610000}"/>
    <cellStyle name="Calculation 2 6 4 2" xfId="24862" xr:uid="{00000000-0005-0000-0000-000016610000}"/>
    <cellStyle name="Calculation 2 6 4 2 2" xfId="24863" xr:uid="{00000000-0005-0000-0000-000017610000}"/>
    <cellStyle name="Calculation 2 6 4 2_Mappe2" xfId="24864" xr:uid="{00000000-0005-0000-0000-000018610000}"/>
    <cellStyle name="Calculation 2 6 4 3" xfId="24865" xr:uid="{00000000-0005-0000-0000-000019610000}"/>
    <cellStyle name="Calculation 2 6 4 3 2" xfId="24866" xr:uid="{00000000-0005-0000-0000-00001A610000}"/>
    <cellStyle name="Calculation 2 6 4 3_Mappe2" xfId="24867" xr:uid="{00000000-0005-0000-0000-00001B610000}"/>
    <cellStyle name="Calculation 2 6 4 4" xfId="24868" xr:uid="{00000000-0005-0000-0000-00001C610000}"/>
    <cellStyle name="Calculation 2 6 4 5" xfId="24869" xr:uid="{00000000-0005-0000-0000-00001D610000}"/>
    <cellStyle name="Calculation 2 6 4_Mappe2" xfId="24870" xr:uid="{00000000-0005-0000-0000-00001E610000}"/>
    <cellStyle name="Calculation 2 6 5" xfId="24871" xr:uid="{00000000-0005-0000-0000-00001F610000}"/>
    <cellStyle name="Calculation 2 6 5 2" xfId="24872" xr:uid="{00000000-0005-0000-0000-000020610000}"/>
    <cellStyle name="Calculation 2 6 5 2 2" xfId="24873" xr:uid="{00000000-0005-0000-0000-000021610000}"/>
    <cellStyle name="Calculation 2 6 5 2_Mappe2" xfId="24874" xr:uid="{00000000-0005-0000-0000-000022610000}"/>
    <cellStyle name="Calculation 2 6 5 3" xfId="24875" xr:uid="{00000000-0005-0000-0000-000023610000}"/>
    <cellStyle name="Calculation 2 6 5 3 2" xfId="24876" xr:uid="{00000000-0005-0000-0000-000024610000}"/>
    <cellStyle name="Calculation 2 6 5 3_Mappe2" xfId="24877" xr:uid="{00000000-0005-0000-0000-000025610000}"/>
    <cellStyle name="Calculation 2 6 5 4" xfId="24878" xr:uid="{00000000-0005-0000-0000-000026610000}"/>
    <cellStyle name="Calculation 2 6 5_Mappe2" xfId="24879" xr:uid="{00000000-0005-0000-0000-000027610000}"/>
    <cellStyle name="Calculation 2 6 6" xfId="24880" xr:uid="{00000000-0005-0000-0000-000028610000}"/>
    <cellStyle name="Calculation 2 6 6 2" xfId="24881" xr:uid="{00000000-0005-0000-0000-000029610000}"/>
    <cellStyle name="Calculation 2 6 6_Mappe2" xfId="24882" xr:uid="{00000000-0005-0000-0000-00002A610000}"/>
    <cellStyle name="Calculation 2 6 7" xfId="24883" xr:uid="{00000000-0005-0000-0000-00002B610000}"/>
    <cellStyle name="Calculation 2 6 7 2" xfId="24884" xr:uid="{00000000-0005-0000-0000-00002C610000}"/>
    <cellStyle name="Calculation 2 6 7_Mappe2" xfId="24885" xr:uid="{00000000-0005-0000-0000-00002D610000}"/>
    <cellStyle name="Calculation 2 6 8" xfId="24886" xr:uid="{00000000-0005-0000-0000-00002E610000}"/>
    <cellStyle name="Calculation 2 6 9" xfId="24887" xr:uid="{00000000-0005-0000-0000-00002F610000}"/>
    <cellStyle name="Calculation 2 6_Mappe2" xfId="24888" xr:uid="{00000000-0005-0000-0000-000030610000}"/>
    <cellStyle name="Calculation 2 7" xfId="24889" xr:uid="{00000000-0005-0000-0000-000031610000}"/>
    <cellStyle name="Calculation 2 7 2" xfId="24890" xr:uid="{00000000-0005-0000-0000-000032610000}"/>
    <cellStyle name="Calculation 2 7 2 2" xfId="24891" xr:uid="{00000000-0005-0000-0000-000033610000}"/>
    <cellStyle name="Calculation 2 7 2 2 2" xfId="24892" xr:uid="{00000000-0005-0000-0000-000034610000}"/>
    <cellStyle name="Calculation 2 7 2 2 3" xfId="24893" xr:uid="{00000000-0005-0000-0000-000035610000}"/>
    <cellStyle name="Calculation 2 7 2 2_Mappe2" xfId="24894" xr:uid="{00000000-0005-0000-0000-000036610000}"/>
    <cellStyle name="Calculation 2 7 2 3" xfId="24895" xr:uid="{00000000-0005-0000-0000-000037610000}"/>
    <cellStyle name="Calculation 2 7 2 3 2" xfId="24896" xr:uid="{00000000-0005-0000-0000-000038610000}"/>
    <cellStyle name="Calculation 2 7 2 3_Mappe2" xfId="24897" xr:uid="{00000000-0005-0000-0000-000039610000}"/>
    <cellStyle name="Calculation 2 7 2 4" xfId="24898" xr:uid="{00000000-0005-0000-0000-00003A610000}"/>
    <cellStyle name="Calculation 2 7 2 5" xfId="24899" xr:uid="{00000000-0005-0000-0000-00003B610000}"/>
    <cellStyle name="Calculation 2 7 2_Mappe2" xfId="24900" xr:uid="{00000000-0005-0000-0000-00003C610000}"/>
    <cellStyle name="Calculation 2 7 3" xfId="24901" xr:uid="{00000000-0005-0000-0000-00003D610000}"/>
    <cellStyle name="Calculation 2 7 3 2" xfId="24902" xr:uid="{00000000-0005-0000-0000-00003E610000}"/>
    <cellStyle name="Calculation 2 7 3 2 2" xfId="24903" xr:uid="{00000000-0005-0000-0000-00003F610000}"/>
    <cellStyle name="Calculation 2 7 3 2 3" xfId="24904" xr:uid="{00000000-0005-0000-0000-000040610000}"/>
    <cellStyle name="Calculation 2 7 3 2_Mappe2" xfId="24905" xr:uid="{00000000-0005-0000-0000-000041610000}"/>
    <cellStyle name="Calculation 2 7 3 3" xfId="24906" xr:uid="{00000000-0005-0000-0000-000042610000}"/>
    <cellStyle name="Calculation 2 7 3 3 2" xfId="24907" xr:uid="{00000000-0005-0000-0000-000043610000}"/>
    <cellStyle name="Calculation 2 7 3 3_Mappe2" xfId="24908" xr:uid="{00000000-0005-0000-0000-000044610000}"/>
    <cellStyle name="Calculation 2 7 3 4" xfId="24909" xr:uid="{00000000-0005-0000-0000-000045610000}"/>
    <cellStyle name="Calculation 2 7 3 5" xfId="24910" xr:uid="{00000000-0005-0000-0000-000046610000}"/>
    <cellStyle name="Calculation 2 7 3_Mappe2" xfId="24911" xr:uid="{00000000-0005-0000-0000-000047610000}"/>
    <cellStyle name="Calculation 2 7 4" xfId="24912" xr:uid="{00000000-0005-0000-0000-000048610000}"/>
    <cellStyle name="Calculation 2 7 4 2" xfId="24913" xr:uid="{00000000-0005-0000-0000-000049610000}"/>
    <cellStyle name="Calculation 2 7 4 2 2" xfId="24914" xr:uid="{00000000-0005-0000-0000-00004A610000}"/>
    <cellStyle name="Calculation 2 7 4 2_Mappe2" xfId="24915" xr:uid="{00000000-0005-0000-0000-00004B610000}"/>
    <cellStyle name="Calculation 2 7 4 3" xfId="24916" xr:uid="{00000000-0005-0000-0000-00004C610000}"/>
    <cellStyle name="Calculation 2 7 4 3 2" xfId="24917" xr:uid="{00000000-0005-0000-0000-00004D610000}"/>
    <cellStyle name="Calculation 2 7 4 3_Mappe2" xfId="24918" xr:uid="{00000000-0005-0000-0000-00004E610000}"/>
    <cellStyle name="Calculation 2 7 4 4" xfId="24919" xr:uid="{00000000-0005-0000-0000-00004F610000}"/>
    <cellStyle name="Calculation 2 7 4 5" xfId="24920" xr:uid="{00000000-0005-0000-0000-000050610000}"/>
    <cellStyle name="Calculation 2 7 4_Mappe2" xfId="24921" xr:uid="{00000000-0005-0000-0000-000051610000}"/>
    <cellStyle name="Calculation 2 7 5" xfId="24922" xr:uid="{00000000-0005-0000-0000-000052610000}"/>
    <cellStyle name="Calculation 2 7 5 2" xfId="24923" xr:uid="{00000000-0005-0000-0000-000053610000}"/>
    <cellStyle name="Calculation 2 7 5_Mappe2" xfId="24924" xr:uid="{00000000-0005-0000-0000-000054610000}"/>
    <cellStyle name="Calculation 2 7 6" xfId="24925" xr:uid="{00000000-0005-0000-0000-000055610000}"/>
    <cellStyle name="Calculation 2 7 6 2" xfId="24926" xr:uid="{00000000-0005-0000-0000-000056610000}"/>
    <cellStyle name="Calculation 2 7 6_Mappe2" xfId="24927" xr:uid="{00000000-0005-0000-0000-000057610000}"/>
    <cellStyle name="Calculation 2 7 7" xfId="24928" xr:uid="{00000000-0005-0000-0000-000058610000}"/>
    <cellStyle name="Calculation 2 7 8" xfId="24929" xr:uid="{00000000-0005-0000-0000-000059610000}"/>
    <cellStyle name="Calculation 2 7 9" xfId="24930" xr:uid="{00000000-0005-0000-0000-00005A610000}"/>
    <cellStyle name="Calculation 2 7_Mappe2" xfId="24931" xr:uid="{00000000-0005-0000-0000-00005B610000}"/>
    <cellStyle name="Calculation 2 8" xfId="24932" xr:uid="{00000000-0005-0000-0000-00005C610000}"/>
    <cellStyle name="Calculation 2 8 2" xfId="24933" xr:uid="{00000000-0005-0000-0000-00005D610000}"/>
    <cellStyle name="Calculation 2 8 2 2" xfId="24934" xr:uid="{00000000-0005-0000-0000-00005E610000}"/>
    <cellStyle name="Calculation 2 8 2 2 2" xfId="24935" xr:uid="{00000000-0005-0000-0000-00005F610000}"/>
    <cellStyle name="Calculation 2 8 2 2_Mappe2" xfId="24936" xr:uid="{00000000-0005-0000-0000-000060610000}"/>
    <cellStyle name="Calculation 2 8 2 3" xfId="24937" xr:uid="{00000000-0005-0000-0000-000061610000}"/>
    <cellStyle name="Calculation 2 8 2 3 2" xfId="24938" xr:uid="{00000000-0005-0000-0000-000062610000}"/>
    <cellStyle name="Calculation 2 8 2 3_Mappe2" xfId="24939" xr:uid="{00000000-0005-0000-0000-000063610000}"/>
    <cellStyle name="Calculation 2 8 2 4" xfId="24940" xr:uid="{00000000-0005-0000-0000-000064610000}"/>
    <cellStyle name="Calculation 2 8 2 5" xfId="24941" xr:uid="{00000000-0005-0000-0000-000065610000}"/>
    <cellStyle name="Calculation 2 8 2_Mappe2" xfId="24942" xr:uid="{00000000-0005-0000-0000-000066610000}"/>
    <cellStyle name="Calculation 2 8 3" xfId="24943" xr:uid="{00000000-0005-0000-0000-000067610000}"/>
    <cellStyle name="Calculation 2 8 3 2" xfId="24944" xr:uid="{00000000-0005-0000-0000-000068610000}"/>
    <cellStyle name="Calculation 2 8 3 2 2" xfId="24945" xr:uid="{00000000-0005-0000-0000-000069610000}"/>
    <cellStyle name="Calculation 2 8 3 2_Mappe2" xfId="24946" xr:uid="{00000000-0005-0000-0000-00006A610000}"/>
    <cellStyle name="Calculation 2 8 3 3" xfId="24947" xr:uid="{00000000-0005-0000-0000-00006B610000}"/>
    <cellStyle name="Calculation 2 8 3 3 2" xfId="24948" xr:uid="{00000000-0005-0000-0000-00006C610000}"/>
    <cellStyle name="Calculation 2 8 3 3_Mappe2" xfId="24949" xr:uid="{00000000-0005-0000-0000-00006D610000}"/>
    <cellStyle name="Calculation 2 8 3 4" xfId="24950" xr:uid="{00000000-0005-0000-0000-00006E610000}"/>
    <cellStyle name="Calculation 2 8 3_Mappe2" xfId="24951" xr:uid="{00000000-0005-0000-0000-00006F610000}"/>
    <cellStyle name="Calculation 2 8 4" xfId="24952" xr:uid="{00000000-0005-0000-0000-000070610000}"/>
    <cellStyle name="Calculation 2 8 4 2" xfId="24953" xr:uid="{00000000-0005-0000-0000-000071610000}"/>
    <cellStyle name="Calculation 2 8 4_Mappe2" xfId="24954" xr:uid="{00000000-0005-0000-0000-000072610000}"/>
    <cellStyle name="Calculation 2 8 5" xfId="24955" xr:uid="{00000000-0005-0000-0000-000073610000}"/>
    <cellStyle name="Calculation 2 8 5 2" xfId="24956" xr:uid="{00000000-0005-0000-0000-000074610000}"/>
    <cellStyle name="Calculation 2 8 5_Mappe2" xfId="24957" xr:uid="{00000000-0005-0000-0000-000075610000}"/>
    <cellStyle name="Calculation 2 8 6" xfId="24958" xr:uid="{00000000-0005-0000-0000-000076610000}"/>
    <cellStyle name="Calculation 2 8 7" xfId="24959" xr:uid="{00000000-0005-0000-0000-000077610000}"/>
    <cellStyle name="Calculation 2 8 8" xfId="24960" xr:uid="{00000000-0005-0000-0000-000078610000}"/>
    <cellStyle name="Calculation 2 8_Mappe2" xfId="24961" xr:uid="{00000000-0005-0000-0000-000079610000}"/>
    <cellStyle name="Calculation 2 9" xfId="24962" xr:uid="{00000000-0005-0000-0000-00007A610000}"/>
    <cellStyle name="Calculation 2 9 2" xfId="24963" xr:uid="{00000000-0005-0000-0000-00007B610000}"/>
    <cellStyle name="Calculation 2 9 2 2" xfId="24964" xr:uid="{00000000-0005-0000-0000-00007C610000}"/>
    <cellStyle name="Calculation 2 9 2 3" xfId="24965" xr:uid="{00000000-0005-0000-0000-00007D610000}"/>
    <cellStyle name="Calculation 2 9 2_Mappe2" xfId="24966" xr:uid="{00000000-0005-0000-0000-00007E610000}"/>
    <cellStyle name="Calculation 2 9 3" xfId="24967" xr:uid="{00000000-0005-0000-0000-00007F610000}"/>
    <cellStyle name="Calculation 2 9 3 2" xfId="24968" xr:uid="{00000000-0005-0000-0000-000080610000}"/>
    <cellStyle name="Calculation 2 9 3_Mappe2" xfId="24969" xr:uid="{00000000-0005-0000-0000-000081610000}"/>
    <cellStyle name="Calculation 2 9 4" xfId="24970" xr:uid="{00000000-0005-0000-0000-000082610000}"/>
    <cellStyle name="Calculation 2 9 5" xfId="24971" xr:uid="{00000000-0005-0000-0000-000083610000}"/>
    <cellStyle name="Calculation 2 9_Mappe2" xfId="24972" xr:uid="{00000000-0005-0000-0000-000084610000}"/>
    <cellStyle name="Calculation 2_Mappe2" xfId="24973" xr:uid="{00000000-0005-0000-0000-000085610000}"/>
    <cellStyle name="Calculation 3" xfId="24974" xr:uid="{00000000-0005-0000-0000-000086610000}"/>
    <cellStyle name="Calculation 3 10" xfId="24975" xr:uid="{00000000-0005-0000-0000-000087610000}"/>
    <cellStyle name="Calculation 3 11" xfId="24976" xr:uid="{00000000-0005-0000-0000-000088610000}"/>
    <cellStyle name="Calculation 3 12" xfId="24977" xr:uid="{00000000-0005-0000-0000-000089610000}"/>
    <cellStyle name="Calculation 3 13" xfId="24978" xr:uid="{00000000-0005-0000-0000-00008A610000}"/>
    <cellStyle name="Calculation 3 2" xfId="24979" xr:uid="{00000000-0005-0000-0000-00008B610000}"/>
    <cellStyle name="Calculation 3 2 10" xfId="24980" xr:uid="{00000000-0005-0000-0000-00008C610000}"/>
    <cellStyle name="Calculation 3 2 11" xfId="24981" xr:uid="{00000000-0005-0000-0000-00008D610000}"/>
    <cellStyle name="Calculation 3 2 12" xfId="24982" xr:uid="{00000000-0005-0000-0000-00008E610000}"/>
    <cellStyle name="Calculation 3 2 13" xfId="24983" xr:uid="{00000000-0005-0000-0000-00008F610000}"/>
    <cellStyle name="Calculation 3 2 14" xfId="24984" xr:uid="{00000000-0005-0000-0000-000090610000}"/>
    <cellStyle name="Calculation 3 2 2" xfId="24985" xr:uid="{00000000-0005-0000-0000-000091610000}"/>
    <cellStyle name="Calculation 3 2 2 10" xfId="24986" xr:uid="{00000000-0005-0000-0000-000092610000}"/>
    <cellStyle name="Calculation 3 2 2 11" xfId="24987" xr:uid="{00000000-0005-0000-0000-000093610000}"/>
    <cellStyle name="Calculation 3 2 2 2" xfId="24988" xr:uid="{00000000-0005-0000-0000-000094610000}"/>
    <cellStyle name="Calculation 3 2 2 2 2" xfId="24989" xr:uid="{00000000-0005-0000-0000-000095610000}"/>
    <cellStyle name="Calculation 3 2 2 2 2 2" xfId="24990" xr:uid="{00000000-0005-0000-0000-000096610000}"/>
    <cellStyle name="Calculation 3 2 2 2 2 2 2" xfId="24991" xr:uid="{00000000-0005-0000-0000-000097610000}"/>
    <cellStyle name="Calculation 3 2 2 2 2 2 2 2" xfId="24992" xr:uid="{00000000-0005-0000-0000-000098610000}"/>
    <cellStyle name="Calculation 3 2 2 2 2 2 2_Mappe2" xfId="24993" xr:uid="{00000000-0005-0000-0000-000099610000}"/>
    <cellStyle name="Calculation 3 2 2 2 2 2 3" xfId="24994" xr:uid="{00000000-0005-0000-0000-00009A610000}"/>
    <cellStyle name="Calculation 3 2 2 2 2 2 3 2" xfId="24995" xr:uid="{00000000-0005-0000-0000-00009B610000}"/>
    <cellStyle name="Calculation 3 2 2 2 2 2 3_Mappe2" xfId="24996" xr:uid="{00000000-0005-0000-0000-00009C610000}"/>
    <cellStyle name="Calculation 3 2 2 2 2 2 4" xfId="24997" xr:uid="{00000000-0005-0000-0000-00009D610000}"/>
    <cellStyle name="Calculation 3 2 2 2 2 2_Mappe2" xfId="24998" xr:uid="{00000000-0005-0000-0000-00009E610000}"/>
    <cellStyle name="Calculation 3 2 2 2 2 3" xfId="24999" xr:uid="{00000000-0005-0000-0000-00009F610000}"/>
    <cellStyle name="Calculation 3 2 2 2 2 3 2" xfId="25000" xr:uid="{00000000-0005-0000-0000-0000A0610000}"/>
    <cellStyle name="Calculation 3 2 2 2 2 3 2 2" xfId="25001" xr:uid="{00000000-0005-0000-0000-0000A1610000}"/>
    <cellStyle name="Calculation 3 2 2 2 2 3 2_Mappe2" xfId="25002" xr:uid="{00000000-0005-0000-0000-0000A2610000}"/>
    <cellStyle name="Calculation 3 2 2 2 2 3 3" xfId="25003" xr:uid="{00000000-0005-0000-0000-0000A3610000}"/>
    <cellStyle name="Calculation 3 2 2 2 2 3 3 2" xfId="25004" xr:uid="{00000000-0005-0000-0000-0000A4610000}"/>
    <cellStyle name="Calculation 3 2 2 2 2 3 3_Mappe2" xfId="25005" xr:uid="{00000000-0005-0000-0000-0000A5610000}"/>
    <cellStyle name="Calculation 3 2 2 2 2 3 4" xfId="25006" xr:uid="{00000000-0005-0000-0000-0000A6610000}"/>
    <cellStyle name="Calculation 3 2 2 2 2 3_Mappe2" xfId="25007" xr:uid="{00000000-0005-0000-0000-0000A7610000}"/>
    <cellStyle name="Calculation 3 2 2 2 2 4" xfId="25008" xr:uid="{00000000-0005-0000-0000-0000A8610000}"/>
    <cellStyle name="Calculation 3 2 2 2 2 4 2" xfId="25009" xr:uid="{00000000-0005-0000-0000-0000A9610000}"/>
    <cellStyle name="Calculation 3 2 2 2 2 4_Mappe2" xfId="25010" xr:uid="{00000000-0005-0000-0000-0000AA610000}"/>
    <cellStyle name="Calculation 3 2 2 2 2 5" xfId="25011" xr:uid="{00000000-0005-0000-0000-0000AB610000}"/>
    <cellStyle name="Calculation 3 2 2 2 2 5 2" xfId="25012" xr:uid="{00000000-0005-0000-0000-0000AC610000}"/>
    <cellStyle name="Calculation 3 2 2 2 2 5_Mappe2" xfId="25013" xr:uid="{00000000-0005-0000-0000-0000AD610000}"/>
    <cellStyle name="Calculation 3 2 2 2 2 6" xfId="25014" xr:uid="{00000000-0005-0000-0000-0000AE610000}"/>
    <cellStyle name="Calculation 3 2 2 2 2 7" xfId="25015" xr:uid="{00000000-0005-0000-0000-0000AF610000}"/>
    <cellStyle name="Calculation 3 2 2 2 2 8" xfId="25016" xr:uid="{00000000-0005-0000-0000-0000B0610000}"/>
    <cellStyle name="Calculation 3 2 2 2 2_Mappe2" xfId="25017" xr:uid="{00000000-0005-0000-0000-0000B1610000}"/>
    <cellStyle name="Calculation 3 2 2 2 3" xfId="25018" xr:uid="{00000000-0005-0000-0000-0000B2610000}"/>
    <cellStyle name="Calculation 3 2 2 2 3 2" xfId="25019" xr:uid="{00000000-0005-0000-0000-0000B3610000}"/>
    <cellStyle name="Calculation 3 2 2 2 3 2 2" xfId="25020" xr:uid="{00000000-0005-0000-0000-0000B4610000}"/>
    <cellStyle name="Calculation 3 2 2 2 3 2 2 2" xfId="25021" xr:uid="{00000000-0005-0000-0000-0000B5610000}"/>
    <cellStyle name="Calculation 3 2 2 2 3 2 2_Mappe2" xfId="25022" xr:uid="{00000000-0005-0000-0000-0000B6610000}"/>
    <cellStyle name="Calculation 3 2 2 2 3 2 3" xfId="25023" xr:uid="{00000000-0005-0000-0000-0000B7610000}"/>
    <cellStyle name="Calculation 3 2 2 2 3 2 3 2" xfId="25024" xr:uid="{00000000-0005-0000-0000-0000B8610000}"/>
    <cellStyle name="Calculation 3 2 2 2 3 2 3_Mappe2" xfId="25025" xr:uid="{00000000-0005-0000-0000-0000B9610000}"/>
    <cellStyle name="Calculation 3 2 2 2 3 2 4" xfId="25026" xr:uid="{00000000-0005-0000-0000-0000BA610000}"/>
    <cellStyle name="Calculation 3 2 2 2 3 2_Mappe2" xfId="25027" xr:uid="{00000000-0005-0000-0000-0000BB610000}"/>
    <cellStyle name="Calculation 3 2 2 2 3 3" xfId="25028" xr:uid="{00000000-0005-0000-0000-0000BC610000}"/>
    <cellStyle name="Calculation 3 2 2 2 3 3 2" xfId="25029" xr:uid="{00000000-0005-0000-0000-0000BD610000}"/>
    <cellStyle name="Calculation 3 2 2 2 3 3 2 2" xfId="25030" xr:uid="{00000000-0005-0000-0000-0000BE610000}"/>
    <cellStyle name="Calculation 3 2 2 2 3 3 2_Mappe2" xfId="25031" xr:uid="{00000000-0005-0000-0000-0000BF610000}"/>
    <cellStyle name="Calculation 3 2 2 2 3 3 3" xfId="25032" xr:uid="{00000000-0005-0000-0000-0000C0610000}"/>
    <cellStyle name="Calculation 3 2 2 2 3 3 3 2" xfId="25033" xr:uid="{00000000-0005-0000-0000-0000C1610000}"/>
    <cellStyle name="Calculation 3 2 2 2 3 3 3_Mappe2" xfId="25034" xr:uid="{00000000-0005-0000-0000-0000C2610000}"/>
    <cellStyle name="Calculation 3 2 2 2 3 3 4" xfId="25035" xr:uid="{00000000-0005-0000-0000-0000C3610000}"/>
    <cellStyle name="Calculation 3 2 2 2 3 3_Mappe2" xfId="25036" xr:uid="{00000000-0005-0000-0000-0000C4610000}"/>
    <cellStyle name="Calculation 3 2 2 2 3 4" xfId="25037" xr:uid="{00000000-0005-0000-0000-0000C5610000}"/>
    <cellStyle name="Calculation 3 2 2 2 3 4 2" xfId="25038" xr:uid="{00000000-0005-0000-0000-0000C6610000}"/>
    <cellStyle name="Calculation 3 2 2 2 3 4_Mappe2" xfId="25039" xr:uid="{00000000-0005-0000-0000-0000C7610000}"/>
    <cellStyle name="Calculation 3 2 2 2 3 5" xfId="25040" xr:uid="{00000000-0005-0000-0000-0000C8610000}"/>
    <cellStyle name="Calculation 3 2 2 2 3 5 2" xfId="25041" xr:uid="{00000000-0005-0000-0000-0000C9610000}"/>
    <cellStyle name="Calculation 3 2 2 2 3 5_Mappe2" xfId="25042" xr:uid="{00000000-0005-0000-0000-0000CA610000}"/>
    <cellStyle name="Calculation 3 2 2 2 3 6" xfId="25043" xr:uid="{00000000-0005-0000-0000-0000CB610000}"/>
    <cellStyle name="Calculation 3 2 2 2 3 7" xfId="25044" xr:uid="{00000000-0005-0000-0000-0000CC610000}"/>
    <cellStyle name="Calculation 3 2 2 2 3_Mappe2" xfId="25045" xr:uid="{00000000-0005-0000-0000-0000CD610000}"/>
    <cellStyle name="Calculation 3 2 2 2 4" xfId="25046" xr:uid="{00000000-0005-0000-0000-0000CE610000}"/>
    <cellStyle name="Calculation 3 2 2 2 4 2" xfId="25047" xr:uid="{00000000-0005-0000-0000-0000CF610000}"/>
    <cellStyle name="Calculation 3 2 2 2 4 2 2" xfId="25048" xr:uid="{00000000-0005-0000-0000-0000D0610000}"/>
    <cellStyle name="Calculation 3 2 2 2 4 2_Mappe2" xfId="25049" xr:uid="{00000000-0005-0000-0000-0000D1610000}"/>
    <cellStyle name="Calculation 3 2 2 2 4 3" xfId="25050" xr:uid="{00000000-0005-0000-0000-0000D2610000}"/>
    <cellStyle name="Calculation 3 2 2 2 4 3 2" xfId="25051" xr:uid="{00000000-0005-0000-0000-0000D3610000}"/>
    <cellStyle name="Calculation 3 2 2 2 4 3_Mappe2" xfId="25052" xr:uid="{00000000-0005-0000-0000-0000D4610000}"/>
    <cellStyle name="Calculation 3 2 2 2 4 4" xfId="25053" xr:uid="{00000000-0005-0000-0000-0000D5610000}"/>
    <cellStyle name="Calculation 3 2 2 2 4_Mappe2" xfId="25054" xr:uid="{00000000-0005-0000-0000-0000D6610000}"/>
    <cellStyle name="Calculation 3 2 2 2 5" xfId="25055" xr:uid="{00000000-0005-0000-0000-0000D7610000}"/>
    <cellStyle name="Calculation 3 2 2 2 5 2" xfId="25056" xr:uid="{00000000-0005-0000-0000-0000D8610000}"/>
    <cellStyle name="Calculation 3 2 2 2 5_Mappe2" xfId="25057" xr:uid="{00000000-0005-0000-0000-0000D9610000}"/>
    <cellStyle name="Calculation 3 2 2 2 6" xfId="25058" xr:uid="{00000000-0005-0000-0000-0000DA610000}"/>
    <cellStyle name="Calculation 3 2 2 2 6 2" xfId="25059" xr:uid="{00000000-0005-0000-0000-0000DB610000}"/>
    <cellStyle name="Calculation 3 2 2 2 6_Mappe2" xfId="25060" xr:uid="{00000000-0005-0000-0000-0000DC610000}"/>
    <cellStyle name="Calculation 3 2 2 2 7" xfId="25061" xr:uid="{00000000-0005-0000-0000-0000DD610000}"/>
    <cellStyle name="Calculation 3 2 2 2 8" xfId="25062" xr:uid="{00000000-0005-0000-0000-0000DE610000}"/>
    <cellStyle name="Calculation 3 2 2 2 9" xfId="25063" xr:uid="{00000000-0005-0000-0000-0000DF610000}"/>
    <cellStyle name="Calculation 3 2 2 2_Mappe2" xfId="25064" xr:uid="{00000000-0005-0000-0000-0000E0610000}"/>
    <cellStyle name="Calculation 3 2 2 3" xfId="25065" xr:uid="{00000000-0005-0000-0000-0000E1610000}"/>
    <cellStyle name="Calculation 3 2 2 3 2" xfId="25066" xr:uid="{00000000-0005-0000-0000-0000E2610000}"/>
    <cellStyle name="Calculation 3 2 2 3 2 2" xfId="25067" xr:uid="{00000000-0005-0000-0000-0000E3610000}"/>
    <cellStyle name="Calculation 3 2 2 3 2 2 2" xfId="25068" xr:uid="{00000000-0005-0000-0000-0000E4610000}"/>
    <cellStyle name="Calculation 3 2 2 3 2 2_Mappe2" xfId="25069" xr:uid="{00000000-0005-0000-0000-0000E5610000}"/>
    <cellStyle name="Calculation 3 2 2 3 2 3" xfId="25070" xr:uid="{00000000-0005-0000-0000-0000E6610000}"/>
    <cellStyle name="Calculation 3 2 2 3 2 3 2" xfId="25071" xr:uid="{00000000-0005-0000-0000-0000E7610000}"/>
    <cellStyle name="Calculation 3 2 2 3 2 3_Mappe2" xfId="25072" xr:uid="{00000000-0005-0000-0000-0000E8610000}"/>
    <cellStyle name="Calculation 3 2 2 3 2 4" xfId="25073" xr:uid="{00000000-0005-0000-0000-0000E9610000}"/>
    <cellStyle name="Calculation 3 2 2 3 2 5" xfId="25074" xr:uid="{00000000-0005-0000-0000-0000EA610000}"/>
    <cellStyle name="Calculation 3 2 2 3 2_Mappe2" xfId="25075" xr:uid="{00000000-0005-0000-0000-0000EB610000}"/>
    <cellStyle name="Calculation 3 2 2 3 3" xfId="25076" xr:uid="{00000000-0005-0000-0000-0000EC610000}"/>
    <cellStyle name="Calculation 3 2 2 3 3 2" xfId="25077" xr:uid="{00000000-0005-0000-0000-0000ED610000}"/>
    <cellStyle name="Calculation 3 2 2 3 3 2 2" xfId="25078" xr:uid="{00000000-0005-0000-0000-0000EE610000}"/>
    <cellStyle name="Calculation 3 2 2 3 3 2_Mappe2" xfId="25079" xr:uid="{00000000-0005-0000-0000-0000EF610000}"/>
    <cellStyle name="Calculation 3 2 2 3 3 3" xfId="25080" xr:uid="{00000000-0005-0000-0000-0000F0610000}"/>
    <cellStyle name="Calculation 3 2 2 3 3 3 2" xfId="25081" xr:uid="{00000000-0005-0000-0000-0000F1610000}"/>
    <cellStyle name="Calculation 3 2 2 3 3 3_Mappe2" xfId="25082" xr:uid="{00000000-0005-0000-0000-0000F2610000}"/>
    <cellStyle name="Calculation 3 2 2 3 3 4" xfId="25083" xr:uid="{00000000-0005-0000-0000-0000F3610000}"/>
    <cellStyle name="Calculation 3 2 2 3 3_Mappe2" xfId="25084" xr:uid="{00000000-0005-0000-0000-0000F4610000}"/>
    <cellStyle name="Calculation 3 2 2 3 4" xfId="25085" xr:uid="{00000000-0005-0000-0000-0000F5610000}"/>
    <cellStyle name="Calculation 3 2 2 3 4 2" xfId="25086" xr:uid="{00000000-0005-0000-0000-0000F6610000}"/>
    <cellStyle name="Calculation 3 2 2 3 4_Mappe2" xfId="25087" xr:uid="{00000000-0005-0000-0000-0000F7610000}"/>
    <cellStyle name="Calculation 3 2 2 3 5" xfId="25088" xr:uid="{00000000-0005-0000-0000-0000F8610000}"/>
    <cellStyle name="Calculation 3 2 2 3 5 2" xfId="25089" xr:uid="{00000000-0005-0000-0000-0000F9610000}"/>
    <cellStyle name="Calculation 3 2 2 3 5_Mappe2" xfId="25090" xr:uid="{00000000-0005-0000-0000-0000FA610000}"/>
    <cellStyle name="Calculation 3 2 2 3 6" xfId="25091" xr:uid="{00000000-0005-0000-0000-0000FB610000}"/>
    <cellStyle name="Calculation 3 2 2 3 7" xfId="25092" xr:uid="{00000000-0005-0000-0000-0000FC610000}"/>
    <cellStyle name="Calculation 3 2 2 3 8" xfId="25093" xr:uid="{00000000-0005-0000-0000-0000FD610000}"/>
    <cellStyle name="Calculation 3 2 2 3_Mappe2" xfId="25094" xr:uid="{00000000-0005-0000-0000-0000FE610000}"/>
    <cellStyle name="Calculation 3 2 2 4" xfId="25095" xr:uid="{00000000-0005-0000-0000-0000FF610000}"/>
    <cellStyle name="Calculation 3 2 2 4 2" xfId="25096" xr:uid="{00000000-0005-0000-0000-000000620000}"/>
    <cellStyle name="Calculation 3 2 2 4 2 2" xfId="25097" xr:uid="{00000000-0005-0000-0000-000001620000}"/>
    <cellStyle name="Calculation 3 2 2 4 2 2 2" xfId="25098" xr:uid="{00000000-0005-0000-0000-000002620000}"/>
    <cellStyle name="Calculation 3 2 2 4 2 2_Mappe2" xfId="25099" xr:uid="{00000000-0005-0000-0000-000003620000}"/>
    <cellStyle name="Calculation 3 2 2 4 2 3" xfId="25100" xr:uid="{00000000-0005-0000-0000-000004620000}"/>
    <cellStyle name="Calculation 3 2 2 4 2 3 2" xfId="25101" xr:uid="{00000000-0005-0000-0000-000005620000}"/>
    <cellStyle name="Calculation 3 2 2 4 2 3_Mappe2" xfId="25102" xr:uid="{00000000-0005-0000-0000-000006620000}"/>
    <cellStyle name="Calculation 3 2 2 4 2 4" xfId="25103" xr:uid="{00000000-0005-0000-0000-000007620000}"/>
    <cellStyle name="Calculation 3 2 2 4 2_Mappe2" xfId="25104" xr:uid="{00000000-0005-0000-0000-000008620000}"/>
    <cellStyle name="Calculation 3 2 2 4 3" xfId="25105" xr:uid="{00000000-0005-0000-0000-000009620000}"/>
    <cellStyle name="Calculation 3 2 2 4 3 2" xfId="25106" xr:uid="{00000000-0005-0000-0000-00000A620000}"/>
    <cellStyle name="Calculation 3 2 2 4 3 2 2" xfId="25107" xr:uid="{00000000-0005-0000-0000-00000B620000}"/>
    <cellStyle name="Calculation 3 2 2 4 3 2_Mappe2" xfId="25108" xr:uid="{00000000-0005-0000-0000-00000C620000}"/>
    <cellStyle name="Calculation 3 2 2 4 3 3" xfId="25109" xr:uid="{00000000-0005-0000-0000-00000D620000}"/>
    <cellStyle name="Calculation 3 2 2 4 3 3 2" xfId="25110" xr:uid="{00000000-0005-0000-0000-00000E620000}"/>
    <cellStyle name="Calculation 3 2 2 4 3 3_Mappe2" xfId="25111" xr:uid="{00000000-0005-0000-0000-00000F620000}"/>
    <cellStyle name="Calculation 3 2 2 4 3 4" xfId="25112" xr:uid="{00000000-0005-0000-0000-000010620000}"/>
    <cellStyle name="Calculation 3 2 2 4 3_Mappe2" xfId="25113" xr:uid="{00000000-0005-0000-0000-000011620000}"/>
    <cellStyle name="Calculation 3 2 2 4 4" xfId="25114" xr:uid="{00000000-0005-0000-0000-000012620000}"/>
    <cellStyle name="Calculation 3 2 2 4 4 2" xfId="25115" xr:uid="{00000000-0005-0000-0000-000013620000}"/>
    <cellStyle name="Calculation 3 2 2 4 4_Mappe2" xfId="25116" xr:uid="{00000000-0005-0000-0000-000014620000}"/>
    <cellStyle name="Calculation 3 2 2 4 5" xfId="25117" xr:uid="{00000000-0005-0000-0000-000015620000}"/>
    <cellStyle name="Calculation 3 2 2 4 5 2" xfId="25118" xr:uid="{00000000-0005-0000-0000-000016620000}"/>
    <cellStyle name="Calculation 3 2 2 4 5_Mappe2" xfId="25119" xr:uid="{00000000-0005-0000-0000-000017620000}"/>
    <cellStyle name="Calculation 3 2 2 4 6" xfId="25120" xr:uid="{00000000-0005-0000-0000-000018620000}"/>
    <cellStyle name="Calculation 3 2 2 4 7" xfId="25121" xr:uid="{00000000-0005-0000-0000-000019620000}"/>
    <cellStyle name="Calculation 3 2 2 4 8" xfId="25122" xr:uid="{00000000-0005-0000-0000-00001A620000}"/>
    <cellStyle name="Calculation 3 2 2 4_Mappe2" xfId="25123" xr:uid="{00000000-0005-0000-0000-00001B620000}"/>
    <cellStyle name="Calculation 3 2 2 5" xfId="25124" xr:uid="{00000000-0005-0000-0000-00001C620000}"/>
    <cellStyle name="Calculation 3 2 2 5 2" xfId="25125" xr:uid="{00000000-0005-0000-0000-00001D620000}"/>
    <cellStyle name="Calculation 3 2 2 5 2 2" xfId="25126" xr:uid="{00000000-0005-0000-0000-00001E620000}"/>
    <cellStyle name="Calculation 3 2 2 5 2_Mappe2" xfId="25127" xr:uid="{00000000-0005-0000-0000-00001F620000}"/>
    <cellStyle name="Calculation 3 2 2 5 3" xfId="25128" xr:uid="{00000000-0005-0000-0000-000020620000}"/>
    <cellStyle name="Calculation 3 2 2 5 3 2" xfId="25129" xr:uid="{00000000-0005-0000-0000-000021620000}"/>
    <cellStyle name="Calculation 3 2 2 5 3_Mappe2" xfId="25130" xr:uid="{00000000-0005-0000-0000-000022620000}"/>
    <cellStyle name="Calculation 3 2 2 5 4" xfId="25131" xr:uid="{00000000-0005-0000-0000-000023620000}"/>
    <cellStyle name="Calculation 3 2 2 5_Mappe2" xfId="25132" xr:uid="{00000000-0005-0000-0000-000024620000}"/>
    <cellStyle name="Calculation 3 2 2 6" xfId="25133" xr:uid="{00000000-0005-0000-0000-000025620000}"/>
    <cellStyle name="Calculation 3 2 2 6 2" xfId="25134" xr:uid="{00000000-0005-0000-0000-000026620000}"/>
    <cellStyle name="Calculation 3 2 2 6 2 2" xfId="25135" xr:uid="{00000000-0005-0000-0000-000027620000}"/>
    <cellStyle name="Calculation 3 2 2 6 2_Mappe2" xfId="25136" xr:uid="{00000000-0005-0000-0000-000028620000}"/>
    <cellStyle name="Calculation 3 2 2 6 3" xfId="25137" xr:uid="{00000000-0005-0000-0000-000029620000}"/>
    <cellStyle name="Calculation 3 2 2 6 3 2" xfId="25138" xr:uid="{00000000-0005-0000-0000-00002A620000}"/>
    <cellStyle name="Calculation 3 2 2 6 3_Mappe2" xfId="25139" xr:uid="{00000000-0005-0000-0000-00002B620000}"/>
    <cellStyle name="Calculation 3 2 2 6 4" xfId="25140" xr:uid="{00000000-0005-0000-0000-00002C620000}"/>
    <cellStyle name="Calculation 3 2 2 6_Mappe2" xfId="25141" xr:uid="{00000000-0005-0000-0000-00002D620000}"/>
    <cellStyle name="Calculation 3 2 2 7" xfId="25142" xr:uid="{00000000-0005-0000-0000-00002E620000}"/>
    <cellStyle name="Calculation 3 2 2 7 2" xfId="25143" xr:uid="{00000000-0005-0000-0000-00002F620000}"/>
    <cellStyle name="Calculation 3 2 2 7_Mappe2" xfId="25144" xr:uid="{00000000-0005-0000-0000-000030620000}"/>
    <cellStyle name="Calculation 3 2 2 8" xfId="25145" xr:uid="{00000000-0005-0000-0000-000031620000}"/>
    <cellStyle name="Calculation 3 2 2 8 2" xfId="25146" xr:uid="{00000000-0005-0000-0000-000032620000}"/>
    <cellStyle name="Calculation 3 2 2 8_Mappe2" xfId="25147" xr:uid="{00000000-0005-0000-0000-000033620000}"/>
    <cellStyle name="Calculation 3 2 2 9" xfId="25148" xr:uid="{00000000-0005-0000-0000-000034620000}"/>
    <cellStyle name="Calculation 3 2 2_Mappe2" xfId="25149" xr:uid="{00000000-0005-0000-0000-000035620000}"/>
    <cellStyle name="Calculation 3 2 3" xfId="25150" xr:uid="{00000000-0005-0000-0000-000036620000}"/>
    <cellStyle name="Calculation 3 2 3 2" xfId="25151" xr:uid="{00000000-0005-0000-0000-000037620000}"/>
    <cellStyle name="Calculation 3 2 3 2 2" xfId="25152" xr:uid="{00000000-0005-0000-0000-000038620000}"/>
    <cellStyle name="Calculation 3 2 3 2 2 2" xfId="25153" xr:uid="{00000000-0005-0000-0000-000039620000}"/>
    <cellStyle name="Calculation 3 2 3 2 2 2 2" xfId="25154" xr:uid="{00000000-0005-0000-0000-00003A620000}"/>
    <cellStyle name="Calculation 3 2 3 2 2 2_Mappe2" xfId="25155" xr:uid="{00000000-0005-0000-0000-00003B620000}"/>
    <cellStyle name="Calculation 3 2 3 2 2 3" xfId="25156" xr:uid="{00000000-0005-0000-0000-00003C620000}"/>
    <cellStyle name="Calculation 3 2 3 2 2 3 2" xfId="25157" xr:uid="{00000000-0005-0000-0000-00003D620000}"/>
    <cellStyle name="Calculation 3 2 3 2 2 3_Mappe2" xfId="25158" xr:uid="{00000000-0005-0000-0000-00003E620000}"/>
    <cellStyle name="Calculation 3 2 3 2 2 4" xfId="25159" xr:uid="{00000000-0005-0000-0000-00003F620000}"/>
    <cellStyle name="Calculation 3 2 3 2 2 5" xfId="25160" xr:uid="{00000000-0005-0000-0000-000040620000}"/>
    <cellStyle name="Calculation 3 2 3 2 2_Mappe2" xfId="25161" xr:uid="{00000000-0005-0000-0000-000041620000}"/>
    <cellStyle name="Calculation 3 2 3 2 3" xfId="25162" xr:uid="{00000000-0005-0000-0000-000042620000}"/>
    <cellStyle name="Calculation 3 2 3 2 3 2" xfId="25163" xr:uid="{00000000-0005-0000-0000-000043620000}"/>
    <cellStyle name="Calculation 3 2 3 2 3 2 2" xfId="25164" xr:uid="{00000000-0005-0000-0000-000044620000}"/>
    <cellStyle name="Calculation 3 2 3 2 3 2_Mappe2" xfId="25165" xr:uid="{00000000-0005-0000-0000-000045620000}"/>
    <cellStyle name="Calculation 3 2 3 2 3 3" xfId="25166" xr:uid="{00000000-0005-0000-0000-000046620000}"/>
    <cellStyle name="Calculation 3 2 3 2 3 3 2" xfId="25167" xr:uid="{00000000-0005-0000-0000-000047620000}"/>
    <cellStyle name="Calculation 3 2 3 2 3 3_Mappe2" xfId="25168" xr:uid="{00000000-0005-0000-0000-000048620000}"/>
    <cellStyle name="Calculation 3 2 3 2 3 4" xfId="25169" xr:uid="{00000000-0005-0000-0000-000049620000}"/>
    <cellStyle name="Calculation 3 2 3 2 3_Mappe2" xfId="25170" xr:uid="{00000000-0005-0000-0000-00004A620000}"/>
    <cellStyle name="Calculation 3 2 3 2 4" xfId="25171" xr:uid="{00000000-0005-0000-0000-00004B620000}"/>
    <cellStyle name="Calculation 3 2 3 2 4 2" xfId="25172" xr:uid="{00000000-0005-0000-0000-00004C620000}"/>
    <cellStyle name="Calculation 3 2 3 2 4_Mappe2" xfId="25173" xr:uid="{00000000-0005-0000-0000-00004D620000}"/>
    <cellStyle name="Calculation 3 2 3 2 5" xfId="25174" xr:uid="{00000000-0005-0000-0000-00004E620000}"/>
    <cellStyle name="Calculation 3 2 3 2 5 2" xfId="25175" xr:uid="{00000000-0005-0000-0000-00004F620000}"/>
    <cellStyle name="Calculation 3 2 3 2 5_Mappe2" xfId="25176" xr:uid="{00000000-0005-0000-0000-000050620000}"/>
    <cellStyle name="Calculation 3 2 3 2 6" xfId="25177" xr:uid="{00000000-0005-0000-0000-000051620000}"/>
    <cellStyle name="Calculation 3 2 3 2 7" xfId="25178" xr:uid="{00000000-0005-0000-0000-000052620000}"/>
    <cellStyle name="Calculation 3 2 3 2 8" xfId="25179" xr:uid="{00000000-0005-0000-0000-000053620000}"/>
    <cellStyle name="Calculation 3 2 3 2_Mappe2" xfId="25180" xr:uid="{00000000-0005-0000-0000-000054620000}"/>
    <cellStyle name="Calculation 3 2 3 3" xfId="25181" xr:uid="{00000000-0005-0000-0000-000055620000}"/>
    <cellStyle name="Calculation 3 2 3 3 2" xfId="25182" xr:uid="{00000000-0005-0000-0000-000056620000}"/>
    <cellStyle name="Calculation 3 2 3 3 2 2" xfId="25183" xr:uid="{00000000-0005-0000-0000-000057620000}"/>
    <cellStyle name="Calculation 3 2 3 3 2 2 2" xfId="25184" xr:uid="{00000000-0005-0000-0000-000058620000}"/>
    <cellStyle name="Calculation 3 2 3 3 2 2_Mappe2" xfId="25185" xr:uid="{00000000-0005-0000-0000-000059620000}"/>
    <cellStyle name="Calculation 3 2 3 3 2 3" xfId="25186" xr:uid="{00000000-0005-0000-0000-00005A620000}"/>
    <cellStyle name="Calculation 3 2 3 3 2 3 2" xfId="25187" xr:uid="{00000000-0005-0000-0000-00005B620000}"/>
    <cellStyle name="Calculation 3 2 3 3 2 3_Mappe2" xfId="25188" xr:uid="{00000000-0005-0000-0000-00005C620000}"/>
    <cellStyle name="Calculation 3 2 3 3 2 4" xfId="25189" xr:uid="{00000000-0005-0000-0000-00005D620000}"/>
    <cellStyle name="Calculation 3 2 3 3 2 5" xfId="25190" xr:uid="{00000000-0005-0000-0000-00005E620000}"/>
    <cellStyle name="Calculation 3 2 3 3 2_Mappe2" xfId="25191" xr:uid="{00000000-0005-0000-0000-00005F620000}"/>
    <cellStyle name="Calculation 3 2 3 3 3" xfId="25192" xr:uid="{00000000-0005-0000-0000-000060620000}"/>
    <cellStyle name="Calculation 3 2 3 3 3 2" xfId="25193" xr:uid="{00000000-0005-0000-0000-000061620000}"/>
    <cellStyle name="Calculation 3 2 3 3 3 2 2" xfId="25194" xr:uid="{00000000-0005-0000-0000-000062620000}"/>
    <cellStyle name="Calculation 3 2 3 3 3 2_Mappe2" xfId="25195" xr:uid="{00000000-0005-0000-0000-000063620000}"/>
    <cellStyle name="Calculation 3 2 3 3 3 3" xfId="25196" xr:uid="{00000000-0005-0000-0000-000064620000}"/>
    <cellStyle name="Calculation 3 2 3 3 3 3 2" xfId="25197" xr:uid="{00000000-0005-0000-0000-000065620000}"/>
    <cellStyle name="Calculation 3 2 3 3 3 3_Mappe2" xfId="25198" xr:uid="{00000000-0005-0000-0000-000066620000}"/>
    <cellStyle name="Calculation 3 2 3 3 3 4" xfId="25199" xr:uid="{00000000-0005-0000-0000-000067620000}"/>
    <cellStyle name="Calculation 3 2 3 3 3_Mappe2" xfId="25200" xr:uid="{00000000-0005-0000-0000-000068620000}"/>
    <cellStyle name="Calculation 3 2 3 3 4" xfId="25201" xr:uid="{00000000-0005-0000-0000-000069620000}"/>
    <cellStyle name="Calculation 3 2 3 3 4 2" xfId="25202" xr:uid="{00000000-0005-0000-0000-00006A620000}"/>
    <cellStyle name="Calculation 3 2 3 3 4_Mappe2" xfId="25203" xr:uid="{00000000-0005-0000-0000-00006B620000}"/>
    <cellStyle name="Calculation 3 2 3 3 5" xfId="25204" xr:uid="{00000000-0005-0000-0000-00006C620000}"/>
    <cellStyle name="Calculation 3 2 3 3 5 2" xfId="25205" xr:uid="{00000000-0005-0000-0000-00006D620000}"/>
    <cellStyle name="Calculation 3 2 3 3 5_Mappe2" xfId="25206" xr:uid="{00000000-0005-0000-0000-00006E620000}"/>
    <cellStyle name="Calculation 3 2 3 3 6" xfId="25207" xr:uid="{00000000-0005-0000-0000-00006F620000}"/>
    <cellStyle name="Calculation 3 2 3 3 7" xfId="25208" xr:uid="{00000000-0005-0000-0000-000070620000}"/>
    <cellStyle name="Calculation 3 2 3 3 8" xfId="25209" xr:uid="{00000000-0005-0000-0000-000071620000}"/>
    <cellStyle name="Calculation 3 2 3 3_Mappe2" xfId="25210" xr:uid="{00000000-0005-0000-0000-000072620000}"/>
    <cellStyle name="Calculation 3 2 3 4" xfId="25211" xr:uid="{00000000-0005-0000-0000-000073620000}"/>
    <cellStyle name="Calculation 3 2 3 4 2" xfId="25212" xr:uid="{00000000-0005-0000-0000-000074620000}"/>
    <cellStyle name="Calculation 3 2 3 4 2 2" xfId="25213" xr:uid="{00000000-0005-0000-0000-000075620000}"/>
    <cellStyle name="Calculation 3 2 3 4 2_Mappe2" xfId="25214" xr:uid="{00000000-0005-0000-0000-000076620000}"/>
    <cellStyle name="Calculation 3 2 3 4 3" xfId="25215" xr:uid="{00000000-0005-0000-0000-000077620000}"/>
    <cellStyle name="Calculation 3 2 3 4 3 2" xfId="25216" xr:uid="{00000000-0005-0000-0000-000078620000}"/>
    <cellStyle name="Calculation 3 2 3 4 3_Mappe2" xfId="25217" xr:uid="{00000000-0005-0000-0000-000079620000}"/>
    <cellStyle name="Calculation 3 2 3 4 4" xfId="25218" xr:uid="{00000000-0005-0000-0000-00007A620000}"/>
    <cellStyle name="Calculation 3 2 3 4 5" xfId="25219" xr:uid="{00000000-0005-0000-0000-00007B620000}"/>
    <cellStyle name="Calculation 3 2 3 4_Mappe2" xfId="25220" xr:uid="{00000000-0005-0000-0000-00007C620000}"/>
    <cellStyle name="Calculation 3 2 3 5" xfId="25221" xr:uid="{00000000-0005-0000-0000-00007D620000}"/>
    <cellStyle name="Calculation 3 2 3 5 2" xfId="25222" xr:uid="{00000000-0005-0000-0000-00007E620000}"/>
    <cellStyle name="Calculation 3 2 3 5_Mappe2" xfId="25223" xr:uid="{00000000-0005-0000-0000-00007F620000}"/>
    <cellStyle name="Calculation 3 2 3 6" xfId="25224" xr:uid="{00000000-0005-0000-0000-000080620000}"/>
    <cellStyle name="Calculation 3 2 3 6 2" xfId="25225" xr:uid="{00000000-0005-0000-0000-000081620000}"/>
    <cellStyle name="Calculation 3 2 3 6_Mappe2" xfId="25226" xr:uid="{00000000-0005-0000-0000-000082620000}"/>
    <cellStyle name="Calculation 3 2 3 7" xfId="25227" xr:uid="{00000000-0005-0000-0000-000083620000}"/>
    <cellStyle name="Calculation 3 2 3 8" xfId="25228" xr:uid="{00000000-0005-0000-0000-000084620000}"/>
    <cellStyle name="Calculation 3 2 3_Mappe2" xfId="25229" xr:uid="{00000000-0005-0000-0000-000085620000}"/>
    <cellStyle name="Calculation 3 2 4" xfId="25230" xr:uid="{00000000-0005-0000-0000-000086620000}"/>
    <cellStyle name="Calculation 3 2 4 2" xfId="25231" xr:uid="{00000000-0005-0000-0000-000087620000}"/>
    <cellStyle name="Calculation 3 2 4 2 2" xfId="25232" xr:uid="{00000000-0005-0000-0000-000088620000}"/>
    <cellStyle name="Calculation 3 2 4 2 2 2" xfId="25233" xr:uid="{00000000-0005-0000-0000-000089620000}"/>
    <cellStyle name="Calculation 3 2 4 2 2 3" xfId="25234" xr:uid="{00000000-0005-0000-0000-00008A620000}"/>
    <cellStyle name="Calculation 3 2 4 2 2_Mappe2" xfId="25235" xr:uid="{00000000-0005-0000-0000-00008B620000}"/>
    <cellStyle name="Calculation 3 2 4 2 3" xfId="25236" xr:uid="{00000000-0005-0000-0000-00008C620000}"/>
    <cellStyle name="Calculation 3 2 4 2 3 2" xfId="25237" xr:uid="{00000000-0005-0000-0000-00008D620000}"/>
    <cellStyle name="Calculation 3 2 4 2 3_Mappe2" xfId="25238" xr:uid="{00000000-0005-0000-0000-00008E620000}"/>
    <cellStyle name="Calculation 3 2 4 2 4" xfId="25239" xr:uid="{00000000-0005-0000-0000-00008F620000}"/>
    <cellStyle name="Calculation 3 2 4 2 5" xfId="25240" xr:uid="{00000000-0005-0000-0000-000090620000}"/>
    <cellStyle name="Calculation 3 2 4 2_Mappe2" xfId="25241" xr:uid="{00000000-0005-0000-0000-000091620000}"/>
    <cellStyle name="Calculation 3 2 4 3" xfId="25242" xr:uid="{00000000-0005-0000-0000-000092620000}"/>
    <cellStyle name="Calculation 3 2 4 3 2" xfId="25243" xr:uid="{00000000-0005-0000-0000-000093620000}"/>
    <cellStyle name="Calculation 3 2 4 3 2 2" xfId="25244" xr:uid="{00000000-0005-0000-0000-000094620000}"/>
    <cellStyle name="Calculation 3 2 4 3 2 3" xfId="25245" xr:uid="{00000000-0005-0000-0000-000095620000}"/>
    <cellStyle name="Calculation 3 2 4 3 2_Mappe2" xfId="25246" xr:uid="{00000000-0005-0000-0000-000096620000}"/>
    <cellStyle name="Calculation 3 2 4 3 3" xfId="25247" xr:uid="{00000000-0005-0000-0000-000097620000}"/>
    <cellStyle name="Calculation 3 2 4 3 3 2" xfId="25248" xr:uid="{00000000-0005-0000-0000-000098620000}"/>
    <cellStyle name="Calculation 3 2 4 3 3_Mappe2" xfId="25249" xr:uid="{00000000-0005-0000-0000-000099620000}"/>
    <cellStyle name="Calculation 3 2 4 3 4" xfId="25250" xr:uid="{00000000-0005-0000-0000-00009A620000}"/>
    <cellStyle name="Calculation 3 2 4 3 5" xfId="25251" xr:uid="{00000000-0005-0000-0000-00009B620000}"/>
    <cellStyle name="Calculation 3 2 4 3_Mappe2" xfId="25252" xr:uid="{00000000-0005-0000-0000-00009C620000}"/>
    <cellStyle name="Calculation 3 2 4 4" xfId="25253" xr:uid="{00000000-0005-0000-0000-00009D620000}"/>
    <cellStyle name="Calculation 3 2 4 4 2" xfId="25254" xr:uid="{00000000-0005-0000-0000-00009E620000}"/>
    <cellStyle name="Calculation 3 2 4 4 3" xfId="25255" xr:uid="{00000000-0005-0000-0000-00009F620000}"/>
    <cellStyle name="Calculation 3 2 4 4_Mappe2" xfId="25256" xr:uid="{00000000-0005-0000-0000-0000A0620000}"/>
    <cellStyle name="Calculation 3 2 4 5" xfId="25257" xr:uid="{00000000-0005-0000-0000-0000A1620000}"/>
    <cellStyle name="Calculation 3 2 4 5 2" xfId="25258" xr:uid="{00000000-0005-0000-0000-0000A2620000}"/>
    <cellStyle name="Calculation 3 2 4 5_Mappe2" xfId="25259" xr:uid="{00000000-0005-0000-0000-0000A3620000}"/>
    <cellStyle name="Calculation 3 2 4 6" xfId="25260" xr:uid="{00000000-0005-0000-0000-0000A4620000}"/>
    <cellStyle name="Calculation 3 2 4 7" xfId="25261" xr:uid="{00000000-0005-0000-0000-0000A5620000}"/>
    <cellStyle name="Calculation 3 2 4 8" xfId="25262" xr:uid="{00000000-0005-0000-0000-0000A6620000}"/>
    <cellStyle name="Calculation 3 2 4_Mappe2" xfId="25263" xr:uid="{00000000-0005-0000-0000-0000A7620000}"/>
    <cellStyle name="Calculation 3 2 5" xfId="25264" xr:uid="{00000000-0005-0000-0000-0000A8620000}"/>
    <cellStyle name="Calculation 3 2 5 2" xfId="25265" xr:uid="{00000000-0005-0000-0000-0000A9620000}"/>
    <cellStyle name="Calculation 3 2 5 2 2" xfId="25266" xr:uid="{00000000-0005-0000-0000-0000AA620000}"/>
    <cellStyle name="Calculation 3 2 5 2 2 2" xfId="25267" xr:uid="{00000000-0005-0000-0000-0000AB620000}"/>
    <cellStyle name="Calculation 3 2 5 2 2_Mappe2" xfId="25268" xr:uid="{00000000-0005-0000-0000-0000AC620000}"/>
    <cellStyle name="Calculation 3 2 5 2 3" xfId="25269" xr:uid="{00000000-0005-0000-0000-0000AD620000}"/>
    <cellStyle name="Calculation 3 2 5 2 3 2" xfId="25270" xr:uid="{00000000-0005-0000-0000-0000AE620000}"/>
    <cellStyle name="Calculation 3 2 5 2 3_Mappe2" xfId="25271" xr:uid="{00000000-0005-0000-0000-0000AF620000}"/>
    <cellStyle name="Calculation 3 2 5 2 4" xfId="25272" xr:uid="{00000000-0005-0000-0000-0000B0620000}"/>
    <cellStyle name="Calculation 3 2 5 2 5" xfId="25273" xr:uid="{00000000-0005-0000-0000-0000B1620000}"/>
    <cellStyle name="Calculation 3 2 5 2_Mappe2" xfId="25274" xr:uid="{00000000-0005-0000-0000-0000B2620000}"/>
    <cellStyle name="Calculation 3 2 5 3" xfId="25275" xr:uid="{00000000-0005-0000-0000-0000B3620000}"/>
    <cellStyle name="Calculation 3 2 5 3 2" xfId="25276" xr:uid="{00000000-0005-0000-0000-0000B4620000}"/>
    <cellStyle name="Calculation 3 2 5 3 2 2" xfId="25277" xr:uid="{00000000-0005-0000-0000-0000B5620000}"/>
    <cellStyle name="Calculation 3 2 5 3 2_Mappe2" xfId="25278" xr:uid="{00000000-0005-0000-0000-0000B6620000}"/>
    <cellStyle name="Calculation 3 2 5 3 3" xfId="25279" xr:uid="{00000000-0005-0000-0000-0000B7620000}"/>
    <cellStyle name="Calculation 3 2 5 3 3 2" xfId="25280" xr:uid="{00000000-0005-0000-0000-0000B8620000}"/>
    <cellStyle name="Calculation 3 2 5 3 3_Mappe2" xfId="25281" xr:uid="{00000000-0005-0000-0000-0000B9620000}"/>
    <cellStyle name="Calculation 3 2 5 3 4" xfId="25282" xr:uid="{00000000-0005-0000-0000-0000BA620000}"/>
    <cellStyle name="Calculation 3 2 5 3_Mappe2" xfId="25283" xr:uid="{00000000-0005-0000-0000-0000BB620000}"/>
    <cellStyle name="Calculation 3 2 5 4" xfId="25284" xr:uid="{00000000-0005-0000-0000-0000BC620000}"/>
    <cellStyle name="Calculation 3 2 5 4 2" xfId="25285" xr:uid="{00000000-0005-0000-0000-0000BD620000}"/>
    <cellStyle name="Calculation 3 2 5 4_Mappe2" xfId="25286" xr:uid="{00000000-0005-0000-0000-0000BE620000}"/>
    <cellStyle name="Calculation 3 2 5 5" xfId="25287" xr:uid="{00000000-0005-0000-0000-0000BF620000}"/>
    <cellStyle name="Calculation 3 2 5 5 2" xfId="25288" xr:uid="{00000000-0005-0000-0000-0000C0620000}"/>
    <cellStyle name="Calculation 3 2 5 5_Mappe2" xfId="25289" xr:uid="{00000000-0005-0000-0000-0000C1620000}"/>
    <cellStyle name="Calculation 3 2 5 6" xfId="25290" xr:uid="{00000000-0005-0000-0000-0000C2620000}"/>
    <cellStyle name="Calculation 3 2 5 7" xfId="25291" xr:uid="{00000000-0005-0000-0000-0000C3620000}"/>
    <cellStyle name="Calculation 3 2 5 8" xfId="25292" xr:uid="{00000000-0005-0000-0000-0000C4620000}"/>
    <cellStyle name="Calculation 3 2 5_Mappe2" xfId="25293" xr:uid="{00000000-0005-0000-0000-0000C5620000}"/>
    <cellStyle name="Calculation 3 2 6" xfId="25294" xr:uid="{00000000-0005-0000-0000-0000C6620000}"/>
    <cellStyle name="Calculation 3 2 6 2" xfId="25295" xr:uid="{00000000-0005-0000-0000-0000C7620000}"/>
    <cellStyle name="Calculation 3 2 6 2 2" xfId="25296" xr:uid="{00000000-0005-0000-0000-0000C8620000}"/>
    <cellStyle name="Calculation 3 2 6 2_Mappe2" xfId="25297" xr:uid="{00000000-0005-0000-0000-0000C9620000}"/>
    <cellStyle name="Calculation 3 2 6 3" xfId="25298" xr:uid="{00000000-0005-0000-0000-0000CA620000}"/>
    <cellStyle name="Calculation 3 2 6 3 2" xfId="25299" xr:uid="{00000000-0005-0000-0000-0000CB620000}"/>
    <cellStyle name="Calculation 3 2 6 3_Mappe2" xfId="25300" xr:uid="{00000000-0005-0000-0000-0000CC620000}"/>
    <cellStyle name="Calculation 3 2 6 4" xfId="25301" xr:uid="{00000000-0005-0000-0000-0000CD620000}"/>
    <cellStyle name="Calculation 3 2 6 5" xfId="25302" xr:uid="{00000000-0005-0000-0000-0000CE620000}"/>
    <cellStyle name="Calculation 3 2 6_Mappe2" xfId="25303" xr:uid="{00000000-0005-0000-0000-0000CF620000}"/>
    <cellStyle name="Calculation 3 2 7" xfId="25304" xr:uid="{00000000-0005-0000-0000-0000D0620000}"/>
    <cellStyle name="Calculation 3 2 7 2" xfId="25305" xr:uid="{00000000-0005-0000-0000-0000D1620000}"/>
    <cellStyle name="Calculation 3 2 7 2 2" xfId="25306" xr:uid="{00000000-0005-0000-0000-0000D2620000}"/>
    <cellStyle name="Calculation 3 2 7 2_Mappe2" xfId="25307" xr:uid="{00000000-0005-0000-0000-0000D3620000}"/>
    <cellStyle name="Calculation 3 2 7 3" xfId="25308" xr:uid="{00000000-0005-0000-0000-0000D4620000}"/>
    <cellStyle name="Calculation 3 2 7 3 2" xfId="25309" xr:uid="{00000000-0005-0000-0000-0000D5620000}"/>
    <cellStyle name="Calculation 3 2 7 3_Mappe2" xfId="25310" xr:uid="{00000000-0005-0000-0000-0000D6620000}"/>
    <cellStyle name="Calculation 3 2 7 4" xfId="25311" xr:uid="{00000000-0005-0000-0000-0000D7620000}"/>
    <cellStyle name="Calculation 3 2 7_Mappe2" xfId="25312" xr:uid="{00000000-0005-0000-0000-0000D8620000}"/>
    <cellStyle name="Calculation 3 2 8" xfId="25313" xr:uid="{00000000-0005-0000-0000-0000D9620000}"/>
    <cellStyle name="Calculation 3 2 8 2" xfId="25314" xr:uid="{00000000-0005-0000-0000-0000DA620000}"/>
    <cellStyle name="Calculation 3 2 8_Mappe2" xfId="25315" xr:uid="{00000000-0005-0000-0000-0000DB620000}"/>
    <cellStyle name="Calculation 3 2 9" xfId="25316" xr:uid="{00000000-0005-0000-0000-0000DC620000}"/>
    <cellStyle name="Calculation 3 2_Mappe2" xfId="25317" xr:uid="{00000000-0005-0000-0000-0000DD620000}"/>
    <cellStyle name="Calculation 3 3" xfId="25318" xr:uid="{00000000-0005-0000-0000-0000DE620000}"/>
    <cellStyle name="Calculation 3 3 10" xfId="25319" xr:uid="{00000000-0005-0000-0000-0000DF620000}"/>
    <cellStyle name="Calculation 3 3 11" xfId="25320" xr:uid="{00000000-0005-0000-0000-0000E0620000}"/>
    <cellStyle name="Calculation 3 3 12" xfId="25321" xr:uid="{00000000-0005-0000-0000-0000E1620000}"/>
    <cellStyle name="Calculation 3 3 13" xfId="25322" xr:uid="{00000000-0005-0000-0000-0000E2620000}"/>
    <cellStyle name="Calculation 3 3 2" xfId="25323" xr:uid="{00000000-0005-0000-0000-0000E3620000}"/>
    <cellStyle name="Calculation 3 3 2 2" xfId="25324" xr:uid="{00000000-0005-0000-0000-0000E4620000}"/>
    <cellStyle name="Calculation 3 3 2 2 2" xfId="25325" xr:uid="{00000000-0005-0000-0000-0000E5620000}"/>
    <cellStyle name="Calculation 3 3 2 2 2 2" xfId="25326" xr:uid="{00000000-0005-0000-0000-0000E6620000}"/>
    <cellStyle name="Calculation 3 3 2 2 2 2 2" xfId="25327" xr:uid="{00000000-0005-0000-0000-0000E7620000}"/>
    <cellStyle name="Calculation 3 3 2 2 2 2_Mappe2" xfId="25328" xr:uid="{00000000-0005-0000-0000-0000E8620000}"/>
    <cellStyle name="Calculation 3 3 2 2 2 3" xfId="25329" xr:uid="{00000000-0005-0000-0000-0000E9620000}"/>
    <cellStyle name="Calculation 3 3 2 2 2 3 2" xfId="25330" xr:uid="{00000000-0005-0000-0000-0000EA620000}"/>
    <cellStyle name="Calculation 3 3 2 2 2 3_Mappe2" xfId="25331" xr:uid="{00000000-0005-0000-0000-0000EB620000}"/>
    <cellStyle name="Calculation 3 3 2 2 2 4" xfId="25332" xr:uid="{00000000-0005-0000-0000-0000EC620000}"/>
    <cellStyle name="Calculation 3 3 2 2 2 5" xfId="25333" xr:uid="{00000000-0005-0000-0000-0000ED620000}"/>
    <cellStyle name="Calculation 3 3 2 2 2_Mappe2" xfId="25334" xr:uid="{00000000-0005-0000-0000-0000EE620000}"/>
    <cellStyle name="Calculation 3 3 2 2 3" xfId="25335" xr:uid="{00000000-0005-0000-0000-0000EF620000}"/>
    <cellStyle name="Calculation 3 3 2 2 3 2" xfId="25336" xr:uid="{00000000-0005-0000-0000-0000F0620000}"/>
    <cellStyle name="Calculation 3 3 2 2 3 2 2" xfId="25337" xr:uid="{00000000-0005-0000-0000-0000F1620000}"/>
    <cellStyle name="Calculation 3 3 2 2 3 2_Mappe2" xfId="25338" xr:uid="{00000000-0005-0000-0000-0000F2620000}"/>
    <cellStyle name="Calculation 3 3 2 2 3 3" xfId="25339" xr:uid="{00000000-0005-0000-0000-0000F3620000}"/>
    <cellStyle name="Calculation 3 3 2 2 3 3 2" xfId="25340" xr:uid="{00000000-0005-0000-0000-0000F4620000}"/>
    <cellStyle name="Calculation 3 3 2 2 3 3_Mappe2" xfId="25341" xr:uid="{00000000-0005-0000-0000-0000F5620000}"/>
    <cellStyle name="Calculation 3 3 2 2 3 4" xfId="25342" xr:uid="{00000000-0005-0000-0000-0000F6620000}"/>
    <cellStyle name="Calculation 3 3 2 2 3_Mappe2" xfId="25343" xr:uid="{00000000-0005-0000-0000-0000F7620000}"/>
    <cellStyle name="Calculation 3 3 2 2 4" xfId="25344" xr:uid="{00000000-0005-0000-0000-0000F8620000}"/>
    <cellStyle name="Calculation 3 3 2 2 4 2" xfId="25345" xr:uid="{00000000-0005-0000-0000-0000F9620000}"/>
    <cellStyle name="Calculation 3 3 2 2 4_Mappe2" xfId="25346" xr:uid="{00000000-0005-0000-0000-0000FA620000}"/>
    <cellStyle name="Calculation 3 3 2 2 5" xfId="25347" xr:uid="{00000000-0005-0000-0000-0000FB620000}"/>
    <cellStyle name="Calculation 3 3 2 2 5 2" xfId="25348" xr:uid="{00000000-0005-0000-0000-0000FC620000}"/>
    <cellStyle name="Calculation 3 3 2 2 5_Mappe2" xfId="25349" xr:uid="{00000000-0005-0000-0000-0000FD620000}"/>
    <cellStyle name="Calculation 3 3 2 2 6" xfId="25350" xr:uid="{00000000-0005-0000-0000-0000FE620000}"/>
    <cellStyle name="Calculation 3 3 2 2 7" xfId="25351" xr:uid="{00000000-0005-0000-0000-0000FF620000}"/>
    <cellStyle name="Calculation 3 3 2 2 8" xfId="25352" xr:uid="{00000000-0005-0000-0000-000000630000}"/>
    <cellStyle name="Calculation 3 3 2 2_Mappe2" xfId="25353" xr:uid="{00000000-0005-0000-0000-000001630000}"/>
    <cellStyle name="Calculation 3 3 2 3" xfId="25354" xr:uid="{00000000-0005-0000-0000-000002630000}"/>
    <cellStyle name="Calculation 3 3 2 3 2" xfId="25355" xr:uid="{00000000-0005-0000-0000-000003630000}"/>
    <cellStyle name="Calculation 3 3 2 3 2 2" xfId="25356" xr:uid="{00000000-0005-0000-0000-000004630000}"/>
    <cellStyle name="Calculation 3 3 2 3 2 2 2" xfId="25357" xr:uid="{00000000-0005-0000-0000-000005630000}"/>
    <cellStyle name="Calculation 3 3 2 3 2 2_Mappe2" xfId="25358" xr:uid="{00000000-0005-0000-0000-000006630000}"/>
    <cellStyle name="Calculation 3 3 2 3 2 3" xfId="25359" xr:uid="{00000000-0005-0000-0000-000007630000}"/>
    <cellStyle name="Calculation 3 3 2 3 2 3 2" xfId="25360" xr:uid="{00000000-0005-0000-0000-000008630000}"/>
    <cellStyle name="Calculation 3 3 2 3 2 3_Mappe2" xfId="25361" xr:uid="{00000000-0005-0000-0000-000009630000}"/>
    <cellStyle name="Calculation 3 3 2 3 2 4" xfId="25362" xr:uid="{00000000-0005-0000-0000-00000A630000}"/>
    <cellStyle name="Calculation 3 3 2 3 2 5" xfId="25363" xr:uid="{00000000-0005-0000-0000-00000B630000}"/>
    <cellStyle name="Calculation 3 3 2 3 2_Mappe2" xfId="25364" xr:uid="{00000000-0005-0000-0000-00000C630000}"/>
    <cellStyle name="Calculation 3 3 2 3 3" xfId="25365" xr:uid="{00000000-0005-0000-0000-00000D630000}"/>
    <cellStyle name="Calculation 3 3 2 3 3 2" xfId="25366" xr:uid="{00000000-0005-0000-0000-00000E630000}"/>
    <cellStyle name="Calculation 3 3 2 3 3 2 2" xfId="25367" xr:uid="{00000000-0005-0000-0000-00000F630000}"/>
    <cellStyle name="Calculation 3 3 2 3 3 2_Mappe2" xfId="25368" xr:uid="{00000000-0005-0000-0000-000010630000}"/>
    <cellStyle name="Calculation 3 3 2 3 3 3" xfId="25369" xr:uid="{00000000-0005-0000-0000-000011630000}"/>
    <cellStyle name="Calculation 3 3 2 3 3 3 2" xfId="25370" xr:uid="{00000000-0005-0000-0000-000012630000}"/>
    <cellStyle name="Calculation 3 3 2 3 3 3_Mappe2" xfId="25371" xr:uid="{00000000-0005-0000-0000-000013630000}"/>
    <cellStyle name="Calculation 3 3 2 3 3 4" xfId="25372" xr:uid="{00000000-0005-0000-0000-000014630000}"/>
    <cellStyle name="Calculation 3 3 2 3 3_Mappe2" xfId="25373" xr:uid="{00000000-0005-0000-0000-000015630000}"/>
    <cellStyle name="Calculation 3 3 2 3 4" xfId="25374" xr:uid="{00000000-0005-0000-0000-000016630000}"/>
    <cellStyle name="Calculation 3 3 2 3 4 2" xfId="25375" xr:uid="{00000000-0005-0000-0000-000017630000}"/>
    <cellStyle name="Calculation 3 3 2 3 4_Mappe2" xfId="25376" xr:uid="{00000000-0005-0000-0000-000018630000}"/>
    <cellStyle name="Calculation 3 3 2 3 5" xfId="25377" xr:uid="{00000000-0005-0000-0000-000019630000}"/>
    <cellStyle name="Calculation 3 3 2 3 5 2" xfId="25378" xr:uid="{00000000-0005-0000-0000-00001A630000}"/>
    <cellStyle name="Calculation 3 3 2 3 5_Mappe2" xfId="25379" xr:uid="{00000000-0005-0000-0000-00001B630000}"/>
    <cellStyle name="Calculation 3 3 2 3 6" xfId="25380" xr:uid="{00000000-0005-0000-0000-00001C630000}"/>
    <cellStyle name="Calculation 3 3 2 3 7" xfId="25381" xr:uid="{00000000-0005-0000-0000-00001D630000}"/>
    <cellStyle name="Calculation 3 3 2 3 8" xfId="25382" xr:uid="{00000000-0005-0000-0000-00001E630000}"/>
    <cellStyle name="Calculation 3 3 2 3_Mappe2" xfId="25383" xr:uid="{00000000-0005-0000-0000-00001F630000}"/>
    <cellStyle name="Calculation 3 3 2 4" xfId="25384" xr:uid="{00000000-0005-0000-0000-000020630000}"/>
    <cellStyle name="Calculation 3 3 2 4 2" xfId="25385" xr:uid="{00000000-0005-0000-0000-000021630000}"/>
    <cellStyle name="Calculation 3 3 2 4 2 2" xfId="25386" xr:uid="{00000000-0005-0000-0000-000022630000}"/>
    <cellStyle name="Calculation 3 3 2 4 2_Mappe2" xfId="25387" xr:uid="{00000000-0005-0000-0000-000023630000}"/>
    <cellStyle name="Calculation 3 3 2 4 3" xfId="25388" xr:uid="{00000000-0005-0000-0000-000024630000}"/>
    <cellStyle name="Calculation 3 3 2 4 3 2" xfId="25389" xr:uid="{00000000-0005-0000-0000-000025630000}"/>
    <cellStyle name="Calculation 3 3 2 4 3_Mappe2" xfId="25390" xr:uid="{00000000-0005-0000-0000-000026630000}"/>
    <cellStyle name="Calculation 3 3 2 4 4" xfId="25391" xr:uid="{00000000-0005-0000-0000-000027630000}"/>
    <cellStyle name="Calculation 3 3 2 4 5" xfId="25392" xr:uid="{00000000-0005-0000-0000-000028630000}"/>
    <cellStyle name="Calculation 3 3 2 4_Mappe2" xfId="25393" xr:uid="{00000000-0005-0000-0000-000029630000}"/>
    <cellStyle name="Calculation 3 3 2 5" xfId="25394" xr:uid="{00000000-0005-0000-0000-00002A630000}"/>
    <cellStyle name="Calculation 3 3 2 5 2" xfId="25395" xr:uid="{00000000-0005-0000-0000-00002B630000}"/>
    <cellStyle name="Calculation 3 3 2 5_Mappe2" xfId="25396" xr:uid="{00000000-0005-0000-0000-00002C630000}"/>
    <cellStyle name="Calculation 3 3 2 6" xfId="25397" xr:uid="{00000000-0005-0000-0000-00002D630000}"/>
    <cellStyle name="Calculation 3 3 2 6 2" xfId="25398" xr:uid="{00000000-0005-0000-0000-00002E630000}"/>
    <cellStyle name="Calculation 3 3 2 6_Mappe2" xfId="25399" xr:uid="{00000000-0005-0000-0000-00002F630000}"/>
    <cellStyle name="Calculation 3 3 2 7" xfId="25400" xr:uid="{00000000-0005-0000-0000-000030630000}"/>
    <cellStyle name="Calculation 3 3 2 8" xfId="25401" xr:uid="{00000000-0005-0000-0000-000031630000}"/>
    <cellStyle name="Calculation 3 3 2_Mappe2" xfId="25402" xr:uid="{00000000-0005-0000-0000-000032630000}"/>
    <cellStyle name="Calculation 3 3 3" xfId="25403" xr:uid="{00000000-0005-0000-0000-000033630000}"/>
    <cellStyle name="Calculation 3 3 3 2" xfId="25404" xr:uid="{00000000-0005-0000-0000-000034630000}"/>
    <cellStyle name="Calculation 3 3 3 2 2" xfId="25405" xr:uid="{00000000-0005-0000-0000-000035630000}"/>
    <cellStyle name="Calculation 3 3 3 2 2 2" xfId="25406" xr:uid="{00000000-0005-0000-0000-000036630000}"/>
    <cellStyle name="Calculation 3 3 3 2 2 2 2" xfId="25407" xr:uid="{00000000-0005-0000-0000-000037630000}"/>
    <cellStyle name="Calculation 3 3 3 2 2 2_Mappe2" xfId="25408" xr:uid="{00000000-0005-0000-0000-000038630000}"/>
    <cellStyle name="Calculation 3 3 3 2 2 3" xfId="25409" xr:uid="{00000000-0005-0000-0000-000039630000}"/>
    <cellStyle name="Calculation 3 3 3 2 2 3 2" xfId="25410" xr:uid="{00000000-0005-0000-0000-00003A630000}"/>
    <cellStyle name="Calculation 3 3 3 2 2 3_Mappe2" xfId="25411" xr:uid="{00000000-0005-0000-0000-00003B630000}"/>
    <cellStyle name="Calculation 3 3 3 2 2 4" xfId="25412" xr:uid="{00000000-0005-0000-0000-00003C630000}"/>
    <cellStyle name="Calculation 3 3 3 2 2 5" xfId="25413" xr:uid="{00000000-0005-0000-0000-00003D630000}"/>
    <cellStyle name="Calculation 3 3 3 2 2_Mappe2" xfId="25414" xr:uid="{00000000-0005-0000-0000-00003E630000}"/>
    <cellStyle name="Calculation 3 3 3 2 3" xfId="25415" xr:uid="{00000000-0005-0000-0000-00003F630000}"/>
    <cellStyle name="Calculation 3 3 3 2 3 2" xfId="25416" xr:uid="{00000000-0005-0000-0000-000040630000}"/>
    <cellStyle name="Calculation 3 3 3 2 3 2 2" xfId="25417" xr:uid="{00000000-0005-0000-0000-000041630000}"/>
    <cellStyle name="Calculation 3 3 3 2 3 2_Mappe2" xfId="25418" xr:uid="{00000000-0005-0000-0000-000042630000}"/>
    <cellStyle name="Calculation 3 3 3 2 3 3" xfId="25419" xr:uid="{00000000-0005-0000-0000-000043630000}"/>
    <cellStyle name="Calculation 3 3 3 2 3 3 2" xfId="25420" xr:uid="{00000000-0005-0000-0000-000044630000}"/>
    <cellStyle name="Calculation 3 3 3 2 3 3_Mappe2" xfId="25421" xr:uid="{00000000-0005-0000-0000-000045630000}"/>
    <cellStyle name="Calculation 3 3 3 2 3 4" xfId="25422" xr:uid="{00000000-0005-0000-0000-000046630000}"/>
    <cellStyle name="Calculation 3 3 3 2 3_Mappe2" xfId="25423" xr:uid="{00000000-0005-0000-0000-000047630000}"/>
    <cellStyle name="Calculation 3 3 3 2 4" xfId="25424" xr:uid="{00000000-0005-0000-0000-000048630000}"/>
    <cellStyle name="Calculation 3 3 3 2 4 2" xfId="25425" xr:uid="{00000000-0005-0000-0000-000049630000}"/>
    <cellStyle name="Calculation 3 3 3 2 4_Mappe2" xfId="25426" xr:uid="{00000000-0005-0000-0000-00004A630000}"/>
    <cellStyle name="Calculation 3 3 3 2 5" xfId="25427" xr:uid="{00000000-0005-0000-0000-00004B630000}"/>
    <cellStyle name="Calculation 3 3 3 2 5 2" xfId="25428" xr:uid="{00000000-0005-0000-0000-00004C630000}"/>
    <cellStyle name="Calculation 3 3 3 2 5_Mappe2" xfId="25429" xr:uid="{00000000-0005-0000-0000-00004D630000}"/>
    <cellStyle name="Calculation 3 3 3 2 6" xfId="25430" xr:uid="{00000000-0005-0000-0000-00004E630000}"/>
    <cellStyle name="Calculation 3 3 3 2 7" xfId="25431" xr:uid="{00000000-0005-0000-0000-00004F630000}"/>
    <cellStyle name="Calculation 3 3 3 2 8" xfId="25432" xr:uid="{00000000-0005-0000-0000-000050630000}"/>
    <cellStyle name="Calculation 3 3 3 2_Mappe2" xfId="25433" xr:uid="{00000000-0005-0000-0000-000051630000}"/>
    <cellStyle name="Calculation 3 3 3 3" xfId="25434" xr:uid="{00000000-0005-0000-0000-000052630000}"/>
    <cellStyle name="Calculation 3 3 3 3 2" xfId="25435" xr:uid="{00000000-0005-0000-0000-000053630000}"/>
    <cellStyle name="Calculation 3 3 3 3 2 2" xfId="25436" xr:uid="{00000000-0005-0000-0000-000054630000}"/>
    <cellStyle name="Calculation 3 3 3 3 2 3" xfId="25437" xr:uid="{00000000-0005-0000-0000-000055630000}"/>
    <cellStyle name="Calculation 3 3 3 3 2_Mappe2" xfId="25438" xr:uid="{00000000-0005-0000-0000-000056630000}"/>
    <cellStyle name="Calculation 3 3 3 3 3" xfId="25439" xr:uid="{00000000-0005-0000-0000-000057630000}"/>
    <cellStyle name="Calculation 3 3 3 3 3 2" xfId="25440" xr:uid="{00000000-0005-0000-0000-000058630000}"/>
    <cellStyle name="Calculation 3 3 3 3 3_Mappe2" xfId="25441" xr:uid="{00000000-0005-0000-0000-000059630000}"/>
    <cellStyle name="Calculation 3 3 3 3 4" xfId="25442" xr:uid="{00000000-0005-0000-0000-00005A630000}"/>
    <cellStyle name="Calculation 3 3 3 3 5" xfId="25443" xr:uid="{00000000-0005-0000-0000-00005B630000}"/>
    <cellStyle name="Calculation 3 3 3 3_Mappe2" xfId="25444" xr:uid="{00000000-0005-0000-0000-00005C630000}"/>
    <cellStyle name="Calculation 3 3 3 4" xfId="25445" xr:uid="{00000000-0005-0000-0000-00005D630000}"/>
    <cellStyle name="Calculation 3 3 3 4 2" xfId="25446" xr:uid="{00000000-0005-0000-0000-00005E630000}"/>
    <cellStyle name="Calculation 3 3 3 4 2 2" xfId="25447" xr:uid="{00000000-0005-0000-0000-00005F630000}"/>
    <cellStyle name="Calculation 3 3 3 4 2_Mappe2" xfId="25448" xr:uid="{00000000-0005-0000-0000-000060630000}"/>
    <cellStyle name="Calculation 3 3 3 4 3" xfId="25449" xr:uid="{00000000-0005-0000-0000-000061630000}"/>
    <cellStyle name="Calculation 3 3 3 4 3 2" xfId="25450" xr:uid="{00000000-0005-0000-0000-000062630000}"/>
    <cellStyle name="Calculation 3 3 3 4 3_Mappe2" xfId="25451" xr:uid="{00000000-0005-0000-0000-000063630000}"/>
    <cellStyle name="Calculation 3 3 3 4 4" xfId="25452" xr:uid="{00000000-0005-0000-0000-000064630000}"/>
    <cellStyle name="Calculation 3 3 3 4 5" xfId="25453" xr:uid="{00000000-0005-0000-0000-000065630000}"/>
    <cellStyle name="Calculation 3 3 3 4_Mappe2" xfId="25454" xr:uid="{00000000-0005-0000-0000-000066630000}"/>
    <cellStyle name="Calculation 3 3 3 5" xfId="25455" xr:uid="{00000000-0005-0000-0000-000067630000}"/>
    <cellStyle name="Calculation 3 3 3 5 2" xfId="25456" xr:uid="{00000000-0005-0000-0000-000068630000}"/>
    <cellStyle name="Calculation 3 3 3 5_Mappe2" xfId="25457" xr:uid="{00000000-0005-0000-0000-000069630000}"/>
    <cellStyle name="Calculation 3 3 3 6" xfId="25458" xr:uid="{00000000-0005-0000-0000-00006A630000}"/>
    <cellStyle name="Calculation 3 3 3 6 2" xfId="25459" xr:uid="{00000000-0005-0000-0000-00006B630000}"/>
    <cellStyle name="Calculation 3 3 3 6_Mappe2" xfId="25460" xr:uid="{00000000-0005-0000-0000-00006C630000}"/>
    <cellStyle name="Calculation 3 3 3 7" xfId="25461" xr:uid="{00000000-0005-0000-0000-00006D630000}"/>
    <cellStyle name="Calculation 3 3 3 8" xfId="25462" xr:uid="{00000000-0005-0000-0000-00006E630000}"/>
    <cellStyle name="Calculation 3 3 3 9" xfId="25463" xr:uid="{00000000-0005-0000-0000-00006F630000}"/>
    <cellStyle name="Calculation 3 3 3_Mappe2" xfId="25464" xr:uid="{00000000-0005-0000-0000-000070630000}"/>
    <cellStyle name="Calculation 3 3 4" xfId="25465" xr:uid="{00000000-0005-0000-0000-000071630000}"/>
    <cellStyle name="Calculation 3 3 4 2" xfId="25466" xr:uid="{00000000-0005-0000-0000-000072630000}"/>
    <cellStyle name="Calculation 3 3 4 2 2" xfId="25467" xr:uid="{00000000-0005-0000-0000-000073630000}"/>
    <cellStyle name="Calculation 3 3 4 2 2 2" xfId="25468" xr:uid="{00000000-0005-0000-0000-000074630000}"/>
    <cellStyle name="Calculation 3 3 4 2 2_Mappe2" xfId="25469" xr:uid="{00000000-0005-0000-0000-000075630000}"/>
    <cellStyle name="Calculation 3 3 4 2 3" xfId="25470" xr:uid="{00000000-0005-0000-0000-000076630000}"/>
    <cellStyle name="Calculation 3 3 4 2 3 2" xfId="25471" xr:uid="{00000000-0005-0000-0000-000077630000}"/>
    <cellStyle name="Calculation 3 3 4 2 3_Mappe2" xfId="25472" xr:uid="{00000000-0005-0000-0000-000078630000}"/>
    <cellStyle name="Calculation 3 3 4 2 4" xfId="25473" xr:uid="{00000000-0005-0000-0000-000079630000}"/>
    <cellStyle name="Calculation 3 3 4 2 5" xfId="25474" xr:uid="{00000000-0005-0000-0000-00007A630000}"/>
    <cellStyle name="Calculation 3 3 4 2_Mappe2" xfId="25475" xr:uid="{00000000-0005-0000-0000-00007B630000}"/>
    <cellStyle name="Calculation 3 3 4 3" xfId="25476" xr:uid="{00000000-0005-0000-0000-00007C630000}"/>
    <cellStyle name="Calculation 3 3 4 3 2" xfId="25477" xr:uid="{00000000-0005-0000-0000-00007D630000}"/>
    <cellStyle name="Calculation 3 3 4 3 2 2" xfId="25478" xr:uid="{00000000-0005-0000-0000-00007E630000}"/>
    <cellStyle name="Calculation 3 3 4 3 2_Mappe2" xfId="25479" xr:uid="{00000000-0005-0000-0000-00007F630000}"/>
    <cellStyle name="Calculation 3 3 4 3 3" xfId="25480" xr:uid="{00000000-0005-0000-0000-000080630000}"/>
    <cellStyle name="Calculation 3 3 4 3 3 2" xfId="25481" xr:uid="{00000000-0005-0000-0000-000081630000}"/>
    <cellStyle name="Calculation 3 3 4 3 3_Mappe2" xfId="25482" xr:uid="{00000000-0005-0000-0000-000082630000}"/>
    <cellStyle name="Calculation 3 3 4 3 4" xfId="25483" xr:uid="{00000000-0005-0000-0000-000083630000}"/>
    <cellStyle name="Calculation 3 3 4 3_Mappe2" xfId="25484" xr:uid="{00000000-0005-0000-0000-000084630000}"/>
    <cellStyle name="Calculation 3 3 4 4" xfId="25485" xr:uid="{00000000-0005-0000-0000-000085630000}"/>
    <cellStyle name="Calculation 3 3 4 4 2" xfId="25486" xr:uid="{00000000-0005-0000-0000-000086630000}"/>
    <cellStyle name="Calculation 3 3 4 4_Mappe2" xfId="25487" xr:uid="{00000000-0005-0000-0000-000087630000}"/>
    <cellStyle name="Calculation 3 3 4 5" xfId="25488" xr:uid="{00000000-0005-0000-0000-000088630000}"/>
    <cellStyle name="Calculation 3 3 4 5 2" xfId="25489" xr:uid="{00000000-0005-0000-0000-000089630000}"/>
    <cellStyle name="Calculation 3 3 4 5_Mappe2" xfId="25490" xr:uid="{00000000-0005-0000-0000-00008A630000}"/>
    <cellStyle name="Calculation 3 3 4 6" xfId="25491" xr:uid="{00000000-0005-0000-0000-00008B630000}"/>
    <cellStyle name="Calculation 3 3 4 7" xfId="25492" xr:uid="{00000000-0005-0000-0000-00008C630000}"/>
    <cellStyle name="Calculation 3 3 4 8" xfId="25493" xr:uid="{00000000-0005-0000-0000-00008D630000}"/>
    <cellStyle name="Calculation 3 3 4_Mappe2" xfId="25494" xr:uid="{00000000-0005-0000-0000-00008E630000}"/>
    <cellStyle name="Calculation 3 3 5" xfId="25495" xr:uid="{00000000-0005-0000-0000-00008F630000}"/>
    <cellStyle name="Calculation 3 3 5 2" xfId="25496" xr:uid="{00000000-0005-0000-0000-000090630000}"/>
    <cellStyle name="Calculation 3 3 5 2 2" xfId="25497" xr:uid="{00000000-0005-0000-0000-000091630000}"/>
    <cellStyle name="Calculation 3 3 5 2 2 2" xfId="25498" xr:uid="{00000000-0005-0000-0000-000092630000}"/>
    <cellStyle name="Calculation 3 3 5 2 2_Mappe2" xfId="25499" xr:uid="{00000000-0005-0000-0000-000093630000}"/>
    <cellStyle name="Calculation 3 3 5 2 3" xfId="25500" xr:uid="{00000000-0005-0000-0000-000094630000}"/>
    <cellStyle name="Calculation 3 3 5 2 3 2" xfId="25501" xr:uid="{00000000-0005-0000-0000-000095630000}"/>
    <cellStyle name="Calculation 3 3 5 2 3_Mappe2" xfId="25502" xr:uid="{00000000-0005-0000-0000-000096630000}"/>
    <cellStyle name="Calculation 3 3 5 2 4" xfId="25503" xr:uid="{00000000-0005-0000-0000-000097630000}"/>
    <cellStyle name="Calculation 3 3 5 2 5" xfId="25504" xr:uid="{00000000-0005-0000-0000-000098630000}"/>
    <cellStyle name="Calculation 3 3 5 2_Mappe2" xfId="25505" xr:uid="{00000000-0005-0000-0000-000099630000}"/>
    <cellStyle name="Calculation 3 3 5 3" xfId="25506" xr:uid="{00000000-0005-0000-0000-00009A630000}"/>
    <cellStyle name="Calculation 3 3 5 3 2" xfId="25507" xr:uid="{00000000-0005-0000-0000-00009B630000}"/>
    <cellStyle name="Calculation 3 3 5 3 2 2" xfId="25508" xr:uid="{00000000-0005-0000-0000-00009C630000}"/>
    <cellStyle name="Calculation 3 3 5 3 2_Mappe2" xfId="25509" xr:uid="{00000000-0005-0000-0000-00009D630000}"/>
    <cellStyle name="Calculation 3 3 5 3 3" xfId="25510" xr:uid="{00000000-0005-0000-0000-00009E630000}"/>
    <cellStyle name="Calculation 3 3 5 3 3 2" xfId="25511" xr:uid="{00000000-0005-0000-0000-00009F630000}"/>
    <cellStyle name="Calculation 3 3 5 3 3_Mappe2" xfId="25512" xr:uid="{00000000-0005-0000-0000-0000A0630000}"/>
    <cellStyle name="Calculation 3 3 5 3 4" xfId="25513" xr:uid="{00000000-0005-0000-0000-0000A1630000}"/>
    <cellStyle name="Calculation 3 3 5 3_Mappe2" xfId="25514" xr:uid="{00000000-0005-0000-0000-0000A2630000}"/>
    <cellStyle name="Calculation 3 3 5 4" xfId="25515" xr:uid="{00000000-0005-0000-0000-0000A3630000}"/>
    <cellStyle name="Calculation 3 3 5 4 2" xfId="25516" xr:uid="{00000000-0005-0000-0000-0000A4630000}"/>
    <cellStyle name="Calculation 3 3 5 4_Mappe2" xfId="25517" xr:uid="{00000000-0005-0000-0000-0000A5630000}"/>
    <cellStyle name="Calculation 3 3 5 5" xfId="25518" xr:uid="{00000000-0005-0000-0000-0000A6630000}"/>
    <cellStyle name="Calculation 3 3 5 5 2" xfId="25519" xr:uid="{00000000-0005-0000-0000-0000A7630000}"/>
    <cellStyle name="Calculation 3 3 5 5_Mappe2" xfId="25520" xr:uid="{00000000-0005-0000-0000-0000A8630000}"/>
    <cellStyle name="Calculation 3 3 5 6" xfId="25521" xr:uid="{00000000-0005-0000-0000-0000A9630000}"/>
    <cellStyle name="Calculation 3 3 5 7" xfId="25522" xr:uid="{00000000-0005-0000-0000-0000AA630000}"/>
    <cellStyle name="Calculation 3 3 5 8" xfId="25523" xr:uid="{00000000-0005-0000-0000-0000AB630000}"/>
    <cellStyle name="Calculation 3 3 5_Mappe2" xfId="25524" xr:uid="{00000000-0005-0000-0000-0000AC630000}"/>
    <cellStyle name="Calculation 3 3 6" xfId="25525" xr:uid="{00000000-0005-0000-0000-0000AD630000}"/>
    <cellStyle name="Calculation 3 3 6 2" xfId="25526" xr:uid="{00000000-0005-0000-0000-0000AE630000}"/>
    <cellStyle name="Calculation 3 3 6 2 2" xfId="25527" xr:uid="{00000000-0005-0000-0000-0000AF630000}"/>
    <cellStyle name="Calculation 3 3 6 2_Mappe2" xfId="25528" xr:uid="{00000000-0005-0000-0000-0000B0630000}"/>
    <cellStyle name="Calculation 3 3 6 3" xfId="25529" xr:uid="{00000000-0005-0000-0000-0000B1630000}"/>
    <cellStyle name="Calculation 3 3 6 3 2" xfId="25530" xr:uid="{00000000-0005-0000-0000-0000B2630000}"/>
    <cellStyle name="Calculation 3 3 6 3_Mappe2" xfId="25531" xr:uid="{00000000-0005-0000-0000-0000B3630000}"/>
    <cellStyle name="Calculation 3 3 6 4" xfId="25532" xr:uid="{00000000-0005-0000-0000-0000B4630000}"/>
    <cellStyle name="Calculation 3 3 6 5" xfId="25533" xr:uid="{00000000-0005-0000-0000-0000B5630000}"/>
    <cellStyle name="Calculation 3 3 6_Mappe2" xfId="25534" xr:uid="{00000000-0005-0000-0000-0000B6630000}"/>
    <cellStyle name="Calculation 3 3 7" xfId="25535" xr:uid="{00000000-0005-0000-0000-0000B7630000}"/>
    <cellStyle name="Calculation 3 3 7 2" xfId="25536" xr:uid="{00000000-0005-0000-0000-0000B8630000}"/>
    <cellStyle name="Calculation 3 3 7 2 2" xfId="25537" xr:uid="{00000000-0005-0000-0000-0000B9630000}"/>
    <cellStyle name="Calculation 3 3 7 2_Mappe2" xfId="25538" xr:uid="{00000000-0005-0000-0000-0000BA630000}"/>
    <cellStyle name="Calculation 3 3 7 3" xfId="25539" xr:uid="{00000000-0005-0000-0000-0000BB630000}"/>
    <cellStyle name="Calculation 3 3 7 3 2" xfId="25540" xr:uid="{00000000-0005-0000-0000-0000BC630000}"/>
    <cellStyle name="Calculation 3 3 7 3_Mappe2" xfId="25541" xr:uid="{00000000-0005-0000-0000-0000BD630000}"/>
    <cellStyle name="Calculation 3 3 7 4" xfId="25542" xr:uid="{00000000-0005-0000-0000-0000BE630000}"/>
    <cellStyle name="Calculation 3 3 7_Mappe2" xfId="25543" xr:uid="{00000000-0005-0000-0000-0000BF630000}"/>
    <cellStyle name="Calculation 3 3 8" xfId="25544" xr:uid="{00000000-0005-0000-0000-0000C0630000}"/>
    <cellStyle name="Calculation 3 3 8 2" xfId="25545" xr:uid="{00000000-0005-0000-0000-0000C1630000}"/>
    <cellStyle name="Calculation 3 3 8_Mappe2" xfId="25546" xr:uid="{00000000-0005-0000-0000-0000C2630000}"/>
    <cellStyle name="Calculation 3 3 9" xfId="25547" xr:uid="{00000000-0005-0000-0000-0000C3630000}"/>
    <cellStyle name="Calculation 3 3_Mappe2" xfId="25548" xr:uid="{00000000-0005-0000-0000-0000C4630000}"/>
    <cellStyle name="Calculation 3 4" xfId="25549" xr:uid="{00000000-0005-0000-0000-0000C5630000}"/>
    <cellStyle name="Calculation 3 4 10" xfId="25550" xr:uid="{00000000-0005-0000-0000-0000C6630000}"/>
    <cellStyle name="Calculation 3 4 11" xfId="25551" xr:uid="{00000000-0005-0000-0000-0000C7630000}"/>
    <cellStyle name="Calculation 3 4 2" xfId="25552" xr:uid="{00000000-0005-0000-0000-0000C8630000}"/>
    <cellStyle name="Calculation 3 4 2 2" xfId="25553" xr:uid="{00000000-0005-0000-0000-0000C9630000}"/>
    <cellStyle name="Calculation 3 4 2 2 2" xfId="25554" xr:uid="{00000000-0005-0000-0000-0000CA630000}"/>
    <cellStyle name="Calculation 3 4 2 2 2 2" xfId="25555" xr:uid="{00000000-0005-0000-0000-0000CB630000}"/>
    <cellStyle name="Calculation 3 4 2 2 2 3" xfId="25556" xr:uid="{00000000-0005-0000-0000-0000CC630000}"/>
    <cellStyle name="Calculation 3 4 2 2 2_Mappe2" xfId="25557" xr:uid="{00000000-0005-0000-0000-0000CD630000}"/>
    <cellStyle name="Calculation 3 4 2 2 3" xfId="25558" xr:uid="{00000000-0005-0000-0000-0000CE630000}"/>
    <cellStyle name="Calculation 3 4 2 2 3 2" xfId="25559" xr:uid="{00000000-0005-0000-0000-0000CF630000}"/>
    <cellStyle name="Calculation 3 4 2 2 3_Mappe2" xfId="25560" xr:uid="{00000000-0005-0000-0000-0000D0630000}"/>
    <cellStyle name="Calculation 3 4 2 2 4" xfId="25561" xr:uid="{00000000-0005-0000-0000-0000D1630000}"/>
    <cellStyle name="Calculation 3 4 2 2 5" xfId="25562" xr:uid="{00000000-0005-0000-0000-0000D2630000}"/>
    <cellStyle name="Calculation 3 4 2 2_Mappe2" xfId="25563" xr:uid="{00000000-0005-0000-0000-0000D3630000}"/>
    <cellStyle name="Calculation 3 4 2 3" xfId="25564" xr:uid="{00000000-0005-0000-0000-0000D4630000}"/>
    <cellStyle name="Calculation 3 4 2 3 2" xfId="25565" xr:uid="{00000000-0005-0000-0000-0000D5630000}"/>
    <cellStyle name="Calculation 3 4 2 3 2 2" xfId="25566" xr:uid="{00000000-0005-0000-0000-0000D6630000}"/>
    <cellStyle name="Calculation 3 4 2 3 2 3" xfId="25567" xr:uid="{00000000-0005-0000-0000-0000D7630000}"/>
    <cellStyle name="Calculation 3 4 2 3 2_Mappe2" xfId="25568" xr:uid="{00000000-0005-0000-0000-0000D8630000}"/>
    <cellStyle name="Calculation 3 4 2 3 3" xfId="25569" xr:uid="{00000000-0005-0000-0000-0000D9630000}"/>
    <cellStyle name="Calculation 3 4 2 3 3 2" xfId="25570" xr:uid="{00000000-0005-0000-0000-0000DA630000}"/>
    <cellStyle name="Calculation 3 4 2 3 3_Mappe2" xfId="25571" xr:uid="{00000000-0005-0000-0000-0000DB630000}"/>
    <cellStyle name="Calculation 3 4 2 3 4" xfId="25572" xr:uid="{00000000-0005-0000-0000-0000DC630000}"/>
    <cellStyle name="Calculation 3 4 2 3 5" xfId="25573" xr:uid="{00000000-0005-0000-0000-0000DD630000}"/>
    <cellStyle name="Calculation 3 4 2 3_Mappe2" xfId="25574" xr:uid="{00000000-0005-0000-0000-0000DE630000}"/>
    <cellStyle name="Calculation 3 4 2 4" xfId="25575" xr:uid="{00000000-0005-0000-0000-0000DF630000}"/>
    <cellStyle name="Calculation 3 4 2 4 2" xfId="25576" xr:uid="{00000000-0005-0000-0000-0000E0630000}"/>
    <cellStyle name="Calculation 3 4 2 4 3" xfId="25577" xr:uid="{00000000-0005-0000-0000-0000E1630000}"/>
    <cellStyle name="Calculation 3 4 2 4_Mappe2" xfId="25578" xr:uid="{00000000-0005-0000-0000-0000E2630000}"/>
    <cellStyle name="Calculation 3 4 2 5" xfId="25579" xr:uid="{00000000-0005-0000-0000-0000E3630000}"/>
    <cellStyle name="Calculation 3 4 2 5 2" xfId="25580" xr:uid="{00000000-0005-0000-0000-0000E4630000}"/>
    <cellStyle name="Calculation 3 4 2 5_Mappe2" xfId="25581" xr:uid="{00000000-0005-0000-0000-0000E5630000}"/>
    <cellStyle name="Calculation 3 4 2 6" xfId="25582" xr:uid="{00000000-0005-0000-0000-0000E6630000}"/>
    <cellStyle name="Calculation 3 4 2 7" xfId="25583" xr:uid="{00000000-0005-0000-0000-0000E7630000}"/>
    <cellStyle name="Calculation 3 4 2 8" xfId="25584" xr:uid="{00000000-0005-0000-0000-0000E8630000}"/>
    <cellStyle name="Calculation 3 4 2_Mappe2" xfId="25585" xr:uid="{00000000-0005-0000-0000-0000E9630000}"/>
    <cellStyle name="Calculation 3 4 3" xfId="25586" xr:uid="{00000000-0005-0000-0000-0000EA630000}"/>
    <cellStyle name="Calculation 3 4 3 2" xfId="25587" xr:uid="{00000000-0005-0000-0000-0000EB630000}"/>
    <cellStyle name="Calculation 3 4 3 2 2" xfId="25588" xr:uid="{00000000-0005-0000-0000-0000EC630000}"/>
    <cellStyle name="Calculation 3 4 3 2 2 2" xfId="25589" xr:uid="{00000000-0005-0000-0000-0000ED630000}"/>
    <cellStyle name="Calculation 3 4 3 2 2 3" xfId="25590" xr:uid="{00000000-0005-0000-0000-0000EE630000}"/>
    <cellStyle name="Calculation 3 4 3 2 2_Mappe2" xfId="25591" xr:uid="{00000000-0005-0000-0000-0000EF630000}"/>
    <cellStyle name="Calculation 3 4 3 2 3" xfId="25592" xr:uid="{00000000-0005-0000-0000-0000F0630000}"/>
    <cellStyle name="Calculation 3 4 3 2 3 2" xfId="25593" xr:uid="{00000000-0005-0000-0000-0000F1630000}"/>
    <cellStyle name="Calculation 3 4 3 2 3_Mappe2" xfId="25594" xr:uid="{00000000-0005-0000-0000-0000F2630000}"/>
    <cellStyle name="Calculation 3 4 3 2 4" xfId="25595" xr:uid="{00000000-0005-0000-0000-0000F3630000}"/>
    <cellStyle name="Calculation 3 4 3 2 5" xfId="25596" xr:uid="{00000000-0005-0000-0000-0000F4630000}"/>
    <cellStyle name="Calculation 3 4 3 2_Mappe2" xfId="25597" xr:uid="{00000000-0005-0000-0000-0000F5630000}"/>
    <cellStyle name="Calculation 3 4 3 3" xfId="25598" xr:uid="{00000000-0005-0000-0000-0000F6630000}"/>
    <cellStyle name="Calculation 3 4 3 3 2" xfId="25599" xr:uid="{00000000-0005-0000-0000-0000F7630000}"/>
    <cellStyle name="Calculation 3 4 3 3 2 2" xfId="25600" xr:uid="{00000000-0005-0000-0000-0000F8630000}"/>
    <cellStyle name="Calculation 3 4 3 3 2 3" xfId="25601" xr:uid="{00000000-0005-0000-0000-0000F9630000}"/>
    <cellStyle name="Calculation 3 4 3 3 2_Mappe2" xfId="25602" xr:uid="{00000000-0005-0000-0000-0000FA630000}"/>
    <cellStyle name="Calculation 3 4 3 3 3" xfId="25603" xr:uid="{00000000-0005-0000-0000-0000FB630000}"/>
    <cellStyle name="Calculation 3 4 3 3 3 2" xfId="25604" xr:uid="{00000000-0005-0000-0000-0000FC630000}"/>
    <cellStyle name="Calculation 3 4 3 3 3_Mappe2" xfId="25605" xr:uid="{00000000-0005-0000-0000-0000FD630000}"/>
    <cellStyle name="Calculation 3 4 3 3 4" xfId="25606" xr:uid="{00000000-0005-0000-0000-0000FE630000}"/>
    <cellStyle name="Calculation 3 4 3 3 5" xfId="25607" xr:uid="{00000000-0005-0000-0000-0000FF630000}"/>
    <cellStyle name="Calculation 3 4 3 3_Mappe2" xfId="25608" xr:uid="{00000000-0005-0000-0000-000000640000}"/>
    <cellStyle name="Calculation 3 4 3 4" xfId="25609" xr:uid="{00000000-0005-0000-0000-000001640000}"/>
    <cellStyle name="Calculation 3 4 3 4 2" xfId="25610" xr:uid="{00000000-0005-0000-0000-000002640000}"/>
    <cellStyle name="Calculation 3 4 3 4 3" xfId="25611" xr:uid="{00000000-0005-0000-0000-000003640000}"/>
    <cellStyle name="Calculation 3 4 3 4_Mappe2" xfId="25612" xr:uid="{00000000-0005-0000-0000-000004640000}"/>
    <cellStyle name="Calculation 3 4 3 5" xfId="25613" xr:uid="{00000000-0005-0000-0000-000005640000}"/>
    <cellStyle name="Calculation 3 4 3 5 2" xfId="25614" xr:uid="{00000000-0005-0000-0000-000006640000}"/>
    <cellStyle name="Calculation 3 4 3 5_Mappe2" xfId="25615" xr:uid="{00000000-0005-0000-0000-000007640000}"/>
    <cellStyle name="Calculation 3 4 3 6" xfId="25616" xr:uid="{00000000-0005-0000-0000-000008640000}"/>
    <cellStyle name="Calculation 3 4 3 7" xfId="25617" xr:uid="{00000000-0005-0000-0000-000009640000}"/>
    <cellStyle name="Calculation 3 4 3 8" xfId="25618" xr:uid="{00000000-0005-0000-0000-00000A640000}"/>
    <cellStyle name="Calculation 3 4 3_Mappe2" xfId="25619" xr:uid="{00000000-0005-0000-0000-00000B640000}"/>
    <cellStyle name="Calculation 3 4 4" xfId="25620" xr:uid="{00000000-0005-0000-0000-00000C640000}"/>
    <cellStyle name="Calculation 3 4 4 2" xfId="25621" xr:uid="{00000000-0005-0000-0000-00000D640000}"/>
    <cellStyle name="Calculation 3 4 4 2 2" xfId="25622" xr:uid="{00000000-0005-0000-0000-00000E640000}"/>
    <cellStyle name="Calculation 3 4 4 2 2 2" xfId="25623" xr:uid="{00000000-0005-0000-0000-00000F640000}"/>
    <cellStyle name="Calculation 3 4 4 2 3" xfId="25624" xr:uid="{00000000-0005-0000-0000-000010640000}"/>
    <cellStyle name="Calculation 3 4 4 2_Mappe2" xfId="25625" xr:uid="{00000000-0005-0000-0000-000011640000}"/>
    <cellStyle name="Calculation 3 4 4 3" xfId="25626" xr:uid="{00000000-0005-0000-0000-000012640000}"/>
    <cellStyle name="Calculation 3 4 4 3 2" xfId="25627" xr:uid="{00000000-0005-0000-0000-000013640000}"/>
    <cellStyle name="Calculation 3 4 4 3 3" xfId="25628" xr:uid="{00000000-0005-0000-0000-000014640000}"/>
    <cellStyle name="Calculation 3 4 4 3_Mappe2" xfId="25629" xr:uid="{00000000-0005-0000-0000-000015640000}"/>
    <cellStyle name="Calculation 3 4 4 4" xfId="25630" xr:uid="{00000000-0005-0000-0000-000016640000}"/>
    <cellStyle name="Calculation 3 4 4 4 2" xfId="25631" xr:uid="{00000000-0005-0000-0000-000017640000}"/>
    <cellStyle name="Calculation 3 4 4 5" xfId="25632" xr:uid="{00000000-0005-0000-0000-000018640000}"/>
    <cellStyle name="Calculation 3 4 4_Mappe2" xfId="25633" xr:uid="{00000000-0005-0000-0000-000019640000}"/>
    <cellStyle name="Calculation 3 4 5" xfId="25634" xr:uid="{00000000-0005-0000-0000-00001A640000}"/>
    <cellStyle name="Calculation 3 4 5 2" xfId="25635" xr:uid="{00000000-0005-0000-0000-00001B640000}"/>
    <cellStyle name="Calculation 3 4 5 2 2" xfId="25636" xr:uid="{00000000-0005-0000-0000-00001C640000}"/>
    <cellStyle name="Calculation 3 4 5 3" xfId="25637" xr:uid="{00000000-0005-0000-0000-00001D640000}"/>
    <cellStyle name="Calculation 3 4 5_Mappe2" xfId="25638" xr:uid="{00000000-0005-0000-0000-00001E640000}"/>
    <cellStyle name="Calculation 3 4 6" xfId="25639" xr:uid="{00000000-0005-0000-0000-00001F640000}"/>
    <cellStyle name="Calculation 3 4 6 2" xfId="25640" xr:uid="{00000000-0005-0000-0000-000020640000}"/>
    <cellStyle name="Calculation 3 4 6 3" xfId="25641" xr:uid="{00000000-0005-0000-0000-000021640000}"/>
    <cellStyle name="Calculation 3 4 6_Mappe2" xfId="25642" xr:uid="{00000000-0005-0000-0000-000022640000}"/>
    <cellStyle name="Calculation 3 4 7" xfId="25643" xr:uid="{00000000-0005-0000-0000-000023640000}"/>
    <cellStyle name="Calculation 3 4 7 2" xfId="25644" xr:uid="{00000000-0005-0000-0000-000024640000}"/>
    <cellStyle name="Calculation 3 4 8" xfId="25645" xr:uid="{00000000-0005-0000-0000-000025640000}"/>
    <cellStyle name="Calculation 3 4 9" xfId="25646" xr:uid="{00000000-0005-0000-0000-000026640000}"/>
    <cellStyle name="Calculation 3 4_Mappe2" xfId="25647" xr:uid="{00000000-0005-0000-0000-000027640000}"/>
    <cellStyle name="Calculation 3 5" xfId="25648" xr:uid="{00000000-0005-0000-0000-000028640000}"/>
    <cellStyle name="Calculation 3 5 2" xfId="25649" xr:uid="{00000000-0005-0000-0000-000029640000}"/>
    <cellStyle name="Calculation 3 5 2 2" xfId="25650" xr:uid="{00000000-0005-0000-0000-00002A640000}"/>
    <cellStyle name="Calculation 3 5 2 2 2" xfId="25651" xr:uid="{00000000-0005-0000-0000-00002B640000}"/>
    <cellStyle name="Calculation 3 5 2 2 3" xfId="25652" xr:uid="{00000000-0005-0000-0000-00002C640000}"/>
    <cellStyle name="Calculation 3 5 2 2_Mappe2" xfId="25653" xr:uid="{00000000-0005-0000-0000-00002D640000}"/>
    <cellStyle name="Calculation 3 5 2 3" xfId="25654" xr:uid="{00000000-0005-0000-0000-00002E640000}"/>
    <cellStyle name="Calculation 3 5 2 3 2" xfId="25655" xr:uid="{00000000-0005-0000-0000-00002F640000}"/>
    <cellStyle name="Calculation 3 5 2 3_Mappe2" xfId="25656" xr:uid="{00000000-0005-0000-0000-000030640000}"/>
    <cellStyle name="Calculation 3 5 2 4" xfId="25657" xr:uid="{00000000-0005-0000-0000-000031640000}"/>
    <cellStyle name="Calculation 3 5 2 5" xfId="25658" xr:uid="{00000000-0005-0000-0000-000032640000}"/>
    <cellStyle name="Calculation 3 5 2_Mappe2" xfId="25659" xr:uid="{00000000-0005-0000-0000-000033640000}"/>
    <cellStyle name="Calculation 3 5 3" xfId="25660" xr:uid="{00000000-0005-0000-0000-000034640000}"/>
    <cellStyle name="Calculation 3 5 3 2" xfId="25661" xr:uid="{00000000-0005-0000-0000-000035640000}"/>
    <cellStyle name="Calculation 3 5 3 2 2" xfId="25662" xr:uid="{00000000-0005-0000-0000-000036640000}"/>
    <cellStyle name="Calculation 3 5 3 2 3" xfId="25663" xr:uid="{00000000-0005-0000-0000-000037640000}"/>
    <cellStyle name="Calculation 3 5 3 2_Mappe2" xfId="25664" xr:uid="{00000000-0005-0000-0000-000038640000}"/>
    <cellStyle name="Calculation 3 5 3 3" xfId="25665" xr:uid="{00000000-0005-0000-0000-000039640000}"/>
    <cellStyle name="Calculation 3 5 3 3 2" xfId="25666" xr:uid="{00000000-0005-0000-0000-00003A640000}"/>
    <cellStyle name="Calculation 3 5 3 3_Mappe2" xfId="25667" xr:uid="{00000000-0005-0000-0000-00003B640000}"/>
    <cellStyle name="Calculation 3 5 3 4" xfId="25668" xr:uid="{00000000-0005-0000-0000-00003C640000}"/>
    <cellStyle name="Calculation 3 5 3 5" xfId="25669" xr:uid="{00000000-0005-0000-0000-00003D640000}"/>
    <cellStyle name="Calculation 3 5 3_Mappe2" xfId="25670" xr:uid="{00000000-0005-0000-0000-00003E640000}"/>
    <cellStyle name="Calculation 3 5 4" xfId="25671" xr:uid="{00000000-0005-0000-0000-00003F640000}"/>
    <cellStyle name="Calculation 3 5 4 2" xfId="25672" xr:uid="{00000000-0005-0000-0000-000040640000}"/>
    <cellStyle name="Calculation 3 5 4 2 2" xfId="25673" xr:uid="{00000000-0005-0000-0000-000041640000}"/>
    <cellStyle name="Calculation 3 5 4 2_Mappe2" xfId="25674" xr:uid="{00000000-0005-0000-0000-000042640000}"/>
    <cellStyle name="Calculation 3 5 4 3" xfId="25675" xr:uid="{00000000-0005-0000-0000-000043640000}"/>
    <cellStyle name="Calculation 3 5 4 3 2" xfId="25676" xr:uid="{00000000-0005-0000-0000-000044640000}"/>
    <cellStyle name="Calculation 3 5 4 3_Mappe2" xfId="25677" xr:uid="{00000000-0005-0000-0000-000045640000}"/>
    <cellStyle name="Calculation 3 5 4 4" xfId="25678" xr:uid="{00000000-0005-0000-0000-000046640000}"/>
    <cellStyle name="Calculation 3 5 4 5" xfId="25679" xr:uid="{00000000-0005-0000-0000-000047640000}"/>
    <cellStyle name="Calculation 3 5 4_Mappe2" xfId="25680" xr:uid="{00000000-0005-0000-0000-000048640000}"/>
    <cellStyle name="Calculation 3 5 5" xfId="25681" xr:uid="{00000000-0005-0000-0000-000049640000}"/>
    <cellStyle name="Calculation 3 5 5 2" xfId="25682" xr:uid="{00000000-0005-0000-0000-00004A640000}"/>
    <cellStyle name="Calculation 3 5 5_Mappe2" xfId="25683" xr:uid="{00000000-0005-0000-0000-00004B640000}"/>
    <cellStyle name="Calculation 3 5 6" xfId="25684" xr:uid="{00000000-0005-0000-0000-00004C640000}"/>
    <cellStyle name="Calculation 3 5 6 2" xfId="25685" xr:uid="{00000000-0005-0000-0000-00004D640000}"/>
    <cellStyle name="Calculation 3 5 6_Mappe2" xfId="25686" xr:uid="{00000000-0005-0000-0000-00004E640000}"/>
    <cellStyle name="Calculation 3 5 7" xfId="25687" xr:uid="{00000000-0005-0000-0000-00004F640000}"/>
    <cellStyle name="Calculation 3 5 8" xfId="25688" xr:uid="{00000000-0005-0000-0000-000050640000}"/>
    <cellStyle name="Calculation 3 5 9" xfId="25689" xr:uid="{00000000-0005-0000-0000-000051640000}"/>
    <cellStyle name="Calculation 3 5_Mappe2" xfId="25690" xr:uid="{00000000-0005-0000-0000-000052640000}"/>
    <cellStyle name="Calculation 3 6" xfId="25691" xr:uid="{00000000-0005-0000-0000-000053640000}"/>
    <cellStyle name="Calculation 3 6 2" xfId="25692" xr:uid="{00000000-0005-0000-0000-000054640000}"/>
    <cellStyle name="Calculation 3 6 2 2" xfId="25693" xr:uid="{00000000-0005-0000-0000-000055640000}"/>
    <cellStyle name="Calculation 3 6 2 2 2" xfId="25694" xr:uid="{00000000-0005-0000-0000-000056640000}"/>
    <cellStyle name="Calculation 3 6 2 3" xfId="25695" xr:uid="{00000000-0005-0000-0000-000057640000}"/>
    <cellStyle name="Calculation 3 6 2_Mappe2" xfId="25696" xr:uid="{00000000-0005-0000-0000-000058640000}"/>
    <cellStyle name="Calculation 3 6 3" xfId="25697" xr:uid="{00000000-0005-0000-0000-000059640000}"/>
    <cellStyle name="Calculation 3 6 3 2" xfId="25698" xr:uid="{00000000-0005-0000-0000-00005A640000}"/>
    <cellStyle name="Calculation 3 6 3 3" xfId="25699" xr:uid="{00000000-0005-0000-0000-00005B640000}"/>
    <cellStyle name="Calculation 3 6 3_Mappe2" xfId="25700" xr:uid="{00000000-0005-0000-0000-00005C640000}"/>
    <cellStyle name="Calculation 3 6 4" xfId="25701" xr:uid="{00000000-0005-0000-0000-00005D640000}"/>
    <cellStyle name="Calculation 3 6 4 2" xfId="25702" xr:uid="{00000000-0005-0000-0000-00005E640000}"/>
    <cellStyle name="Calculation 3 6 5" xfId="25703" xr:uid="{00000000-0005-0000-0000-00005F640000}"/>
    <cellStyle name="Calculation 3 6_Mappe2" xfId="25704" xr:uid="{00000000-0005-0000-0000-000060640000}"/>
    <cellStyle name="Calculation 3 7" xfId="25705" xr:uid="{00000000-0005-0000-0000-000061640000}"/>
    <cellStyle name="Calculation 3 7 2" xfId="25706" xr:uid="{00000000-0005-0000-0000-000062640000}"/>
    <cellStyle name="Calculation 3 7 2 2" xfId="25707" xr:uid="{00000000-0005-0000-0000-000063640000}"/>
    <cellStyle name="Calculation 3 7 2 2 2" xfId="25708" xr:uid="{00000000-0005-0000-0000-000064640000}"/>
    <cellStyle name="Calculation 3 7 2 3" xfId="25709" xr:uid="{00000000-0005-0000-0000-000065640000}"/>
    <cellStyle name="Calculation 3 7 2_Mappe2" xfId="25710" xr:uid="{00000000-0005-0000-0000-000066640000}"/>
    <cellStyle name="Calculation 3 7 3" xfId="25711" xr:uid="{00000000-0005-0000-0000-000067640000}"/>
    <cellStyle name="Calculation 3 7 3 2" xfId="25712" xr:uid="{00000000-0005-0000-0000-000068640000}"/>
    <cellStyle name="Calculation 3 7 3 3" xfId="25713" xr:uid="{00000000-0005-0000-0000-000069640000}"/>
    <cellStyle name="Calculation 3 7 3_Mappe2" xfId="25714" xr:uid="{00000000-0005-0000-0000-00006A640000}"/>
    <cellStyle name="Calculation 3 7 4" xfId="25715" xr:uid="{00000000-0005-0000-0000-00006B640000}"/>
    <cellStyle name="Calculation 3 7 4 2" xfId="25716" xr:uid="{00000000-0005-0000-0000-00006C640000}"/>
    <cellStyle name="Calculation 3 7 5" xfId="25717" xr:uid="{00000000-0005-0000-0000-00006D640000}"/>
    <cellStyle name="Calculation 3 7_Mappe2" xfId="25718" xr:uid="{00000000-0005-0000-0000-00006E640000}"/>
    <cellStyle name="Calculation 3 8" xfId="25719" xr:uid="{00000000-0005-0000-0000-00006F640000}"/>
    <cellStyle name="Calculation 3 8 2" xfId="25720" xr:uid="{00000000-0005-0000-0000-000070640000}"/>
    <cellStyle name="Calculation 3 9" xfId="25721" xr:uid="{00000000-0005-0000-0000-000071640000}"/>
    <cellStyle name="Calculation 3_Mappe2" xfId="25722" xr:uid="{00000000-0005-0000-0000-000072640000}"/>
    <cellStyle name="Calculation 4" xfId="25723" xr:uid="{00000000-0005-0000-0000-000073640000}"/>
    <cellStyle name="Calculation 4 10" xfId="25724" xr:uid="{00000000-0005-0000-0000-000074640000}"/>
    <cellStyle name="Calculation 4 11" xfId="25725" xr:uid="{00000000-0005-0000-0000-000075640000}"/>
    <cellStyle name="Calculation 4 12" xfId="25726" xr:uid="{00000000-0005-0000-0000-000076640000}"/>
    <cellStyle name="Calculation 4 2" xfId="25727" xr:uid="{00000000-0005-0000-0000-000077640000}"/>
    <cellStyle name="Calculation 4 2 10" xfId="25728" xr:uid="{00000000-0005-0000-0000-000078640000}"/>
    <cellStyle name="Calculation 4 2 11" xfId="25729" xr:uid="{00000000-0005-0000-0000-000079640000}"/>
    <cellStyle name="Calculation 4 2 12" xfId="25730" xr:uid="{00000000-0005-0000-0000-00007A640000}"/>
    <cellStyle name="Calculation 4 2 13" xfId="25731" xr:uid="{00000000-0005-0000-0000-00007B640000}"/>
    <cellStyle name="Calculation 4 2 14" xfId="25732" xr:uid="{00000000-0005-0000-0000-00007C640000}"/>
    <cellStyle name="Calculation 4 2 2" xfId="25733" xr:uid="{00000000-0005-0000-0000-00007D640000}"/>
    <cellStyle name="Calculation 4 2 2 10" xfId="25734" xr:uid="{00000000-0005-0000-0000-00007E640000}"/>
    <cellStyle name="Calculation 4 2 2 11" xfId="25735" xr:uid="{00000000-0005-0000-0000-00007F640000}"/>
    <cellStyle name="Calculation 4 2 2 2" xfId="25736" xr:uid="{00000000-0005-0000-0000-000080640000}"/>
    <cellStyle name="Calculation 4 2 2 2 2" xfId="25737" xr:uid="{00000000-0005-0000-0000-000081640000}"/>
    <cellStyle name="Calculation 4 2 2 2 2 2" xfId="25738" xr:uid="{00000000-0005-0000-0000-000082640000}"/>
    <cellStyle name="Calculation 4 2 2 2 2 2 2" xfId="25739" xr:uid="{00000000-0005-0000-0000-000083640000}"/>
    <cellStyle name="Calculation 4 2 2 2 2 2 2 2" xfId="25740" xr:uid="{00000000-0005-0000-0000-000084640000}"/>
    <cellStyle name="Calculation 4 2 2 2 2 2 2_Mappe2" xfId="25741" xr:uid="{00000000-0005-0000-0000-000085640000}"/>
    <cellStyle name="Calculation 4 2 2 2 2 2 3" xfId="25742" xr:uid="{00000000-0005-0000-0000-000086640000}"/>
    <cellStyle name="Calculation 4 2 2 2 2 2 3 2" xfId="25743" xr:uid="{00000000-0005-0000-0000-000087640000}"/>
    <cellStyle name="Calculation 4 2 2 2 2 2 3_Mappe2" xfId="25744" xr:uid="{00000000-0005-0000-0000-000088640000}"/>
    <cellStyle name="Calculation 4 2 2 2 2 2 4" xfId="25745" xr:uid="{00000000-0005-0000-0000-000089640000}"/>
    <cellStyle name="Calculation 4 2 2 2 2 2_Mappe2" xfId="25746" xr:uid="{00000000-0005-0000-0000-00008A640000}"/>
    <cellStyle name="Calculation 4 2 2 2 2 3" xfId="25747" xr:uid="{00000000-0005-0000-0000-00008B640000}"/>
    <cellStyle name="Calculation 4 2 2 2 2 3 2" xfId="25748" xr:uid="{00000000-0005-0000-0000-00008C640000}"/>
    <cellStyle name="Calculation 4 2 2 2 2 3 2 2" xfId="25749" xr:uid="{00000000-0005-0000-0000-00008D640000}"/>
    <cellStyle name="Calculation 4 2 2 2 2 3 2_Mappe2" xfId="25750" xr:uid="{00000000-0005-0000-0000-00008E640000}"/>
    <cellStyle name="Calculation 4 2 2 2 2 3 3" xfId="25751" xr:uid="{00000000-0005-0000-0000-00008F640000}"/>
    <cellStyle name="Calculation 4 2 2 2 2 3 3 2" xfId="25752" xr:uid="{00000000-0005-0000-0000-000090640000}"/>
    <cellStyle name="Calculation 4 2 2 2 2 3 3_Mappe2" xfId="25753" xr:uid="{00000000-0005-0000-0000-000091640000}"/>
    <cellStyle name="Calculation 4 2 2 2 2 3 4" xfId="25754" xr:uid="{00000000-0005-0000-0000-000092640000}"/>
    <cellStyle name="Calculation 4 2 2 2 2 3_Mappe2" xfId="25755" xr:uid="{00000000-0005-0000-0000-000093640000}"/>
    <cellStyle name="Calculation 4 2 2 2 2 4" xfId="25756" xr:uid="{00000000-0005-0000-0000-000094640000}"/>
    <cellStyle name="Calculation 4 2 2 2 2 4 2" xfId="25757" xr:uid="{00000000-0005-0000-0000-000095640000}"/>
    <cellStyle name="Calculation 4 2 2 2 2 4_Mappe2" xfId="25758" xr:uid="{00000000-0005-0000-0000-000096640000}"/>
    <cellStyle name="Calculation 4 2 2 2 2 5" xfId="25759" xr:uid="{00000000-0005-0000-0000-000097640000}"/>
    <cellStyle name="Calculation 4 2 2 2 2 5 2" xfId="25760" xr:uid="{00000000-0005-0000-0000-000098640000}"/>
    <cellStyle name="Calculation 4 2 2 2 2 5_Mappe2" xfId="25761" xr:uid="{00000000-0005-0000-0000-000099640000}"/>
    <cellStyle name="Calculation 4 2 2 2 2 6" xfId="25762" xr:uid="{00000000-0005-0000-0000-00009A640000}"/>
    <cellStyle name="Calculation 4 2 2 2 2 7" xfId="25763" xr:uid="{00000000-0005-0000-0000-00009B640000}"/>
    <cellStyle name="Calculation 4 2 2 2 2 8" xfId="25764" xr:uid="{00000000-0005-0000-0000-00009C640000}"/>
    <cellStyle name="Calculation 4 2 2 2 2_Mappe2" xfId="25765" xr:uid="{00000000-0005-0000-0000-00009D640000}"/>
    <cellStyle name="Calculation 4 2 2 2 3" xfId="25766" xr:uid="{00000000-0005-0000-0000-00009E640000}"/>
    <cellStyle name="Calculation 4 2 2 2 3 2" xfId="25767" xr:uid="{00000000-0005-0000-0000-00009F640000}"/>
    <cellStyle name="Calculation 4 2 2 2 3 2 2" xfId="25768" xr:uid="{00000000-0005-0000-0000-0000A0640000}"/>
    <cellStyle name="Calculation 4 2 2 2 3 2 2 2" xfId="25769" xr:uid="{00000000-0005-0000-0000-0000A1640000}"/>
    <cellStyle name="Calculation 4 2 2 2 3 2 2_Mappe2" xfId="25770" xr:uid="{00000000-0005-0000-0000-0000A2640000}"/>
    <cellStyle name="Calculation 4 2 2 2 3 2 3" xfId="25771" xr:uid="{00000000-0005-0000-0000-0000A3640000}"/>
    <cellStyle name="Calculation 4 2 2 2 3 2 3 2" xfId="25772" xr:uid="{00000000-0005-0000-0000-0000A4640000}"/>
    <cellStyle name="Calculation 4 2 2 2 3 2 3_Mappe2" xfId="25773" xr:uid="{00000000-0005-0000-0000-0000A5640000}"/>
    <cellStyle name="Calculation 4 2 2 2 3 2 4" xfId="25774" xr:uid="{00000000-0005-0000-0000-0000A6640000}"/>
    <cellStyle name="Calculation 4 2 2 2 3 2_Mappe2" xfId="25775" xr:uid="{00000000-0005-0000-0000-0000A7640000}"/>
    <cellStyle name="Calculation 4 2 2 2 3 3" xfId="25776" xr:uid="{00000000-0005-0000-0000-0000A8640000}"/>
    <cellStyle name="Calculation 4 2 2 2 3 3 2" xfId="25777" xr:uid="{00000000-0005-0000-0000-0000A9640000}"/>
    <cellStyle name="Calculation 4 2 2 2 3 3 2 2" xfId="25778" xr:uid="{00000000-0005-0000-0000-0000AA640000}"/>
    <cellStyle name="Calculation 4 2 2 2 3 3 2_Mappe2" xfId="25779" xr:uid="{00000000-0005-0000-0000-0000AB640000}"/>
    <cellStyle name="Calculation 4 2 2 2 3 3 3" xfId="25780" xr:uid="{00000000-0005-0000-0000-0000AC640000}"/>
    <cellStyle name="Calculation 4 2 2 2 3 3 3 2" xfId="25781" xr:uid="{00000000-0005-0000-0000-0000AD640000}"/>
    <cellStyle name="Calculation 4 2 2 2 3 3 3_Mappe2" xfId="25782" xr:uid="{00000000-0005-0000-0000-0000AE640000}"/>
    <cellStyle name="Calculation 4 2 2 2 3 3 4" xfId="25783" xr:uid="{00000000-0005-0000-0000-0000AF640000}"/>
    <cellStyle name="Calculation 4 2 2 2 3 3_Mappe2" xfId="25784" xr:uid="{00000000-0005-0000-0000-0000B0640000}"/>
    <cellStyle name="Calculation 4 2 2 2 3 4" xfId="25785" xr:uid="{00000000-0005-0000-0000-0000B1640000}"/>
    <cellStyle name="Calculation 4 2 2 2 3 4 2" xfId="25786" xr:uid="{00000000-0005-0000-0000-0000B2640000}"/>
    <cellStyle name="Calculation 4 2 2 2 3 4_Mappe2" xfId="25787" xr:uid="{00000000-0005-0000-0000-0000B3640000}"/>
    <cellStyle name="Calculation 4 2 2 2 3 5" xfId="25788" xr:uid="{00000000-0005-0000-0000-0000B4640000}"/>
    <cellStyle name="Calculation 4 2 2 2 3 5 2" xfId="25789" xr:uid="{00000000-0005-0000-0000-0000B5640000}"/>
    <cellStyle name="Calculation 4 2 2 2 3 5_Mappe2" xfId="25790" xr:uid="{00000000-0005-0000-0000-0000B6640000}"/>
    <cellStyle name="Calculation 4 2 2 2 3 6" xfId="25791" xr:uid="{00000000-0005-0000-0000-0000B7640000}"/>
    <cellStyle name="Calculation 4 2 2 2 3 7" xfId="25792" xr:uid="{00000000-0005-0000-0000-0000B8640000}"/>
    <cellStyle name="Calculation 4 2 2 2 3_Mappe2" xfId="25793" xr:uid="{00000000-0005-0000-0000-0000B9640000}"/>
    <cellStyle name="Calculation 4 2 2 2 4" xfId="25794" xr:uid="{00000000-0005-0000-0000-0000BA640000}"/>
    <cellStyle name="Calculation 4 2 2 2 4 2" xfId="25795" xr:uid="{00000000-0005-0000-0000-0000BB640000}"/>
    <cellStyle name="Calculation 4 2 2 2 4 2 2" xfId="25796" xr:uid="{00000000-0005-0000-0000-0000BC640000}"/>
    <cellStyle name="Calculation 4 2 2 2 4 2_Mappe2" xfId="25797" xr:uid="{00000000-0005-0000-0000-0000BD640000}"/>
    <cellStyle name="Calculation 4 2 2 2 4 3" xfId="25798" xr:uid="{00000000-0005-0000-0000-0000BE640000}"/>
    <cellStyle name="Calculation 4 2 2 2 4 3 2" xfId="25799" xr:uid="{00000000-0005-0000-0000-0000BF640000}"/>
    <cellStyle name="Calculation 4 2 2 2 4 3_Mappe2" xfId="25800" xr:uid="{00000000-0005-0000-0000-0000C0640000}"/>
    <cellStyle name="Calculation 4 2 2 2 4 4" xfId="25801" xr:uid="{00000000-0005-0000-0000-0000C1640000}"/>
    <cellStyle name="Calculation 4 2 2 2 4_Mappe2" xfId="25802" xr:uid="{00000000-0005-0000-0000-0000C2640000}"/>
    <cellStyle name="Calculation 4 2 2 2 5" xfId="25803" xr:uid="{00000000-0005-0000-0000-0000C3640000}"/>
    <cellStyle name="Calculation 4 2 2 2 5 2" xfId="25804" xr:uid="{00000000-0005-0000-0000-0000C4640000}"/>
    <cellStyle name="Calculation 4 2 2 2 5_Mappe2" xfId="25805" xr:uid="{00000000-0005-0000-0000-0000C5640000}"/>
    <cellStyle name="Calculation 4 2 2 2 6" xfId="25806" xr:uid="{00000000-0005-0000-0000-0000C6640000}"/>
    <cellStyle name="Calculation 4 2 2 2 6 2" xfId="25807" xr:uid="{00000000-0005-0000-0000-0000C7640000}"/>
    <cellStyle name="Calculation 4 2 2 2 6_Mappe2" xfId="25808" xr:uid="{00000000-0005-0000-0000-0000C8640000}"/>
    <cellStyle name="Calculation 4 2 2 2 7" xfId="25809" xr:uid="{00000000-0005-0000-0000-0000C9640000}"/>
    <cellStyle name="Calculation 4 2 2 2 8" xfId="25810" xr:uid="{00000000-0005-0000-0000-0000CA640000}"/>
    <cellStyle name="Calculation 4 2 2 2 9" xfId="25811" xr:uid="{00000000-0005-0000-0000-0000CB640000}"/>
    <cellStyle name="Calculation 4 2 2 2_Mappe2" xfId="25812" xr:uid="{00000000-0005-0000-0000-0000CC640000}"/>
    <cellStyle name="Calculation 4 2 2 3" xfId="25813" xr:uid="{00000000-0005-0000-0000-0000CD640000}"/>
    <cellStyle name="Calculation 4 2 2 3 2" xfId="25814" xr:uid="{00000000-0005-0000-0000-0000CE640000}"/>
    <cellStyle name="Calculation 4 2 2 3 2 2" xfId="25815" xr:uid="{00000000-0005-0000-0000-0000CF640000}"/>
    <cellStyle name="Calculation 4 2 2 3 2 2 2" xfId="25816" xr:uid="{00000000-0005-0000-0000-0000D0640000}"/>
    <cellStyle name="Calculation 4 2 2 3 2 2_Mappe2" xfId="25817" xr:uid="{00000000-0005-0000-0000-0000D1640000}"/>
    <cellStyle name="Calculation 4 2 2 3 2 3" xfId="25818" xr:uid="{00000000-0005-0000-0000-0000D2640000}"/>
    <cellStyle name="Calculation 4 2 2 3 2 3 2" xfId="25819" xr:uid="{00000000-0005-0000-0000-0000D3640000}"/>
    <cellStyle name="Calculation 4 2 2 3 2 3_Mappe2" xfId="25820" xr:uid="{00000000-0005-0000-0000-0000D4640000}"/>
    <cellStyle name="Calculation 4 2 2 3 2 4" xfId="25821" xr:uid="{00000000-0005-0000-0000-0000D5640000}"/>
    <cellStyle name="Calculation 4 2 2 3 2 5" xfId="25822" xr:uid="{00000000-0005-0000-0000-0000D6640000}"/>
    <cellStyle name="Calculation 4 2 2 3 2_Mappe2" xfId="25823" xr:uid="{00000000-0005-0000-0000-0000D7640000}"/>
    <cellStyle name="Calculation 4 2 2 3 3" xfId="25824" xr:uid="{00000000-0005-0000-0000-0000D8640000}"/>
    <cellStyle name="Calculation 4 2 2 3 3 2" xfId="25825" xr:uid="{00000000-0005-0000-0000-0000D9640000}"/>
    <cellStyle name="Calculation 4 2 2 3 3 2 2" xfId="25826" xr:uid="{00000000-0005-0000-0000-0000DA640000}"/>
    <cellStyle name="Calculation 4 2 2 3 3 2_Mappe2" xfId="25827" xr:uid="{00000000-0005-0000-0000-0000DB640000}"/>
    <cellStyle name="Calculation 4 2 2 3 3 3" xfId="25828" xr:uid="{00000000-0005-0000-0000-0000DC640000}"/>
    <cellStyle name="Calculation 4 2 2 3 3 3 2" xfId="25829" xr:uid="{00000000-0005-0000-0000-0000DD640000}"/>
    <cellStyle name="Calculation 4 2 2 3 3 3_Mappe2" xfId="25830" xr:uid="{00000000-0005-0000-0000-0000DE640000}"/>
    <cellStyle name="Calculation 4 2 2 3 3 4" xfId="25831" xr:uid="{00000000-0005-0000-0000-0000DF640000}"/>
    <cellStyle name="Calculation 4 2 2 3 3_Mappe2" xfId="25832" xr:uid="{00000000-0005-0000-0000-0000E0640000}"/>
    <cellStyle name="Calculation 4 2 2 3 4" xfId="25833" xr:uid="{00000000-0005-0000-0000-0000E1640000}"/>
    <cellStyle name="Calculation 4 2 2 3 4 2" xfId="25834" xr:uid="{00000000-0005-0000-0000-0000E2640000}"/>
    <cellStyle name="Calculation 4 2 2 3 4_Mappe2" xfId="25835" xr:uid="{00000000-0005-0000-0000-0000E3640000}"/>
    <cellStyle name="Calculation 4 2 2 3 5" xfId="25836" xr:uid="{00000000-0005-0000-0000-0000E4640000}"/>
    <cellStyle name="Calculation 4 2 2 3 5 2" xfId="25837" xr:uid="{00000000-0005-0000-0000-0000E5640000}"/>
    <cellStyle name="Calculation 4 2 2 3 5_Mappe2" xfId="25838" xr:uid="{00000000-0005-0000-0000-0000E6640000}"/>
    <cellStyle name="Calculation 4 2 2 3 6" xfId="25839" xr:uid="{00000000-0005-0000-0000-0000E7640000}"/>
    <cellStyle name="Calculation 4 2 2 3 7" xfId="25840" xr:uid="{00000000-0005-0000-0000-0000E8640000}"/>
    <cellStyle name="Calculation 4 2 2 3 8" xfId="25841" xr:uid="{00000000-0005-0000-0000-0000E9640000}"/>
    <cellStyle name="Calculation 4 2 2 3_Mappe2" xfId="25842" xr:uid="{00000000-0005-0000-0000-0000EA640000}"/>
    <cellStyle name="Calculation 4 2 2 4" xfId="25843" xr:uid="{00000000-0005-0000-0000-0000EB640000}"/>
    <cellStyle name="Calculation 4 2 2 4 2" xfId="25844" xr:uid="{00000000-0005-0000-0000-0000EC640000}"/>
    <cellStyle name="Calculation 4 2 2 4 2 2" xfId="25845" xr:uid="{00000000-0005-0000-0000-0000ED640000}"/>
    <cellStyle name="Calculation 4 2 2 4 2 2 2" xfId="25846" xr:uid="{00000000-0005-0000-0000-0000EE640000}"/>
    <cellStyle name="Calculation 4 2 2 4 2 2_Mappe2" xfId="25847" xr:uid="{00000000-0005-0000-0000-0000EF640000}"/>
    <cellStyle name="Calculation 4 2 2 4 2 3" xfId="25848" xr:uid="{00000000-0005-0000-0000-0000F0640000}"/>
    <cellStyle name="Calculation 4 2 2 4 2 3 2" xfId="25849" xr:uid="{00000000-0005-0000-0000-0000F1640000}"/>
    <cellStyle name="Calculation 4 2 2 4 2 3_Mappe2" xfId="25850" xr:uid="{00000000-0005-0000-0000-0000F2640000}"/>
    <cellStyle name="Calculation 4 2 2 4 2 4" xfId="25851" xr:uid="{00000000-0005-0000-0000-0000F3640000}"/>
    <cellStyle name="Calculation 4 2 2 4 2_Mappe2" xfId="25852" xr:uid="{00000000-0005-0000-0000-0000F4640000}"/>
    <cellStyle name="Calculation 4 2 2 4 3" xfId="25853" xr:uid="{00000000-0005-0000-0000-0000F5640000}"/>
    <cellStyle name="Calculation 4 2 2 4 3 2" xfId="25854" xr:uid="{00000000-0005-0000-0000-0000F6640000}"/>
    <cellStyle name="Calculation 4 2 2 4 3 2 2" xfId="25855" xr:uid="{00000000-0005-0000-0000-0000F7640000}"/>
    <cellStyle name="Calculation 4 2 2 4 3 2_Mappe2" xfId="25856" xr:uid="{00000000-0005-0000-0000-0000F8640000}"/>
    <cellStyle name="Calculation 4 2 2 4 3 3" xfId="25857" xr:uid="{00000000-0005-0000-0000-0000F9640000}"/>
    <cellStyle name="Calculation 4 2 2 4 3 3 2" xfId="25858" xr:uid="{00000000-0005-0000-0000-0000FA640000}"/>
    <cellStyle name="Calculation 4 2 2 4 3 3_Mappe2" xfId="25859" xr:uid="{00000000-0005-0000-0000-0000FB640000}"/>
    <cellStyle name="Calculation 4 2 2 4 3 4" xfId="25860" xr:uid="{00000000-0005-0000-0000-0000FC640000}"/>
    <cellStyle name="Calculation 4 2 2 4 3_Mappe2" xfId="25861" xr:uid="{00000000-0005-0000-0000-0000FD640000}"/>
    <cellStyle name="Calculation 4 2 2 4 4" xfId="25862" xr:uid="{00000000-0005-0000-0000-0000FE640000}"/>
    <cellStyle name="Calculation 4 2 2 4 4 2" xfId="25863" xr:uid="{00000000-0005-0000-0000-0000FF640000}"/>
    <cellStyle name="Calculation 4 2 2 4 4_Mappe2" xfId="25864" xr:uid="{00000000-0005-0000-0000-000000650000}"/>
    <cellStyle name="Calculation 4 2 2 4 5" xfId="25865" xr:uid="{00000000-0005-0000-0000-000001650000}"/>
    <cellStyle name="Calculation 4 2 2 4 5 2" xfId="25866" xr:uid="{00000000-0005-0000-0000-000002650000}"/>
    <cellStyle name="Calculation 4 2 2 4 5_Mappe2" xfId="25867" xr:uid="{00000000-0005-0000-0000-000003650000}"/>
    <cellStyle name="Calculation 4 2 2 4 6" xfId="25868" xr:uid="{00000000-0005-0000-0000-000004650000}"/>
    <cellStyle name="Calculation 4 2 2 4 7" xfId="25869" xr:uid="{00000000-0005-0000-0000-000005650000}"/>
    <cellStyle name="Calculation 4 2 2 4 8" xfId="25870" xr:uid="{00000000-0005-0000-0000-000006650000}"/>
    <cellStyle name="Calculation 4 2 2 4_Mappe2" xfId="25871" xr:uid="{00000000-0005-0000-0000-000007650000}"/>
    <cellStyle name="Calculation 4 2 2 5" xfId="25872" xr:uid="{00000000-0005-0000-0000-000008650000}"/>
    <cellStyle name="Calculation 4 2 2 5 2" xfId="25873" xr:uid="{00000000-0005-0000-0000-000009650000}"/>
    <cellStyle name="Calculation 4 2 2 5 2 2" xfId="25874" xr:uid="{00000000-0005-0000-0000-00000A650000}"/>
    <cellStyle name="Calculation 4 2 2 5 2_Mappe2" xfId="25875" xr:uid="{00000000-0005-0000-0000-00000B650000}"/>
    <cellStyle name="Calculation 4 2 2 5 3" xfId="25876" xr:uid="{00000000-0005-0000-0000-00000C650000}"/>
    <cellStyle name="Calculation 4 2 2 5 3 2" xfId="25877" xr:uid="{00000000-0005-0000-0000-00000D650000}"/>
    <cellStyle name="Calculation 4 2 2 5 3_Mappe2" xfId="25878" xr:uid="{00000000-0005-0000-0000-00000E650000}"/>
    <cellStyle name="Calculation 4 2 2 5 4" xfId="25879" xr:uid="{00000000-0005-0000-0000-00000F650000}"/>
    <cellStyle name="Calculation 4 2 2 5_Mappe2" xfId="25880" xr:uid="{00000000-0005-0000-0000-000010650000}"/>
    <cellStyle name="Calculation 4 2 2 6" xfId="25881" xr:uid="{00000000-0005-0000-0000-000011650000}"/>
    <cellStyle name="Calculation 4 2 2 6 2" xfId="25882" xr:uid="{00000000-0005-0000-0000-000012650000}"/>
    <cellStyle name="Calculation 4 2 2 6 2 2" xfId="25883" xr:uid="{00000000-0005-0000-0000-000013650000}"/>
    <cellStyle name="Calculation 4 2 2 6 2_Mappe2" xfId="25884" xr:uid="{00000000-0005-0000-0000-000014650000}"/>
    <cellStyle name="Calculation 4 2 2 6 3" xfId="25885" xr:uid="{00000000-0005-0000-0000-000015650000}"/>
    <cellStyle name="Calculation 4 2 2 6 3 2" xfId="25886" xr:uid="{00000000-0005-0000-0000-000016650000}"/>
    <cellStyle name="Calculation 4 2 2 6 3_Mappe2" xfId="25887" xr:uid="{00000000-0005-0000-0000-000017650000}"/>
    <cellStyle name="Calculation 4 2 2 6 4" xfId="25888" xr:uid="{00000000-0005-0000-0000-000018650000}"/>
    <cellStyle name="Calculation 4 2 2 6_Mappe2" xfId="25889" xr:uid="{00000000-0005-0000-0000-000019650000}"/>
    <cellStyle name="Calculation 4 2 2 7" xfId="25890" xr:uid="{00000000-0005-0000-0000-00001A650000}"/>
    <cellStyle name="Calculation 4 2 2 7 2" xfId="25891" xr:uid="{00000000-0005-0000-0000-00001B650000}"/>
    <cellStyle name="Calculation 4 2 2 7_Mappe2" xfId="25892" xr:uid="{00000000-0005-0000-0000-00001C650000}"/>
    <cellStyle name="Calculation 4 2 2 8" xfId="25893" xr:uid="{00000000-0005-0000-0000-00001D650000}"/>
    <cellStyle name="Calculation 4 2 2 8 2" xfId="25894" xr:uid="{00000000-0005-0000-0000-00001E650000}"/>
    <cellStyle name="Calculation 4 2 2 8_Mappe2" xfId="25895" xr:uid="{00000000-0005-0000-0000-00001F650000}"/>
    <cellStyle name="Calculation 4 2 2 9" xfId="25896" xr:uid="{00000000-0005-0000-0000-000020650000}"/>
    <cellStyle name="Calculation 4 2 2_Mappe2" xfId="25897" xr:uid="{00000000-0005-0000-0000-000021650000}"/>
    <cellStyle name="Calculation 4 2 3" xfId="25898" xr:uid="{00000000-0005-0000-0000-000022650000}"/>
    <cellStyle name="Calculation 4 2 3 2" xfId="25899" xr:uid="{00000000-0005-0000-0000-000023650000}"/>
    <cellStyle name="Calculation 4 2 3 2 2" xfId="25900" xr:uid="{00000000-0005-0000-0000-000024650000}"/>
    <cellStyle name="Calculation 4 2 3 2 2 2" xfId="25901" xr:uid="{00000000-0005-0000-0000-000025650000}"/>
    <cellStyle name="Calculation 4 2 3 2 2 2 2" xfId="25902" xr:uid="{00000000-0005-0000-0000-000026650000}"/>
    <cellStyle name="Calculation 4 2 3 2 2 2_Mappe2" xfId="25903" xr:uid="{00000000-0005-0000-0000-000027650000}"/>
    <cellStyle name="Calculation 4 2 3 2 2 3" xfId="25904" xr:uid="{00000000-0005-0000-0000-000028650000}"/>
    <cellStyle name="Calculation 4 2 3 2 2 3 2" xfId="25905" xr:uid="{00000000-0005-0000-0000-000029650000}"/>
    <cellStyle name="Calculation 4 2 3 2 2 3_Mappe2" xfId="25906" xr:uid="{00000000-0005-0000-0000-00002A650000}"/>
    <cellStyle name="Calculation 4 2 3 2 2 4" xfId="25907" xr:uid="{00000000-0005-0000-0000-00002B650000}"/>
    <cellStyle name="Calculation 4 2 3 2 2 5" xfId="25908" xr:uid="{00000000-0005-0000-0000-00002C650000}"/>
    <cellStyle name="Calculation 4 2 3 2 2_Mappe2" xfId="25909" xr:uid="{00000000-0005-0000-0000-00002D650000}"/>
    <cellStyle name="Calculation 4 2 3 2 3" xfId="25910" xr:uid="{00000000-0005-0000-0000-00002E650000}"/>
    <cellStyle name="Calculation 4 2 3 2 3 2" xfId="25911" xr:uid="{00000000-0005-0000-0000-00002F650000}"/>
    <cellStyle name="Calculation 4 2 3 2 3 2 2" xfId="25912" xr:uid="{00000000-0005-0000-0000-000030650000}"/>
    <cellStyle name="Calculation 4 2 3 2 3 2_Mappe2" xfId="25913" xr:uid="{00000000-0005-0000-0000-000031650000}"/>
    <cellStyle name="Calculation 4 2 3 2 3 3" xfId="25914" xr:uid="{00000000-0005-0000-0000-000032650000}"/>
    <cellStyle name="Calculation 4 2 3 2 3 3 2" xfId="25915" xr:uid="{00000000-0005-0000-0000-000033650000}"/>
    <cellStyle name="Calculation 4 2 3 2 3 3_Mappe2" xfId="25916" xr:uid="{00000000-0005-0000-0000-000034650000}"/>
    <cellStyle name="Calculation 4 2 3 2 3 4" xfId="25917" xr:uid="{00000000-0005-0000-0000-000035650000}"/>
    <cellStyle name="Calculation 4 2 3 2 3_Mappe2" xfId="25918" xr:uid="{00000000-0005-0000-0000-000036650000}"/>
    <cellStyle name="Calculation 4 2 3 2 4" xfId="25919" xr:uid="{00000000-0005-0000-0000-000037650000}"/>
    <cellStyle name="Calculation 4 2 3 2 4 2" xfId="25920" xr:uid="{00000000-0005-0000-0000-000038650000}"/>
    <cellStyle name="Calculation 4 2 3 2 4_Mappe2" xfId="25921" xr:uid="{00000000-0005-0000-0000-000039650000}"/>
    <cellStyle name="Calculation 4 2 3 2 5" xfId="25922" xr:uid="{00000000-0005-0000-0000-00003A650000}"/>
    <cellStyle name="Calculation 4 2 3 2 5 2" xfId="25923" xr:uid="{00000000-0005-0000-0000-00003B650000}"/>
    <cellStyle name="Calculation 4 2 3 2 5_Mappe2" xfId="25924" xr:uid="{00000000-0005-0000-0000-00003C650000}"/>
    <cellStyle name="Calculation 4 2 3 2 6" xfId="25925" xr:uid="{00000000-0005-0000-0000-00003D650000}"/>
    <cellStyle name="Calculation 4 2 3 2 7" xfId="25926" xr:uid="{00000000-0005-0000-0000-00003E650000}"/>
    <cellStyle name="Calculation 4 2 3 2 8" xfId="25927" xr:uid="{00000000-0005-0000-0000-00003F650000}"/>
    <cellStyle name="Calculation 4 2 3 2_Mappe2" xfId="25928" xr:uid="{00000000-0005-0000-0000-000040650000}"/>
    <cellStyle name="Calculation 4 2 3 3" xfId="25929" xr:uid="{00000000-0005-0000-0000-000041650000}"/>
    <cellStyle name="Calculation 4 2 3 3 2" xfId="25930" xr:uid="{00000000-0005-0000-0000-000042650000}"/>
    <cellStyle name="Calculation 4 2 3 3 2 2" xfId="25931" xr:uid="{00000000-0005-0000-0000-000043650000}"/>
    <cellStyle name="Calculation 4 2 3 3 2 2 2" xfId="25932" xr:uid="{00000000-0005-0000-0000-000044650000}"/>
    <cellStyle name="Calculation 4 2 3 3 2 2_Mappe2" xfId="25933" xr:uid="{00000000-0005-0000-0000-000045650000}"/>
    <cellStyle name="Calculation 4 2 3 3 2 3" xfId="25934" xr:uid="{00000000-0005-0000-0000-000046650000}"/>
    <cellStyle name="Calculation 4 2 3 3 2 3 2" xfId="25935" xr:uid="{00000000-0005-0000-0000-000047650000}"/>
    <cellStyle name="Calculation 4 2 3 3 2 3_Mappe2" xfId="25936" xr:uid="{00000000-0005-0000-0000-000048650000}"/>
    <cellStyle name="Calculation 4 2 3 3 2 4" xfId="25937" xr:uid="{00000000-0005-0000-0000-000049650000}"/>
    <cellStyle name="Calculation 4 2 3 3 2 5" xfId="25938" xr:uid="{00000000-0005-0000-0000-00004A650000}"/>
    <cellStyle name="Calculation 4 2 3 3 2_Mappe2" xfId="25939" xr:uid="{00000000-0005-0000-0000-00004B650000}"/>
    <cellStyle name="Calculation 4 2 3 3 3" xfId="25940" xr:uid="{00000000-0005-0000-0000-00004C650000}"/>
    <cellStyle name="Calculation 4 2 3 3 3 2" xfId="25941" xr:uid="{00000000-0005-0000-0000-00004D650000}"/>
    <cellStyle name="Calculation 4 2 3 3 3 2 2" xfId="25942" xr:uid="{00000000-0005-0000-0000-00004E650000}"/>
    <cellStyle name="Calculation 4 2 3 3 3 2_Mappe2" xfId="25943" xr:uid="{00000000-0005-0000-0000-00004F650000}"/>
    <cellStyle name="Calculation 4 2 3 3 3 3" xfId="25944" xr:uid="{00000000-0005-0000-0000-000050650000}"/>
    <cellStyle name="Calculation 4 2 3 3 3 3 2" xfId="25945" xr:uid="{00000000-0005-0000-0000-000051650000}"/>
    <cellStyle name="Calculation 4 2 3 3 3 3_Mappe2" xfId="25946" xr:uid="{00000000-0005-0000-0000-000052650000}"/>
    <cellStyle name="Calculation 4 2 3 3 3 4" xfId="25947" xr:uid="{00000000-0005-0000-0000-000053650000}"/>
    <cellStyle name="Calculation 4 2 3 3 3_Mappe2" xfId="25948" xr:uid="{00000000-0005-0000-0000-000054650000}"/>
    <cellStyle name="Calculation 4 2 3 3 4" xfId="25949" xr:uid="{00000000-0005-0000-0000-000055650000}"/>
    <cellStyle name="Calculation 4 2 3 3 4 2" xfId="25950" xr:uid="{00000000-0005-0000-0000-000056650000}"/>
    <cellStyle name="Calculation 4 2 3 3 4_Mappe2" xfId="25951" xr:uid="{00000000-0005-0000-0000-000057650000}"/>
    <cellStyle name="Calculation 4 2 3 3 5" xfId="25952" xr:uid="{00000000-0005-0000-0000-000058650000}"/>
    <cellStyle name="Calculation 4 2 3 3 5 2" xfId="25953" xr:uid="{00000000-0005-0000-0000-000059650000}"/>
    <cellStyle name="Calculation 4 2 3 3 5_Mappe2" xfId="25954" xr:uid="{00000000-0005-0000-0000-00005A650000}"/>
    <cellStyle name="Calculation 4 2 3 3 6" xfId="25955" xr:uid="{00000000-0005-0000-0000-00005B650000}"/>
    <cellStyle name="Calculation 4 2 3 3 7" xfId="25956" xr:uid="{00000000-0005-0000-0000-00005C650000}"/>
    <cellStyle name="Calculation 4 2 3 3 8" xfId="25957" xr:uid="{00000000-0005-0000-0000-00005D650000}"/>
    <cellStyle name="Calculation 4 2 3 3_Mappe2" xfId="25958" xr:uid="{00000000-0005-0000-0000-00005E650000}"/>
    <cellStyle name="Calculation 4 2 3 4" xfId="25959" xr:uid="{00000000-0005-0000-0000-00005F650000}"/>
    <cellStyle name="Calculation 4 2 3 4 2" xfId="25960" xr:uid="{00000000-0005-0000-0000-000060650000}"/>
    <cellStyle name="Calculation 4 2 3 4 2 2" xfId="25961" xr:uid="{00000000-0005-0000-0000-000061650000}"/>
    <cellStyle name="Calculation 4 2 3 4 2_Mappe2" xfId="25962" xr:uid="{00000000-0005-0000-0000-000062650000}"/>
    <cellStyle name="Calculation 4 2 3 4 3" xfId="25963" xr:uid="{00000000-0005-0000-0000-000063650000}"/>
    <cellStyle name="Calculation 4 2 3 4 3 2" xfId="25964" xr:uid="{00000000-0005-0000-0000-000064650000}"/>
    <cellStyle name="Calculation 4 2 3 4 3_Mappe2" xfId="25965" xr:uid="{00000000-0005-0000-0000-000065650000}"/>
    <cellStyle name="Calculation 4 2 3 4 4" xfId="25966" xr:uid="{00000000-0005-0000-0000-000066650000}"/>
    <cellStyle name="Calculation 4 2 3 4 5" xfId="25967" xr:uid="{00000000-0005-0000-0000-000067650000}"/>
    <cellStyle name="Calculation 4 2 3 4_Mappe2" xfId="25968" xr:uid="{00000000-0005-0000-0000-000068650000}"/>
    <cellStyle name="Calculation 4 2 3 5" xfId="25969" xr:uid="{00000000-0005-0000-0000-000069650000}"/>
    <cellStyle name="Calculation 4 2 3 5 2" xfId="25970" xr:uid="{00000000-0005-0000-0000-00006A650000}"/>
    <cellStyle name="Calculation 4 2 3 5_Mappe2" xfId="25971" xr:uid="{00000000-0005-0000-0000-00006B650000}"/>
    <cellStyle name="Calculation 4 2 3 6" xfId="25972" xr:uid="{00000000-0005-0000-0000-00006C650000}"/>
    <cellStyle name="Calculation 4 2 3 6 2" xfId="25973" xr:uid="{00000000-0005-0000-0000-00006D650000}"/>
    <cellStyle name="Calculation 4 2 3 6_Mappe2" xfId="25974" xr:uid="{00000000-0005-0000-0000-00006E650000}"/>
    <cellStyle name="Calculation 4 2 3 7" xfId="25975" xr:uid="{00000000-0005-0000-0000-00006F650000}"/>
    <cellStyle name="Calculation 4 2 3 8" xfId="25976" xr:uid="{00000000-0005-0000-0000-000070650000}"/>
    <cellStyle name="Calculation 4 2 3_Mappe2" xfId="25977" xr:uid="{00000000-0005-0000-0000-000071650000}"/>
    <cellStyle name="Calculation 4 2 4" xfId="25978" xr:uid="{00000000-0005-0000-0000-000072650000}"/>
    <cellStyle name="Calculation 4 2 4 2" xfId="25979" xr:uid="{00000000-0005-0000-0000-000073650000}"/>
    <cellStyle name="Calculation 4 2 4 2 2" xfId="25980" xr:uid="{00000000-0005-0000-0000-000074650000}"/>
    <cellStyle name="Calculation 4 2 4 2 2 2" xfId="25981" xr:uid="{00000000-0005-0000-0000-000075650000}"/>
    <cellStyle name="Calculation 4 2 4 2 2 3" xfId="25982" xr:uid="{00000000-0005-0000-0000-000076650000}"/>
    <cellStyle name="Calculation 4 2 4 2 2_Mappe2" xfId="25983" xr:uid="{00000000-0005-0000-0000-000077650000}"/>
    <cellStyle name="Calculation 4 2 4 2 3" xfId="25984" xr:uid="{00000000-0005-0000-0000-000078650000}"/>
    <cellStyle name="Calculation 4 2 4 2 3 2" xfId="25985" xr:uid="{00000000-0005-0000-0000-000079650000}"/>
    <cellStyle name="Calculation 4 2 4 2 3_Mappe2" xfId="25986" xr:uid="{00000000-0005-0000-0000-00007A650000}"/>
    <cellStyle name="Calculation 4 2 4 2 4" xfId="25987" xr:uid="{00000000-0005-0000-0000-00007B650000}"/>
    <cellStyle name="Calculation 4 2 4 2 5" xfId="25988" xr:uid="{00000000-0005-0000-0000-00007C650000}"/>
    <cellStyle name="Calculation 4 2 4 2_Mappe2" xfId="25989" xr:uid="{00000000-0005-0000-0000-00007D650000}"/>
    <cellStyle name="Calculation 4 2 4 3" xfId="25990" xr:uid="{00000000-0005-0000-0000-00007E650000}"/>
    <cellStyle name="Calculation 4 2 4 3 2" xfId="25991" xr:uid="{00000000-0005-0000-0000-00007F650000}"/>
    <cellStyle name="Calculation 4 2 4 3 2 2" xfId="25992" xr:uid="{00000000-0005-0000-0000-000080650000}"/>
    <cellStyle name="Calculation 4 2 4 3 2 3" xfId="25993" xr:uid="{00000000-0005-0000-0000-000081650000}"/>
    <cellStyle name="Calculation 4 2 4 3 2_Mappe2" xfId="25994" xr:uid="{00000000-0005-0000-0000-000082650000}"/>
    <cellStyle name="Calculation 4 2 4 3 3" xfId="25995" xr:uid="{00000000-0005-0000-0000-000083650000}"/>
    <cellStyle name="Calculation 4 2 4 3 3 2" xfId="25996" xr:uid="{00000000-0005-0000-0000-000084650000}"/>
    <cellStyle name="Calculation 4 2 4 3 3_Mappe2" xfId="25997" xr:uid="{00000000-0005-0000-0000-000085650000}"/>
    <cellStyle name="Calculation 4 2 4 3 4" xfId="25998" xr:uid="{00000000-0005-0000-0000-000086650000}"/>
    <cellStyle name="Calculation 4 2 4 3 5" xfId="25999" xr:uid="{00000000-0005-0000-0000-000087650000}"/>
    <cellStyle name="Calculation 4 2 4 3_Mappe2" xfId="26000" xr:uid="{00000000-0005-0000-0000-000088650000}"/>
    <cellStyle name="Calculation 4 2 4 4" xfId="26001" xr:uid="{00000000-0005-0000-0000-000089650000}"/>
    <cellStyle name="Calculation 4 2 4 4 2" xfId="26002" xr:uid="{00000000-0005-0000-0000-00008A650000}"/>
    <cellStyle name="Calculation 4 2 4 4 3" xfId="26003" xr:uid="{00000000-0005-0000-0000-00008B650000}"/>
    <cellStyle name="Calculation 4 2 4 4_Mappe2" xfId="26004" xr:uid="{00000000-0005-0000-0000-00008C650000}"/>
    <cellStyle name="Calculation 4 2 4 5" xfId="26005" xr:uid="{00000000-0005-0000-0000-00008D650000}"/>
    <cellStyle name="Calculation 4 2 4 5 2" xfId="26006" xr:uid="{00000000-0005-0000-0000-00008E650000}"/>
    <cellStyle name="Calculation 4 2 4 5_Mappe2" xfId="26007" xr:uid="{00000000-0005-0000-0000-00008F650000}"/>
    <cellStyle name="Calculation 4 2 4 6" xfId="26008" xr:uid="{00000000-0005-0000-0000-000090650000}"/>
    <cellStyle name="Calculation 4 2 4 7" xfId="26009" xr:uid="{00000000-0005-0000-0000-000091650000}"/>
    <cellStyle name="Calculation 4 2 4 8" xfId="26010" xr:uid="{00000000-0005-0000-0000-000092650000}"/>
    <cellStyle name="Calculation 4 2 4_Mappe2" xfId="26011" xr:uid="{00000000-0005-0000-0000-000093650000}"/>
    <cellStyle name="Calculation 4 2 5" xfId="26012" xr:uid="{00000000-0005-0000-0000-000094650000}"/>
    <cellStyle name="Calculation 4 2 5 2" xfId="26013" xr:uid="{00000000-0005-0000-0000-000095650000}"/>
    <cellStyle name="Calculation 4 2 5 2 2" xfId="26014" xr:uid="{00000000-0005-0000-0000-000096650000}"/>
    <cellStyle name="Calculation 4 2 5 2 2 2" xfId="26015" xr:uid="{00000000-0005-0000-0000-000097650000}"/>
    <cellStyle name="Calculation 4 2 5 2 2_Mappe2" xfId="26016" xr:uid="{00000000-0005-0000-0000-000098650000}"/>
    <cellStyle name="Calculation 4 2 5 2 3" xfId="26017" xr:uid="{00000000-0005-0000-0000-000099650000}"/>
    <cellStyle name="Calculation 4 2 5 2 3 2" xfId="26018" xr:uid="{00000000-0005-0000-0000-00009A650000}"/>
    <cellStyle name="Calculation 4 2 5 2 3_Mappe2" xfId="26019" xr:uid="{00000000-0005-0000-0000-00009B650000}"/>
    <cellStyle name="Calculation 4 2 5 2 4" xfId="26020" xr:uid="{00000000-0005-0000-0000-00009C650000}"/>
    <cellStyle name="Calculation 4 2 5 2 5" xfId="26021" xr:uid="{00000000-0005-0000-0000-00009D650000}"/>
    <cellStyle name="Calculation 4 2 5 2_Mappe2" xfId="26022" xr:uid="{00000000-0005-0000-0000-00009E650000}"/>
    <cellStyle name="Calculation 4 2 5 3" xfId="26023" xr:uid="{00000000-0005-0000-0000-00009F650000}"/>
    <cellStyle name="Calculation 4 2 5 3 2" xfId="26024" xr:uid="{00000000-0005-0000-0000-0000A0650000}"/>
    <cellStyle name="Calculation 4 2 5 3 2 2" xfId="26025" xr:uid="{00000000-0005-0000-0000-0000A1650000}"/>
    <cellStyle name="Calculation 4 2 5 3 2_Mappe2" xfId="26026" xr:uid="{00000000-0005-0000-0000-0000A2650000}"/>
    <cellStyle name="Calculation 4 2 5 3 3" xfId="26027" xr:uid="{00000000-0005-0000-0000-0000A3650000}"/>
    <cellStyle name="Calculation 4 2 5 3 3 2" xfId="26028" xr:uid="{00000000-0005-0000-0000-0000A4650000}"/>
    <cellStyle name="Calculation 4 2 5 3 3_Mappe2" xfId="26029" xr:uid="{00000000-0005-0000-0000-0000A5650000}"/>
    <cellStyle name="Calculation 4 2 5 3 4" xfId="26030" xr:uid="{00000000-0005-0000-0000-0000A6650000}"/>
    <cellStyle name="Calculation 4 2 5 3_Mappe2" xfId="26031" xr:uid="{00000000-0005-0000-0000-0000A7650000}"/>
    <cellStyle name="Calculation 4 2 5 4" xfId="26032" xr:uid="{00000000-0005-0000-0000-0000A8650000}"/>
    <cellStyle name="Calculation 4 2 5 4 2" xfId="26033" xr:uid="{00000000-0005-0000-0000-0000A9650000}"/>
    <cellStyle name="Calculation 4 2 5 4_Mappe2" xfId="26034" xr:uid="{00000000-0005-0000-0000-0000AA650000}"/>
    <cellStyle name="Calculation 4 2 5 5" xfId="26035" xr:uid="{00000000-0005-0000-0000-0000AB650000}"/>
    <cellStyle name="Calculation 4 2 5 5 2" xfId="26036" xr:uid="{00000000-0005-0000-0000-0000AC650000}"/>
    <cellStyle name="Calculation 4 2 5 5_Mappe2" xfId="26037" xr:uid="{00000000-0005-0000-0000-0000AD650000}"/>
    <cellStyle name="Calculation 4 2 5 6" xfId="26038" xr:uid="{00000000-0005-0000-0000-0000AE650000}"/>
    <cellStyle name="Calculation 4 2 5 7" xfId="26039" xr:uid="{00000000-0005-0000-0000-0000AF650000}"/>
    <cellStyle name="Calculation 4 2 5 8" xfId="26040" xr:uid="{00000000-0005-0000-0000-0000B0650000}"/>
    <cellStyle name="Calculation 4 2 5_Mappe2" xfId="26041" xr:uid="{00000000-0005-0000-0000-0000B1650000}"/>
    <cellStyle name="Calculation 4 2 6" xfId="26042" xr:uid="{00000000-0005-0000-0000-0000B2650000}"/>
    <cellStyle name="Calculation 4 2 6 2" xfId="26043" xr:uid="{00000000-0005-0000-0000-0000B3650000}"/>
    <cellStyle name="Calculation 4 2 6 2 2" xfId="26044" xr:uid="{00000000-0005-0000-0000-0000B4650000}"/>
    <cellStyle name="Calculation 4 2 6 2_Mappe2" xfId="26045" xr:uid="{00000000-0005-0000-0000-0000B5650000}"/>
    <cellStyle name="Calculation 4 2 6 3" xfId="26046" xr:uid="{00000000-0005-0000-0000-0000B6650000}"/>
    <cellStyle name="Calculation 4 2 6 3 2" xfId="26047" xr:uid="{00000000-0005-0000-0000-0000B7650000}"/>
    <cellStyle name="Calculation 4 2 6 3_Mappe2" xfId="26048" xr:uid="{00000000-0005-0000-0000-0000B8650000}"/>
    <cellStyle name="Calculation 4 2 6 4" xfId="26049" xr:uid="{00000000-0005-0000-0000-0000B9650000}"/>
    <cellStyle name="Calculation 4 2 6 5" xfId="26050" xr:uid="{00000000-0005-0000-0000-0000BA650000}"/>
    <cellStyle name="Calculation 4 2 6_Mappe2" xfId="26051" xr:uid="{00000000-0005-0000-0000-0000BB650000}"/>
    <cellStyle name="Calculation 4 2 7" xfId="26052" xr:uid="{00000000-0005-0000-0000-0000BC650000}"/>
    <cellStyle name="Calculation 4 2 7 2" xfId="26053" xr:uid="{00000000-0005-0000-0000-0000BD650000}"/>
    <cellStyle name="Calculation 4 2 7 2 2" xfId="26054" xr:uid="{00000000-0005-0000-0000-0000BE650000}"/>
    <cellStyle name="Calculation 4 2 7 2_Mappe2" xfId="26055" xr:uid="{00000000-0005-0000-0000-0000BF650000}"/>
    <cellStyle name="Calculation 4 2 7 3" xfId="26056" xr:uid="{00000000-0005-0000-0000-0000C0650000}"/>
    <cellStyle name="Calculation 4 2 7 3 2" xfId="26057" xr:uid="{00000000-0005-0000-0000-0000C1650000}"/>
    <cellStyle name="Calculation 4 2 7 3_Mappe2" xfId="26058" xr:uid="{00000000-0005-0000-0000-0000C2650000}"/>
    <cellStyle name="Calculation 4 2 7 4" xfId="26059" xr:uid="{00000000-0005-0000-0000-0000C3650000}"/>
    <cellStyle name="Calculation 4 2 7_Mappe2" xfId="26060" xr:uid="{00000000-0005-0000-0000-0000C4650000}"/>
    <cellStyle name="Calculation 4 2 8" xfId="26061" xr:uid="{00000000-0005-0000-0000-0000C5650000}"/>
    <cellStyle name="Calculation 4 2 8 2" xfId="26062" xr:uid="{00000000-0005-0000-0000-0000C6650000}"/>
    <cellStyle name="Calculation 4 2 8_Mappe2" xfId="26063" xr:uid="{00000000-0005-0000-0000-0000C7650000}"/>
    <cellStyle name="Calculation 4 2 9" xfId="26064" xr:uid="{00000000-0005-0000-0000-0000C8650000}"/>
    <cellStyle name="Calculation 4 2_Mappe2" xfId="26065" xr:uid="{00000000-0005-0000-0000-0000C9650000}"/>
    <cellStyle name="Calculation 4 3" xfId="26066" xr:uid="{00000000-0005-0000-0000-0000CA650000}"/>
    <cellStyle name="Calculation 4 3 10" xfId="26067" xr:uid="{00000000-0005-0000-0000-0000CB650000}"/>
    <cellStyle name="Calculation 4 3 2" xfId="26068" xr:uid="{00000000-0005-0000-0000-0000CC650000}"/>
    <cellStyle name="Calculation 4 3 2 2" xfId="26069" xr:uid="{00000000-0005-0000-0000-0000CD650000}"/>
    <cellStyle name="Calculation 4 3 2 2 2" xfId="26070" xr:uid="{00000000-0005-0000-0000-0000CE650000}"/>
    <cellStyle name="Calculation 4 3 2 2 2 2" xfId="26071" xr:uid="{00000000-0005-0000-0000-0000CF650000}"/>
    <cellStyle name="Calculation 4 3 2 2 2 3" xfId="26072" xr:uid="{00000000-0005-0000-0000-0000D0650000}"/>
    <cellStyle name="Calculation 4 3 2 2 2_Mappe2" xfId="26073" xr:uid="{00000000-0005-0000-0000-0000D1650000}"/>
    <cellStyle name="Calculation 4 3 2 2 3" xfId="26074" xr:uid="{00000000-0005-0000-0000-0000D2650000}"/>
    <cellStyle name="Calculation 4 3 2 2 3 2" xfId="26075" xr:uid="{00000000-0005-0000-0000-0000D3650000}"/>
    <cellStyle name="Calculation 4 3 2 2 3_Mappe2" xfId="26076" xr:uid="{00000000-0005-0000-0000-0000D4650000}"/>
    <cellStyle name="Calculation 4 3 2 2 4" xfId="26077" xr:uid="{00000000-0005-0000-0000-0000D5650000}"/>
    <cellStyle name="Calculation 4 3 2 2 5" xfId="26078" xr:uid="{00000000-0005-0000-0000-0000D6650000}"/>
    <cellStyle name="Calculation 4 3 2 2_Mappe2" xfId="26079" xr:uid="{00000000-0005-0000-0000-0000D7650000}"/>
    <cellStyle name="Calculation 4 3 2 3" xfId="26080" xr:uid="{00000000-0005-0000-0000-0000D8650000}"/>
    <cellStyle name="Calculation 4 3 2 3 2" xfId="26081" xr:uid="{00000000-0005-0000-0000-0000D9650000}"/>
    <cellStyle name="Calculation 4 3 2 3 2 2" xfId="26082" xr:uid="{00000000-0005-0000-0000-0000DA650000}"/>
    <cellStyle name="Calculation 4 3 2 3 2 3" xfId="26083" xr:uid="{00000000-0005-0000-0000-0000DB650000}"/>
    <cellStyle name="Calculation 4 3 2 3 2_Mappe2" xfId="26084" xr:uid="{00000000-0005-0000-0000-0000DC650000}"/>
    <cellStyle name="Calculation 4 3 2 3 3" xfId="26085" xr:uid="{00000000-0005-0000-0000-0000DD650000}"/>
    <cellStyle name="Calculation 4 3 2 3 3 2" xfId="26086" xr:uid="{00000000-0005-0000-0000-0000DE650000}"/>
    <cellStyle name="Calculation 4 3 2 3 3_Mappe2" xfId="26087" xr:uid="{00000000-0005-0000-0000-0000DF650000}"/>
    <cellStyle name="Calculation 4 3 2 3 4" xfId="26088" xr:uid="{00000000-0005-0000-0000-0000E0650000}"/>
    <cellStyle name="Calculation 4 3 2 3 5" xfId="26089" xr:uid="{00000000-0005-0000-0000-0000E1650000}"/>
    <cellStyle name="Calculation 4 3 2 3_Mappe2" xfId="26090" xr:uid="{00000000-0005-0000-0000-0000E2650000}"/>
    <cellStyle name="Calculation 4 3 2 4" xfId="26091" xr:uid="{00000000-0005-0000-0000-0000E3650000}"/>
    <cellStyle name="Calculation 4 3 2 4 2" xfId="26092" xr:uid="{00000000-0005-0000-0000-0000E4650000}"/>
    <cellStyle name="Calculation 4 3 2 4 3" xfId="26093" xr:uid="{00000000-0005-0000-0000-0000E5650000}"/>
    <cellStyle name="Calculation 4 3 2 4_Mappe2" xfId="26094" xr:uid="{00000000-0005-0000-0000-0000E6650000}"/>
    <cellStyle name="Calculation 4 3 2 5" xfId="26095" xr:uid="{00000000-0005-0000-0000-0000E7650000}"/>
    <cellStyle name="Calculation 4 3 2 5 2" xfId="26096" xr:uid="{00000000-0005-0000-0000-0000E8650000}"/>
    <cellStyle name="Calculation 4 3 2 5_Mappe2" xfId="26097" xr:uid="{00000000-0005-0000-0000-0000E9650000}"/>
    <cellStyle name="Calculation 4 3 2 6" xfId="26098" xr:uid="{00000000-0005-0000-0000-0000EA650000}"/>
    <cellStyle name="Calculation 4 3 2 7" xfId="26099" xr:uid="{00000000-0005-0000-0000-0000EB650000}"/>
    <cellStyle name="Calculation 4 3 2 8" xfId="26100" xr:uid="{00000000-0005-0000-0000-0000EC650000}"/>
    <cellStyle name="Calculation 4 3 2_Mappe2" xfId="26101" xr:uid="{00000000-0005-0000-0000-0000ED650000}"/>
    <cellStyle name="Calculation 4 3 3" xfId="26102" xr:uid="{00000000-0005-0000-0000-0000EE650000}"/>
    <cellStyle name="Calculation 4 3 3 2" xfId="26103" xr:uid="{00000000-0005-0000-0000-0000EF650000}"/>
    <cellStyle name="Calculation 4 3 3 2 2" xfId="26104" xr:uid="{00000000-0005-0000-0000-0000F0650000}"/>
    <cellStyle name="Calculation 4 3 3 2 2 2" xfId="26105" xr:uid="{00000000-0005-0000-0000-0000F1650000}"/>
    <cellStyle name="Calculation 4 3 3 2 2 3" xfId="26106" xr:uid="{00000000-0005-0000-0000-0000F2650000}"/>
    <cellStyle name="Calculation 4 3 3 2 2_Mappe2" xfId="26107" xr:uid="{00000000-0005-0000-0000-0000F3650000}"/>
    <cellStyle name="Calculation 4 3 3 2 3" xfId="26108" xr:uid="{00000000-0005-0000-0000-0000F4650000}"/>
    <cellStyle name="Calculation 4 3 3 2 3 2" xfId="26109" xr:uid="{00000000-0005-0000-0000-0000F5650000}"/>
    <cellStyle name="Calculation 4 3 3 2 3_Mappe2" xfId="26110" xr:uid="{00000000-0005-0000-0000-0000F6650000}"/>
    <cellStyle name="Calculation 4 3 3 2 4" xfId="26111" xr:uid="{00000000-0005-0000-0000-0000F7650000}"/>
    <cellStyle name="Calculation 4 3 3 2 5" xfId="26112" xr:uid="{00000000-0005-0000-0000-0000F8650000}"/>
    <cellStyle name="Calculation 4 3 3 2_Mappe2" xfId="26113" xr:uid="{00000000-0005-0000-0000-0000F9650000}"/>
    <cellStyle name="Calculation 4 3 3 3" xfId="26114" xr:uid="{00000000-0005-0000-0000-0000FA650000}"/>
    <cellStyle name="Calculation 4 3 3 3 2" xfId="26115" xr:uid="{00000000-0005-0000-0000-0000FB650000}"/>
    <cellStyle name="Calculation 4 3 3 3 2 2" xfId="26116" xr:uid="{00000000-0005-0000-0000-0000FC650000}"/>
    <cellStyle name="Calculation 4 3 3 3 2 3" xfId="26117" xr:uid="{00000000-0005-0000-0000-0000FD650000}"/>
    <cellStyle name="Calculation 4 3 3 3 2_Mappe2" xfId="26118" xr:uid="{00000000-0005-0000-0000-0000FE650000}"/>
    <cellStyle name="Calculation 4 3 3 3 3" xfId="26119" xr:uid="{00000000-0005-0000-0000-0000FF650000}"/>
    <cellStyle name="Calculation 4 3 3 3 3 2" xfId="26120" xr:uid="{00000000-0005-0000-0000-000000660000}"/>
    <cellStyle name="Calculation 4 3 3 3 3_Mappe2" xfId="26121" xr:uid="{00000000-0005-0000-0000-000001660000}"/>
    <cellStyle name="Calculation 4 3 3 3 4" xfId="26122" xr:uid="{00000000-0005-0000-0000-000002660000}"/>
    <cellStyle name="Calculation 4 3 3 3 5" xfId="26123" xr:uid="{00000000-0005-0000-0000-000003660000}"/>
    <cellStyle name="Calculation 4 3 3 3_Mappe2" xfId="26124" xr:uid="{00000000-0005-0000-0000-000004660000}"/>
    <cellStyle name="Calculation 4 3 3 4" xfId="26125" xr:uid="{00000000-0005-0000-0000-000005660000}"/>
    <cellStyle name="Calculation 4 3 3 4 2" xfId="26126" xr:uid="{00000000-0005-0000-0000-000006660000}"/>
    <cellStyle name="Calculation 4 3 3 4 3" xfId="26127" xr:uid="{00000000-0005-0000-0000-000007660000}"/>
    <cellStyle name="Calculation 4 3 3 4_Mappe2" xfId="26128" xr:uid="{00000000-0005-0000-0000-000008660000}"/>
    <cellStyle name="Calculation 4 3 3 5" xfId="26129" xr:uid="{00000000-0005-0000-0000-000009660000}"/>
    <cellStyle name="Calculation 4 3 3 5 2" xfId="26130" xr:uid="{00000000-0005-0000-0000-00000A660000}"/>
    <cellStyle name="Calculation 4 3 3 5_Mappe2" xfId="26131" xr:uid="{00000000-0005-0000-0000-00000B660000}"/>
    <cellStyle name="Calculation 4 3 3 6" xfId="26132" xr:uid="{00000000-0005-0000-0000-00000C660000}"/>
    <cellStyle name="Calculation 4 3 3 7" xfId="26133" xr:uid="{00000000-0005-0000-0000-00000D660000}"/>
    <cellStyle name="Calculation 4 3 3 8" xfId="26134" xr:uid="{00000000-0005-0000-0000-00000E660000}"/>
    <cellStyle name="Calculation 4 3 3_Mappe2" xfId="26135" xr:uid="{00000000-0005-0000-0000-00000F660000}"/>
    <cellStyle name="Calculation 4 3 4" xfId="26136" xr:uid="{00000000-0005-0000-0000-000010660000}"/>
    <cellStyle name="Calculation 4 3 4 2" xfId="26137" xr:uid="{00000000-0005-0000-0000-000011660000}"/>
    <cellStyle name="Calculation 4 3 4 2 2" xfId="26138" xr:uid="{00000000-0005-0000-0000-000012660000}"/>
    <cellStyle name="Calculation 4 3 4 2 3" xfId="26139" xr:uid="{00000000-0005-0000-0000-000013660000}"/>
    <cellStyle name="Calculation 4 3 4 2_Mappe2" xfId="26140" xr:uid="{00000000-0005-0000-0000-000014660000}"/>
    <cellStyle name="Calculation 4 3 4 3" xfId="26141" xr:uid="{00000000-0005-0000-0000-000015660000}"/>
    <cellStyle name="Calculation 4 3 4 3 2" xfId="26142" xr:uid="{00000000-0005-0000-0000-000016660000}"/>
    <cellStyle name="Calculation 4 3 4 3_Mappe2" xfId="26143" xr:uid="{00000000-0005-0000-0000-000017660000}"/>
    <cellStyle name="Calculation 4 3 4 4" xfId="26144" xr:uid="{00000000-0005-0000-0000-000018660000}"/>
    <cellStyle name="Calculation 4 3 4 5" xfId="26145" xr:uid="{00000000-0005-0000-0000-000019660000}"/>
    <cellStyle name="Calculation 4 3 4_Mappe2" xfId="26146" xr:uid="{00000000-0005-0000-0000-00001A660000}"/>
    <cellStyle name="Calculation 4 3 5" xfId="26147" xr:uid="{00000000-0005-0000-0000-00001B660000}"/>
    <cellStyle name="Calculation 4 3 5 2" xfId="26148" xr:uid="{00000000-0005-0000-0000-00001C660000}"/>
    <cellStyle name="Calculation 4 3 5 2 2" xfId="26149" xr:uid="{00000000-0005-0000-0000-00001D660000}"/>
    <cellStyle name="Calculation 4 3 5 3" xfId="26150" xr:uid="{00000000-0005-0000-0000-00001E660000}"/>
    <cellStyle name="Calculation 4 3 5_Mappe2" xfId="26151" xr:uid="{00000000-0005-0000-0000-00001F660000}"/>
    <cellStyle name="Calculation 4 3 6" xfId="26152" xr:uid="{00000000-0005-0000-0000-000020660000}"/>
    <cellStyle name="Calculation 4 3 6 2" xfId="26153" xr:uid="{00000000-0005-0000-0000-000021660000}"/>
    <cellStyle name="Calculation 4 3 6 3" xfId="26154" xr:uid="{00000000-0005-0000-0000-000022660000}"/>
    <cellStyle name="Calculation 4 3 6_Mappe2" xfId="26155" xr:uid="{00000000-0005-0000-0000-000023660000}"/>
    <cellStyle name="Calculation 4 3 7" xfId="26156" xr:uid="{00000000-0005-0000-0000-000024660000}"/>
    <cellStyle name="Calculation 4 3 8" xfId="26157" xr:uid="{00000000-0005-0000-0000-000025660000}"/>
    <cellStyle name="Calculation 4 3 9" xfId="26158" xr:uid="{00000000-0005-0000-0000-000026660000}"/>
    <cellStyle name="Calculation 4 3_Mappe2" xfId="26159" xr:uid="{00000000-0005-0000-0000-000027660000}"/>
    <cellStyle name="Calculation 4 4" xfId="26160" xr:uid="{00000000-0005-0000-0000-000028660000}"/>
    <cellStyle name="Calculation 4 4 10" xfId="26161" xr:uid="{00000000-0005-0000-0000-000029660000}"/>
    <cellStyle name="Calculation 4 4 11" xfId="26162" xr:uid="{00000000-0005-0000-0000-00002A660000}"/>
    <cellStyle name="Calculation 4 4 12" xfId="26163" xr:uid="{00000000-0005-0000-0000-00002B660000}"/>
    <cellStyle name="Calculation 4 4 2" xfId="26164" xr:uid="{00000000-0005-0000-0000-00002C660000}"/>
    <cellStyle name="Calculation 4 4 2 2" xfId="26165" xr:uid="{00000000-0005-0000-0000-00002D660000}"/>
    <cellStyle name="Calculation 4 4 2 2 2" xfId="26166" xr:uid="{00000000-0005-0000-0000-00002E660000}"/>
    <cellStyle name="Calculation 4 4 2 2 2 2" xfId="26167" xr:uid="{00000000-0005-0000-0000-00002F660000}"/>
    <cellStyle name="Calculation 4 4 2 2 3" xfId="26168" xr:uid="{00000000-0005-0000-0000-000030660000}"/>
    <cellStyle name="Calculation 4 4 2 2_Mappe2" xfId="26169" xr:uid="{00000000-0005-0000-0000-000031660000}"/>
    <cellStyle name="Calculation 4 4 2 3" xfId="26170" xr:uid="{00000000-0005-0000-0000-000032660000}"/>
    <cellStyle name="Calculation 4 4 2 3 2" xfId="26171" xr:uid="{00000000-0005-0000-0000-000033660000}"/>
    <cellStyle name="Calculation 4 4 2 3 3" xfId="26172" xr:uid="{00000000-0005-0000-0000-000034660000}"/>
    <cellStyle name="Calculation 4 4 2 3_Mappe2" xfId="26173" xr:uid="{00000000-0005-0000-0000-000035660000}"/>
    <cellStyle name="Calculation 4 4 2 4" xfId="26174" xr:uid="{00000000-0005-0000-0000-000036660000}"/>
    <cellStyle name="Calculation 4 4 2 4 2" xfId="26175" xr:uid="{00000000-0005-0000-0000-000037660000}"/>
    <cellStyle name="Calculation 4 4 2 5" xfId="26176" xr:uid="{00000000-0005-0000-0000-000038660000}"/>
    <cellStyle name="Calculation 4 4 2_Mappe2" xfId="26177" xr:uid="{00000000-0005-0000-0000-000039660000}"/>
    <cellStyle name="Calculation 4 4 3" xfId="26178" xr:uid="{00000000-0005-0000-0000-00003A660000}"/>
    <cellStyle name="Calculation 4 4 3 2" xfId="26179" xr:uid="{00000000-0005-0000-0000-00003B660000}"/>
    <cellStyle name="Calculation 4 4 3 2 2" xfId="26180" xr:uid="{00000000-0005-0000-0000-00003C660000}"/>
    <cellStyle name="Calculation 4 4 3 2 2 2" xfId="26181" xr:uid="{00000000-0005-0000-0000-00003D660000}"/>
    <cellStyle name="Calculation 4 4 3 2 3" xfId="26182" xr:uid="{00000000-0005-0000-0000-00003E660000}"/>
    <cellStyle name="Calculation 4 4 3 2_Mappe2" xfId="26183" xr:uid="{00000000-0005-0000-0000-00003F660000}"/>
    <cellStyle name="Calculation 4 4 3 3" xfId="26184" xr:uid="{00000000-0005-0000-0000-000040660000}"/>
    <cellStyle name="Calculation 4 4 3 3 2" xfId="26185" xr:uid="{00000000-0005-0000-0000-000041660000}"/>
    <cellStyle name="Calculation 4 4 3 3 3" xfId="26186" xr:uid="{00000000-0005-0000-0000-000042660000}"/>
    <cellStyle name="Calculation 4 4 3 3_Mappe2" xfId="26187" xr:uid="{00000000-0005-0000-0000-000043660000}"/>
    <cellStyle name="Calculation 4 4 3 4" xfId="26188" xr:uid="{00000000-0005-0000-0000-000044660000}"/>
    <cellStyle name="Calculation 4 4 3 4 2" xfId="26189" xr:uid="{00000000-0005-0000-0000-000045660000}"/>
    <cellStyle name="Calculation 4 4 3 5" xfId="26190" xr:uid="{00000000-0005-0000-0000-000046660000}"/>
    <cellStyle name="Calculation 4 4 3_Mappe2" xfId="26191" xr:uid="{00000000-0005-0000-0000-000047660000}"/>
    <cellStyle name="Calculation 4 4 4" xfId="26192" xr:uid="{00000000-0005-0000-0000-000048660000}"/>
    <cellStyle name="Calculation 4 4 4 2" xfId="26193" xr:uid="{00000000-0005-0000-0000-000049660000}"/>
    <cellStyle name="Calculation 4 4 4 2 2" xfId="26194" xr:uid="{00000000-0005-0000-0000-00004A660000}"/>
    <cellStyle name="Calculation 4 4 4 2 2 2" xfId="26195" xr:uid="{00000000-0005-0000-0000-00004B660000}"/>
    <cellStyle name="Calculation 4 4 4 2 3" xfId="26196" xr:uid="{00000000-0005-0000-0000-00004C660000}"/>
    <cellStyle name="Calculation 4 4 4 2_Mappe2" xfId="26197" xr:uid="{00000000-0005-0000-0000-00004D660000}"/>
    <cellStyle name="Calculation 4 4 4 3" xfId="26198" xr:uid="{00000000-0005-0000-0000-00004E660000}"/>
    <cellStyle name="Calculation 4 4 4 3 2" xfId="26199" xr:uid="{00000000-0005-0000-0000-00004F660000}"/>
    <cellStyle name="Calculation 4 4 4 3 3" xfId="26200" xr:uid="{00000000-0005-0000-0000-000050660000}"/>
    <cellStyle name="Calculation 4 4 4 3_Mappe2" xfId="26201" xr:uid="{00000000-0005-0000-0000-000051660000}"/>
    <cellStyle name="Calculation 4 4 4 4" xfId="26202" xr:uid="{00000000-0005-0000-0000-000052660000}"/>
    <cellStyle name="Calculation 4 4 4 4 2" xfId="26203" xr:uid="{00000000-0005-0000-0000-000053660000}"/>
    <cellStyle name="Calculation 4 4 4 5" xfId="26204" xr:uid="{00000000-0005-0000-0000-000054660000}"/>
    <cellStyle name="Calculation 4 4 4_Mappe2" xfId="26205" xr:uid="{00000000-0005-0000-0000-000055660000}"/>
    <cellStyle name="Calculation 4 4 5" xfId="26206" xr:uid="{00000000-0005-0000-0000-000056660000}"/>
    <cellStyle name="Calculation 4 4 5 2" xfId="26207" xr:uid="{00000000-0005-0000-0000-000057660000}"/>
    <cellStyle name="Calculation 4 4 5 2 2" xfId="26208" xr:uid="{00000000-0005-0000-0000-000058660000}"/>
    <cellStyle name="Calculation 4 4 5 3" xfId="26209" xr:uid="{00000000-0005-0000-0000-000059660000}"/>
    <cellStyle name="Calculation 4 4 5_Mappe2" xfId="26210" xr:uid="{00000000-0005-0000-0000-00005A660000}"/>
    <cellStyle name="Calculation 4 4 6" xfId="26211" xr:uid="{00000000-0005-0000-0000-00005B660000}"/>
    <cellStyle name="Calculation 4 4 6 2" xfId="26212" xr:uid="{00000000-0005-0000-0000-00005C660000}"/>
    <cellStyle name="Calculation 4 4 6 3" xfId="26213" xr:uid="{00000000-0005-0000-0000-00005D660000}"/>
    <cellStyle name="Calculation 4 4 6_Mappe2" xfId="26214" xr:uid="{00000000-0005-0000-0000-00005E660000}"/>
    <cellStyle name="Calculation 4 4 7" xfId="26215" xr:uid="{00000000-0005-0000-0000-00005F660000}"/>
    <cellStyle name="Calculation 4 4 7 2" xfId="26216" xr:uid="{00000000-0005-0000-0000-000060660000}"/>
    <cellStyle name="Calculation 4 4 8" xfId="26217" xr:uid="{00000000-0005-0000-0000-000061660000}"/>
    <cellStyle name="Calculation 4 4 9" xfId="26218" xr:uid="{00000000-0005-0000-0000-000062660000}"/>
    <cellStyle name="Calculation 4 4_Mappe2" xfId="26219" xr:uid="{00000000-0005-0000-0000-000063660000}"/>
    <cellStyle name="Calculation 4 5" xfId="26220" xr:uid="{00000000-0005-0000-0000-000064660000}"/>
    <cellStyle name="Calculation 4 5 2" xfId="26221" xr:uid="{00000000-0005-0000-0000-000065660000}"/>
    <cellStyle name="Calculation 4 5 2 2" xfId="26222" xr:uid="{00000000-0005-0000-0000-000066660000}"/>
    <cellStyle name="Calculation 4 5 2 2 2" xfId="26223" xr:uid="{00000000-0005-0000-0000-000067660000}"/>
    <cellStyle name="Calculation 4 5 2 3" xfId="26224" xr:uid="{00000000-0005-0000-0000-000068660000}"/>
    <cellStyle name="Calculation 4 5 2_Mappe2" xfId="26225" xr:uid="{00000000-0005-0000-0000-000069660000}"/>
    <cellStyle name="Calculation 4 5 3" xfId="26226" xr:uid="{00000000-0005-0000-0000-00006A660000}"/>
    <cellStyle name="Calculation 4 5 3 2" xfId="26227" xr:uid="{00000000-0005-0000-0000-00006B660000}"/>
    <cellStyle name="Calculation 4 5 3 3" xfId="26228" xr:uid="{00000000-0005-0000-0000-00006C660000}"/>
    <cellStyle name="Calculation 4 5 3_Mappe2" xfId="26229" xr:uid="{00000000-0005-0000-0000-00006D660000}"/>
    <cellStyle name="Calculation 4 5 4" xfId="26230" xr:uid="{00000000-0005-0000-0000-00006E660000}"/>
    <cellStyle name="Calculation 4 5 4 2" xfId="26231" xr:uid="{00000000-0005-0000-0000-00006F660000}"/>
    <cellStyle name="Calculation 4 5 5" xfId="26232" xr:uid="{00000000-0005-0000-0000-000070660000}"/>
    <cellStyle name="Calculation 4 5_Mappe2" xfId="26233" xr:uid="{00000000-0005-0000-0000-000071660000}"/>
    <cellStyle name="Calculation 4 6" xfId="26234" xr:uid="{00000000-0005-0000-0000-000072660000}"/>
    <cellStyle name="Calculation 4 6 2" xfId="26235" xr:uid="{00000000-0005-0000-0000-000073660000}"/>
    <cellStyle name="Calculation 4 6 2 2" xfId="26236" xr:uid="{00000000-0005-0000-0000-000074660000}"/>
    <cellStyle name="Calculation 4 6 2 2 2" xfId="26237" xr:uid="{00000000-0005-0000-0000-000075660000}"/>
    <cellStyle name="Calculation 4 6 2 3" xfId="26238" xr:uid="{00000000-0005-0000-0000-000076660000}"/>
    <cellStyle name="Calculation 4 6 2_Mappe2" xfId="26239" xr:uid="{00000000-0005-0000-0000-000077660000}"/>
    <cellStyle name="Calculation 4 6 3" xfId="26240" xr:uid="{00000000-0005-0000-0000-000078660000}"/>
    <cellStyle name="Calculation 4 6 3 2" xfId="26241" xr:uid="{00000000-0005-0000-0000-000079660000}"/>
    <cellStyle name="Calculation 4 6 3 3" xfId="26242" xr:uid="{00000000-0005-0000-0000-00007A660000}"/>
    <cellStyle name="Calculation 4 6 3_Mappe2" xfId="26243" xr:uid="{00000000-0005-0000-0000-00007B660000}"/>
    <cellStyle name="Calculation 4 6 4" xfId="26244" xr:uid="{00000000-0005-0000-0000-00007C660000}"/>
    <cellStyle name="Calculation 4 6 4 2" xfId="26245" xr:uid="{00000000-0005-0000-0000-00007D660000}"/>
    <cellStyle name="Calculation 4 6 5" xfId="26246" xr:uid="{00000000-0005-0000-0000-00007E660000}"/>
    <cellStyle name="Calculation 4 6_Mappe2" xfId="26247" xr:uid="{00000000-0005-0000-0000-00007F660000}"/>
    <cellStyle name="Calculation 4 7" xfId="26248" xr:uid="{00000000-0005-0000-0000-000080660000}"/>
    <cellStyle name="Calculation 4 7 2" xfId="26249" xr:uid="{00000000-0005-0000-0000-000081660000}"/>
    <cellStyle name="Calculation 4 7 2 2" xfId="26250" xr:uid="{00000000-0005-0000-0000-000082660000}"/>
    <cellStyle name="Calculation 4 7 3" xfId="26251" xr:uid="{00000000-0005-0000-0000-000083660000}"/>
    <cellStyle name="Calculation 4 7 3 2" xfId="26252" xr:uid="{00000000-0005-0000-0000-000084660000}"/>
    <cellStyle name="Calculation 4 7 4" xfId="26253" xr:uid="{00000000-0005-0000-0000-000085660000}"/>
    <cellStyle name="Calculation 4 7 5" xfId="26254" xr:uid="{00000000-0005-0000-0000-000086660000}"/>
    <cellStyle name="Calculation 4 8" xfId="26255" xr:uid="{00000000-0005-0000-0000-000087660000}"/>
    <cellStyle name="Calculation 4 8 2" xfId="26256" xr:uid="{00000000-0005-0000-0000-000088660000}"/>
    <cellStyle name="Calculation 4 8 3" xfId="26257" xr:uid="{00000000-0005-0000-0000-000089660000}"/>
    <cellStyle name="Calculation 4 9" xfId="26258" xr:uid="{00000000-0005-0000-0000-00008A660000}"/>
    <cellStyle name="Calculation 4 9 2" xfId="26259" xr:uid="{00000000-0005-0000-0000-00008B660000}"/>
    <cellStyle name="Calculation 4_Mappe2" xfId="26260" xr:uid="{00000000-0005-0000-0000-00008C660000}"/>
    <cellStyle name="Calculation 5" xfId="26261" xr:uid="{00000000-0005-0000-0000-00008D660000}"/>
    <cellStyle name="Calculation 5 10" xfId="26262" xr:uid="{00000000-0005-0000-0000-00008E660000}"/>
    <cellStyle name="Calculation 5 11" xfId="26263" xr:uid="{00000000-0005-0000-0000-00008F660000}"/>
    <cellStyle name="Calculation 5 12" xfId="26264" xr:uid="{00000000-0005-0000-0000-000090660000}"/>
    <cellStyle name="Calculation 5 13" xfId="26265" xr:uid="{00000000-0005-0000-0000-000091660000}"/>
    <cellStyle name="Calculation 5 14" xfId="26266" xr:uid="{00000000-0005-0000-0000-000092660000}"/>
    <cellStyle name="Calculation 5 2" xfId="26267" xr:uid="{00000000-0005-0000-0000-000093660000}"/>
    <cellStyle name="Calculation 5 2 10" xfId="26268" xr:uid="{00000000-0005-0000-0000-000094660000}"/>
    <cellStyle name="Calculation 5 2 11" xfId="26269" xr:uid="{00000000-0005-0000-0000-000095660000}"/>
    <cellStyle name="Calculation 5 2 12" xfId="26270" xr:uid="{00000000-0005-0000-0000-000096660000}"/>
    <cellStyle name="Calculation 5 2 13" xfId="26271" xr:uid="{00000000-0005-0000-0000-000097660000}"/>
    <cellStyle name="Calculation 5 2 14" xfId="26272" xr:uid="{00000000-0005-0000-0000-000098660000}"/>
    <cellStyle name="Calculation 5 2 2" xfId="26273" xr:uid="{00000000-0005-0000-0000-000099660000}"/>
    <cellStyle name="Calculation 5 2 2 2" xfId="26274" xr:uid="{00000000-0005-0000-0000-00009A660000}"/>
    <cellStyle name="Calculation 5 2 2 2 2" xfId="26275" xr:uid="{00000000-0005-0000-0000-00009B660000}"/>
    <cellStyle name="Calculation 5 2 2 2 2 2" xfId="26276" xr:uid="{00000000-0005-0000-0000-00009C660000}"/>
    <cellStyle name="Calculation 5 2 2 2 2 2 2" xfId="26277" xr:uid="{00000000-0005-0000-0000-00009D660000}"/>
    <cellStyle name="Calculation 5 2 2 2 2 2_Mappe2" xfId="26278" xr:uid="{00000000-0005-0000-0000-00009E660000}"/>
    <cellStyle name="Calculation 5 2 2 2 2 3" xfId="26279" xr:uid="{00000000-0005-0000-0000-00009F660000}"/>
    <cellStyle name="Calculation 5 2 2 2 2 3 2" xfId="26280" xr:uid="{00000000-0005-0000-0000-0000A0660000}"/>
    <cellStyle name="Calculation 5 2 2 2 2 3_Mappe2" xfId="26281" xr:uid="{00000000-0005-0000-0000-0000A1660000}"/>
    <cellStyle name="Calculation 5 2 2 2 2 4" xfId="26282" xr:uid="{00000000-0005-0000-0000-0000A2660000}"/>
    <cellStyle name="Calculation 5 2 2 2 2 5" xfId="26283" xr:uid="{00000000-0005-0000-0000-0000A3660000}"/>
    <cellStyle name="Calculation 5 2 2 2 2_Mappe2" xfId="26284" xr:uid="{00000000-0005-0000-0000-0000A4660000}"/>
    <cellStyle name="Calculation 5 2 2 2 3" xfId="26285" xr:uid="{00000000-0005-0000-0000-0000A5660000}"/>
    <cellStyle name="Calculation 5 2 2 2 3 2" xfId="26286" xr:uid="{00000000-0005-0000-0000-0000A6660000}"/>
    <cellStyle name="Calculation 5 2 2 2 3 2 2" xfId="26287" xr:uid="{00000000-0005-0000-0000-0000A7660000}"/>
    <cellStyle name="Calculation 5 2 2 2 3 2_Mappe2" xfId="26288" xr:uid="{00000000-0005-0000-0000-0000A8660000}"/>
    <cellStyle name="Calculation 5 2 2 2 3 3" xfId="26289" xr:uid="{00000000-0005-0000-0000-0000A9660000}"/>
    <cellStyle name="Calculation 5 2 2 2 3 3 2" xfId="26290" xr:uid="{00000000-0005-0000-0000-0000AA660000}"/>
    <cellStyle name="Calculation 5 2 2 2 3 3_Mappe2" xfId="26291" xr:uid="{00000000-0005-0000-0000-0000AB660000}"/>
    <cellStyle name="Calculation 5 2 2 2 3 4" xfId="26292" xr:uid="{00000000-0005-0000-0000-0000AC660000}"/>
    <cellStyle name="Calculation 5 2 2 2 3_Mappe2" xfId="26293" xr:uid="{00000000-0005-0000-0000-0000AD660000}"/>
    <cellStyle name="Calculation 5 2 2 2 4" xfId="26294" xr:uid="{00000000-0005-0000-0000-0000AE660000}"/>
    <cellStyle name="Calculation 5 2 2 2 4 2" xfId="26295" xr:uid="{00000000-0005-0000-0000-0000AF660000}"/>
    <cellStyle name="Calculation 5 2 2 2 4_Mappe2" xfId="26296" xr:uid="{00000000-0005-0000-0000-0000B0660000}"/>
    <cellStyle name="Calculation 5 2 2 2 5" xfId="26297" xr:uid="{00000000-0005-0000-0000-0000B1660000}"/>
    <cellStyle name="Calculation 5 2 2 2 5 2" xfId="26298" xr:uid="{00000000-0005-0000-0000-0000B2660000}"/>
    <cellStyle name="Calculation 5 2 2 2 5_Mappe2" xfId="26299" xr:uid="{00000000-0005-0000-0000-0000B3660000}"/>
    <cellStyle name="Calculation 5 2 2 2 6" xfId="26300" xr:uid="{00000000-0005-0000-0000-0000B4660000}"/>
    <cellStyle name="Calculation 5 2 2 2 7" xfId="26301" xr:uid="{00000000-0005-0000-0000-0000B5660000}"/>
    <cellStyle name="Calculation 5 2 2 2 8" xfId="26302" xr:uid="{00000000-0005-0000-0000-0000B6660000}"/>
    <cellStyle name="Calculation 5 2 2 2_Mappe2" xfId="26303" xr:uid="{00000000-0005-0000-0000-0000B7660000}"/>
    <cellStyle name="Calculation 5 2 2 3" xfId="26304" xr:uid="{00000000-0005-0000-0000-0000B8660000}"/>
    <cellStyle name="Calculation 5 2 2 3 2" xfId="26305" xr:uid="{00000000-0005-0000-0000-0000B9660000}"/>
    <cellStyle name="Calculation 5 2 2 3 2 2" xfId="26306" xr:uid="{00000000-0005-0000-0000-0000BA660000}"/>
    <cellStyle name="Calculation 5 2 2 3 2 2 2" xfId="26307" xr:uid="{00000000-0005-0000-0000-0000BB660000}"/>
    <cellStyle name="Calculation 5 2 2 3 2 2_Mappe2" xfId="26308" xr:uid="{00000000-0005-0000-0000-0000BC660000}"/>
    <cellStyle name="Calculation 5 2 2 3 2 3" xfId="26309" xr:uid="{00000000-0005-0000-0000-0000BD660000}"/>
    <cellStyle name="Calculation 5 2 2 3 2 3 2" xfId="26310" xr:uid="{00000000-0005-0000-0000-0000BE660000}"/>
    <cellStyle name="Calculation 5 2 2 3 2 3_Mappe2" xfId="26311" xr:uid="{00000000-0005-0000-0000-0000BF660000}"/>
    <cellStyle name="Calculation 5 2 2 3 2 4" xfId="26312" xr:uid="{00000000-0005-0000-0000-0000C0660000}"/>
    <cellStyle name="Calculation 5 2 2 3 2 5" xfId="26313" xr:uid="{00000000-0005-0000-0000-0000C1660000}"/>
    <cellStyle name="Calculation 5 2 2 3 2_Mappe2" xfId="26314" xr:uid="{00000000-0005-0000-0000-0000C2660000}"/>
    <cellStyle name="Calculation 5 2 2 3 3" xfId="26315" xr:uid="{00000000-0005-0000-0000-0000C3660000}"/>
    <cellStyle name="Calculation 5 2 2 3 3 2" xfId="26316" xr:uid="{00000000-0005-0000-0000-0000C4660000}"/>
    <cellStyle name="Calculation 5 2 2 3 3 2 2" xfId="26317" xr:uid="{00000000-0005-0000-0000-0000C5660000}"/>
    <cellStyle name="Calculation 5 2 2 3 3 2_Mappe2" xfId="26318" xr:uid="{00000000-0005-0000-0000-0000C6660000}"/>
    <cellStyle name="Calculation 5 2 2 3 3 3" xfId="26319" xr:uid="{00000000-0005-0000-0000-0000C7660000}"/>
    <cellStyle name="Calculation 5 2 2 3 3 3 2" xfId="26320" xr:uid="{00000000-0005-0000-0000-0000C8660000}"/>
    <cellStyle name="Calculation 5 2 2 3 3 3_Mappe2" xfId="26321" xr:uid="{00000000-0005-0000-0000-0000C9660000}"/>
    <cellStyle name="Calculation 5 2 2 3 3 4" xfId="26322" xr:uid="{00000000-0005-0000-0000-0000CA660000}"/>
    <cellStyle name="Calculation 5 2 2 3 3_Mappe2" xfId="26323" xr:uid="{00000000-0005-0000-0000-0000CB660000}"/>
    <cellStyle name="Calculation 5 2 2 3 4" xfId="26324" xr:uid="{00000000-0005-0000-0000-0000CC660000}"/>
    <cellStyle name="Calculation 5 2 2 3 4 2" xfId="26325" xr:uid="{00000000-0005-0000-0000-0000CD660000}"/>
    <cellStyle name="Calculation 5 2 2 3 4_Mappe2" xfId="26326" xr:uid="{00000000-0005-0000-0000-0000CE660000}"/>
    <cellStyle name="Calculation 5 2 2 3 5" xfId="26327" xr:uid="{00000000-0005-0000-0000-0000CF660000}"/>
    <cellStyle name="Calculation 5 2 2 3 5 2" xfId="26328" xr:uid="{00000000-0005-0000-0000-0000D0660000}"/>
    <cellStyle name="Calculation 5 2 2 3 5_Mappe2" xfId="26329" xr:uid="{00000000-0005-0000-0000-0000D1660000}"/>
    <cellStyle name="Calculation 5 2 2 3 6" xfId="26330" xr:uid="{00000000-0005-0000-0000-0000D2660000}"/>
    <cellStyle name="Calculation 5 2 2 3 7" xfId="26331" xr:uid="{00000000-0005-0000-0000-0000D3660000}"/>
    <cellStyle name="Calculation 5 2 2 3 8" xfId="26332" xr:uid="{00000000-0005-0000-0000-0000D4660000}"/>
    <cellStyle name="Calculation 5 2 2 3_Mappe2" xfId="26333" xr:uid="{00000000-0005-0000-0000-0000D5660000}"/>
    <cellStyle name="Calculation 5 2 2 4" xfId="26334" xr:uid="{00000000-0005-0000-0000-0000D6660000}"/>
    <cellStyle name="Calculation 5 2 2 4 2" xfId="26335" xr:uid="{00000000-0005-0000-0000-0000D7660000}"/>
    <cellStyle name="Calculation 5 2 2 4 2 2" xfId="26336" xr:uid="{00000000-0005-0000-0000-0000D8660000}"/>
    <cellStyle name="Calculation 5 2 2 4 2_Mappe2" xfId="26337" xr:uid="{00000000-0005-0000-0000-0000D9660000}"/>
    <cellStyle name="Calculation 5 2 2 4 3" xfId="26338" xr:uid="{00000000-0005-0000-0000-0000DA660000}"/>
    <cellStyle name="Calculation 5 2 2 4 3 2" xfId="26339" xr:uid="{00000000-0005-0000-0000-0000DB660000}"/>
    <cellStyle name="Calculation 5 2 2 4 3_Mappe2" xfId="26340" xr:uid="{00000000-0005-0000-0000-0000DC660000}"/>
    <cellStyle name="Calculation 5 2 2 4 4" xfId="26341" xr:uid="{00000000-0005-0000-0000-0000DD660000}"/>
    <cellStyle name="Calculation 5 2 2 4 5" xfId="26342" xr:uid="{00000000-0005-0000-0000-0000DE660000}"/>
    <cellStyle name="Calculation 5 2 2 4_Mappe2" xfId="26343" xr:uid="{00000000-0005-0000-0000-0000DF660000}"/>
    <cellStyle name="Calculation 5 2 2 5" xfId="26344" xr:uid="{00000000-0005-0000-0000-0000E0660000}"/>
    <cellStyle name="Calculation 5 2 2 5 2" xfId="26345" xr:uid="{00000000-0005-0000-0000-0000E1660000}"/>
    <cellStyle name="Calculation 5 2 2 5_Mappe2" xfId="26346" xr:uid="{00000000-0005-0000-0000-0000E2660000}"/>
    <cellStyle name="Calculation 5 2 2 6" xfId="26347" xr:uid="{00000000-0005-0000-0000-0000E3660000}"/>
    <cellStyle name="Calculation 5 2 2 6 2" xfId="26348" xr:uid="{00000000-0005-0000-0000-0000E4660000}"/>
    <cellStyle name="Calculation 5 2 2 6_Mappe2" xfId="26349" xr:uid="{00000000-0005-0000-0000-0000E5660000}"/>
    <cellStyle name="Calculation 5 2 2 7" xfId="26350" xr:uid="{00000000-0005-0000-0000-0000E6660000}"/>
    <cellStyle name="Calculation 5 2 2 8" xfId="26351" xr:uid="{00000000-0005-0000-0000-0000E7660000}"/>
    <cellStyle name="Calculation 5 2 2_Mappe2" xfId="26352" xr:uid="{00000000-0005-0000-0000-0000E8660000}"/>
    <cellStyle name="Calculation 5 2 3" xfId="26353" xr:uid="{00000000-0005-0000-0000-0000E9660000}"/>
    <cellStyle name="Calculation 5 2 3 2" xfId="26354" xr:uid="{00000000-0005-0000-0000-0000EA660000}"/>
    <cellStyle name="Calculation 5 2 3 2 2" xfId="26355" xr:uid="{00000000-0005-0000-0000-0000EB660000}"/>
    <cellStyle name="Calculation 5 2 3 2 2 2" xfId="26356" xr:uid="{00000000-0005-0000-0000-0000EC660000}"/>
    <cellStyle name="Calculation 5 2 3 2 2 3" xfId="26357" xr:uid="{00000000-0005-0000-0000-0000ED660000}"/>
    <cellStyle name="Calculation 5 2 3 2 2_Mappe2" xfId="26358" xr:uid="{00000000-0005-0000-0000-0000EE660000}"/>
    <cellStyle name="Calculation 5 2 3 2 3" xfId="26359" xr:uid="{00000000-0005-0000-0000-0000EF660000}"/>
    <cellStyle name="Calculation 5 2 3 2 3 2" xfId="26360" xr:uid="{00000000-0005-0000-0000-0000F0660000}"/>
    <cellStyle name="Calculation 5 2 3 2 3_Mappe2" xfId="26361" xr:uid="{00000000-0005-0000-0000-0000F1660000}"/>
    <cellStyle name="Calculation 5 2 3 2 4" xfId="26362" xr:uid="{00000000-0005-0000-0000-0000F2660000}"/>
    <cellStyle name="Calculation 5 2 3 2 5" xfId="26363" xr:uid="{00000000-0005-0000-0000-0000F3660000}"/>
    <cellStyle name="Calculation 5 2 3 2_Mappe2" xfId="26364" xr:uid="{00000000-0005-0000-0000-0000F4660000}"/>
    <cellStyle name="Calculation 5 2 3 3" xfId="26365" xr:uid="{00000000-0005-0000-0000-0000F5660000}"/>
    <cellStyle name="Calculation 5 2 3 3 2" xfId="26366" xr:uid="{00000000-0005-0000-0000-0000F6660000}"/>
    <cellStyle name="Calculation 5 2 3 3 2 2" xfId="26367" xr:uid="{00000000-0005-0000-0000-0000F7660000}"/>
    <cellStyle name="Calculation 5 2 3 3 2 3" xfId="26368" xr:uid="{00000000-0005-0000-0000-0000F8660000}"/>
    <cellStyle name="Calculation 5 2 3 3 2_Mappe2" xfId="26369" xr:uid="{00000000-0005-0000-0000-0000F9660000}"/>
    <cellStyle name="Calculation 5 2 3 3 3" xfId="26370" xr:uid="{00000000-0005-0000-0000-0000FA660000}"/>
    <cellStyle name="Calculation 5 2 3 3 3 2" xfId="26371" xr:uid="{00000000-0005-0000-0000-0000FB660000}"/>
    <cellStyle name="Calculation 5 2 3 3 3_Mappe2" xfId="26372" xr:uid="{00000000-0005-0000-0000-0000FC660000}"/>
    <cellStyle name="Calculation 5 2 3 3 4" xfId="26373" xr:uid="{00000000-0005-0000-0000-0000FD660000}"/>
    <cellStyle name="Calculation 5 2 3 3 5" xfId="26374" xr:uid="{00000000-0005-0000-0000-0000FE660000}"/>
    <cellStyle name="Calculation 5 2 3 3_Mappe2" xfId="26375" xr:uid="{00000000-0005-0000-0000-0000FF660000}"/>
    <cellStyle name="Calculation 5 2 3 4" xfId="26376" xr:uid="{00000000-0005-0000-0000-000000670000}"/>
    <cellStyle name="Calculation 5 2 3 4 2" xfId="26377" xr:uid="{00000000-0005-0000-0000-000001670000}"/>
    <cellStyle name="Calculation 5 2 3 4 3" xfId="26378" xr:uid="{00000000-0005-0000-0000-000002670000}"/>
    <cellStyle name="Calculation 5 2 3 4_Mappe2" xfId="26379" xr:uid="{00000000-0005-0000-0000-000003670000}"/>
    <cellStyle name="Calculation 5 2 3 5" xfId="26380" xr:uid="{00000000-0005-0000-0000-000004670000}"/>
    <cellStyle name="Calculation 5 2 3 5 2" xfId="26381" xr:uid="{00000000-0005-0000-0000-000005670000}"/>
    <cellStyle name="Calculation 5 2 3 5_Mappe2" xfId="26382" xr:uid="{00000000-0005-0000-0000-000006670000}"/>
    <cellStyle name="Calculation 5 2 3 6" xfId="26383" xr:uid="{00000000-0005-0000-0000-000007670000}"/>
    <cellStyle name="Calculation 5 2 3 7" xfId="26384" xr:uid="{00000000-0005-0000-0000-000008670000}"/>
    <cellStyle name="Calculation 5 2 3 8" xfId="26385" xr:uid="{00000000-0005-0000-0000-000009670000}"/>
    <cellStyle name="Calculation 5 2 3_Mappe2" xfId="26386" xr:uid="{00000000-0005-0000-0000-00000A670000}"/>
    <cellStyle name="Calculation 5 2 4" xfId="26387" xr:uid="{00000000-0005-0000-0000-00000B670000}"/>
    <cellStyle name="Calculation 5 2 4 2" xfId="26388" xr:uid="{00000000-0005-0000-0000-00000C670000}"/>
    <cellStyle name="Calculation 5 2 4 2 2" xfId="26389" xr:uid="{00000000-0005-0000-0000-00000D670000}"/>
    <cellStyle name="Calculation 5 2 4 2 2 2" xfId="26390" xr:uid="{00000000-0005-0000-0000-00000E670000}"/>
    <cellStyle name="Calculation 5 2 4 2 2 3" xfId="26391" xr:uid="{00000000-0005-0000-0000-00000F670000}"/>
    <cellStyle name="Calculation 5 2 4 2 2_Mappe2" xfId="26392" xr:uid="{00000000-0005-0000-0000-000010670000}"/>
    <cellStyle name="Calculation 5 2 4 2 3" xfId="26393" xr:uid="{00000000-0005-0000-0000-000011670000}"/>
    <cellStyle name="Calculation 5 2 4 2 3 2" xfId="26394" xr:uid="{00000000-0005-0000-0000-000012670000}"/>
    <cellStyle name="Calculation 5 2 4 2 3_Mappe2" xfId="26395" xr:uid="{00000000-0005-0000-0000-000013670000}"/>
    <cellStyle name="Calculation 5 2 4 2 4" xfId="26396" xr:uid="{00000000-0005-0000-0000-000014670000}"/>
    <cellStyle name="Calculation 5 2 4 2 5" xfId="26397" xr:uid="{00000000-0005-0000-0000-000015670000}"/>
    <cellStyle name="Calculation 5 2 4 2_Mappe2" xfId="26398" xr:uid="{00000000-0005-0000-0000-000016670000}"/>
    <cellStyle name="Calculation 5 2 4 3" xfId="26399" xr:uid="{00000000-0005-0000-0000-000017670000}"/>
    <cellStyle name="Calculation 5 2 4 3 2" xfId="26400" xr:uid="{00000000-0005-0000-0000-000018670000}"/>
    <cellStyle name="Calculation 5 2 4 3 2 2" xfId="26401" xr:uid="{00000000-0005-0000-0000-000019670000}"/>
    <cellStyle name="Calculation 5 2 4 3 2 3" xfId="26402" xr:uid="{00000000-0005-0000-0000-00001A670000}"/>
    <cellStyle name="Calculation 5 2 4 3 2_Mappe2" xfId="26403" xr:uid="{00000000-0005-0000-0000-00001B670000}"/>
    <cellStyle name="Calculation 5 2 4 3 3" xfId="26404" xr:uid="{00000000-0005-0000-0000-00001C670000}"/>
    <cellStyle name="Calculation 5 2 4 3 3 2" xfId="26405" xr:uid="{00000000-0005-0000-0000-00001D670000}"/>
    <cellStyle name="Calculation 5 2 4 3 3_Mappe2" xfId="26406" xr:uid="{00000000-0005-0000-0000-00001E670000}"/>
    <cellStyle name="Calculation 5 2 4 3 4" xfId="26407" xr:uid="{00000000-0005-0000-0000-00001F670000}"/>
    <cellStyle name="Calculation 5 2 4 3 5" xfId="26408" xr:uid="{00000000-0005-0000-0000-000020670000}"/>
    <cellStyle name="Calculation 5 2 4 3_Mappe2" xfId="26409" xr:uid="{00000000-0005-0000-0000-000021670000}"/>
    <cellStyle name="Calculation 5 2 4 4" xfId="26410" xr:uid="{00000000-0005-0000-0000-000022670000}"/>
    <cellStyle name="Calculation 5 2 4 4 2" xfId="26411" xr:uid="{00000000-0005-0000-0000-000023670000}"/>
    <cellStyle name="Calculation 5 2 4 4 3" xfId="26412" xr:uid="{00000000-0005-0000-0000-000024670000}"/>
    <cellStyle name="Calculation 5 2 4 4_Mappe2" xfId="26413" xr:uid="{00000000-0005-0000-0000-000025670000}"/>
    <cellStyle name="Calculation 5 2 4 5" xfId="26414" xr:uid="{00000000-0005-0000-0000-000026670000}"/>
    <cellStyle name="Calculation 5 2 4 5 2" xfId="26415" xr:uid="{00000000-0005-0000-0000-000027670000}"/>
    <cellStyle name="Calculation 5 2 4 5_Mappe2" xfId="26416" xr:uid="{00000000-0005-0000-0000-000028670000}"/>
    <cellStyle name="Calculation 5 2 4 6" xfId="26417" xr:uid="{00000000-0005-0000-0000-000029670000}"/>
    <cellStyle name="Calculation 5 2 4 7" xfId="26418" xr:uid="{00000000-0005-0000-0000-00002A670000}"/>
    <cellStyle name="Calculation 5 2 4 8" xfId="26419" xr:uid="{00000000-0005-0000-0000-00002B670000}"/>
    <cellStyle name="Calculation 5 2 4_Mappe2" xfId="26420" xr:uid="{00000000-0005-0000-0000-00002C670000}"/>
    <cellStyle name="Calculation 5 2 5" xfId="26421" xr:uid="{00000000-0005-0000-0000-00002D670000}"/>
    <cellStyle name="Calculation 5 2 5 2" xfId="26422" xr:uid="{00000000-0005-0000-0000-00002E670000}"/>
    <cellStyle name="Calculation 5 2 5 2 2" xfId="26423" xr:uid="{00000000-0005-0000-0000-00002F670000}"/>
    <cellStyle name="Calculation 5 2 5 2 3" xfId="26424" xr:uid="{00000000-0005-0000-0000-000030670000}"/>
    <cellStyle name="Calculation 5 2 5 2_Mappe2" xfId="26425" xr:uid="{00000000-0005-0000-0000-000031670000}"/>
    <cellStyle name="Calculation 5 2 5 3" xfId="26426" xr:uid="{00000000-0005-0000-0000-000032670000}"/>
    <cellStyle name="Calculation 5 2 5 3 2" xfId="26427" xr:uid="{00000000-0005-0000-0000-000033670000}"/>
    <cellStyle name="Calculation 5 2 5 3_Mappe2" xfId="26428" xr:uid="{00000000-0005-0000-0000-000034670000}"/>
    <cellStyle name="Calculation 5 2 5 4" xfId="26429" xr:uid="{00000000-0005-0000-0000-000035670000}"/>
    <cellStyle name="Calculation 5 2 5 5" xfId="26430" xr:uid="{00000000-0005-0000-0000-000036670000}"/>
    <cellStyle name="Calculation 5 2 5_Mappe2" xfId="26431" xr:uid="{00000000-0005-0000-0000-000037670000}"/>
    <cellStyle name="Calculation 5 2 6" xfId="26432" xr:uid="{00000000-0005-0000-0000-000038670000}"/>
    <cellStyle name="Calculation 5 2 6 2" xfId="26433" xr:uid="{00000000-0005-0000-0000-000039670000}"/>
    <cellStyle name="Calculation 5 2 6 2 2" xfId="26434" xr:uid="{00000000-0005-0000-0000-00003A670000}"/>
    <cellStyle name="Calculation 5 2 6 2_Mappe2" xfId="26435" xr:uid="{00000000-0005-0000-0000-00003B670000}"/>
    <cellStyle name="Calculation 5 2 6 3" xfId="26436" xr:uid="{00000000-0005-0000-0000-00003C670000}"/>
    <cellStyle name="Calculation 5 2 6 3 2" xfId="26437" xr:uid="{00000000-0005-0000-0000-00003D670000}"/>
    <cellStyle name="Calculation 5 2 6 3_Mappe2" xfId="26438" xr:uid="{00000000-0005-0000-0000-00003E670000}"/>
    <cellStyle name="Calculation 5 2 6 4" xfId="26439" xr:uid="{00000000-0005-0000-0000-00003F670000}"/>
    <cellStyle name="Calculation 5 2 6 5" xfId="26440" xr:uid="{00000000-0005-0000-0000-000040670000}"/>
    <cellStyle name="Calculation 5 2 6_Mappe2" xfId="26441" xr:uid="{00000000-0005-0000-0000-000041670000}"/>
    <cellStyle name="Calculation 5 2 7" xfId="26442" xr:uid="{00000000-0005-0000-0000-000042670000}"/>
    <cellStyle name="Calculation 5 2 7 2" xfId="26443" xr:uid="{00000000-0005-0000-0000-000043670000}"/>
    <cellStyle name="Calculation 5 2 7_Mappe2" xfId="26444" xr:uid="{00000000-0005-0000-0000-000044670000}"/>
    <cellStyle name="Calculation 5 2 8" xfId="26445" xr:uid="{00000000-0005-0000-0000-000045670000}"/>
    <cellStyle name="Calculation 5 2 8 2" xfId="26446" xr:uid="{00000000-0005-0000-0000-000046670000}"/>
    <cellStyle name="Calculation 5 2 8_Mappe2" xfId="26447" xr:uid="{00000000-0005-0000-0000-000047670000}"/>
    <cellStyle name="Calculation 5 2 9" xfId="26448" xr:uid="{00000000-0005-0000-0000-000048670000}"/>
    <cellStyle name="Calculation 5 2_Mappe2" xfId="26449" xr:uid="{00000000-0005-0000-0000-000049670000}"/>
    <cellStyle name="Calculation 5 3" xfId="26450" xr:uid="{00000000-0005-0000-0000-00004A670000}"/>
    <cellStyle name="Calculation 5 3 10" xfId="26451" xr:uid="{00000000-0005-0000-0000-00004B670000}"/>
    <cellStyle name="Calculation 5 3 2" xfId="26452" xr:uid="{00000000-0005-0000-0000-00004C670000}"/>
    <cellStyle name="Calculation 5 3 2 2" xfId="26453" xr:uid="{00000000-0005-0000-0000-00004D670000}"/>
    <cellStyle name="Calculation 5 3 2 2 2" xfId="26454" xr:uid="{00000000-0005-0000-0000-00004E670000}"/>
    <cellStyle name="Calculation 5 3 2 2 2 2" xfId="26455" xr:uid="{00000000-0005-0000-0000-00004F670000}"/>
    <cellStyle name="Calculation 5 3 2 2 2 3" xfId="26456" xr:uid="{00000000-0005-0000-0000-000050670000}"/>
    <cellStyle name="Calculation 5 3 2 2 2_Mappe2" xfId="26457" xr:uid="{00000000-0005-0000-0000-000051670000}"/>
    <cellStyle name="Calculation 5 3 2 2 3" xfId="26458" xr:uid="{00000000-0005-0000-0000-000052670000}"/>
    <cellStyle name="Calculation 5 3 2 2 3 2" xfId="26459" xr:uid="{00000000-0005-0000-0000-000053670000}"/>
    <cellStyle name="Calculation 5 3 2 2 3_Mappe2" xfId="26460" xr:uid="{00000000-0005-0000-0000-000054670000}"/>
    <cellStyle name="Calculation 5 3 2 2 4" xfId="26461" xr:uid="{00000000-0005-0000-0000-000055670000}"/>
    <cellStyle name="Calculation 5 3 2 2 5" xfId="26462" xr:uid="{00000000-0005-0000-0000-000056670000}"/>
    <cellStyle name="Calculation 5 3 2 2_Mappe2" xfId="26463" xr:uid="{00000000-0005-0000-0000-000057670000}"/>
    <cellStyle name="Calculation 5 3 2 3" xfId="26464" xr:uid="{00000000-0005-0000-0000-000058670000}"/>
    <cellStyle name="Calculation 5 3 2 3 2" xfId="26465" xr:uid="{00000000-0005-0000-0000-000059670000}"/>
    <cellStyle name="Calculation 5 3 2 3 2 2" xfId="26466" xr:uid="{00000000-0005-0000-0000-00005A670000}"/>
    <cellStyle name="Calculation 5 3 2 3 2 3" xfId="26467" xr:uid="{00000000-0005-0000-0000-00005B670000}"/>
    <cellStyle name="Calculation 5 3 2 3 2_Mappe2" xfId="26468" xr:uid="{00000000-0005-0000-0000-00005C670000}"/>
    <cellStyle name="Calculation 5 3 2 3 3" xfId="26469" xr:uid="{00000000-0005-0000-0000-00005D670000}"/>
    <cellStyle name="Calculation 5 3 2 3 3 2" xfId="26470" xr:uid="{00000000-0005-0000-0000-00005E670000}"/>
    <cellStyle name="Calculation 5 3 2 3 3_Mappe2" xfId="26471" xr:uid="{00000000-0005-0000-0000-00005F670000}"/>
    <cellStyle name="Calculation 5 3 2 3 4" xfId="26472" xr:uid="{00000000-0005-0000-0000-000060670000}"/>
    <cellStyle name="Calculation 5 3 2 3 5" xfId="26473" xr:uid="{00000000-0005-0000-0000-000061670000}"/>
    <cellStyle name="Calculation 5 3 2 3_Mappe2" xfId="26474" xr:uid="{00000000-0005-0000-0000-000062670000}"/>
    <cellStyle name="Calculation 5 3 2 4" xfId="26475" xr:uid="{00000000-0005-0000-0000-000063670000}"/>
    <cellStyle name="Calculation 5 3 2 4 2" xfId="26476" xr:uid="{00000000-0005-0000-0000-000064670000}"/>
    <cellStyle name="Calculation 5 3 2 4 3" xfId="26477" xr:uid="{00000000-0005-0000-0000-000065670000}"/>
    <cellStyle name="Calculation 5 3 2 4_Mappe2" xfId="26478" xr:uid="{00000000-0005-0000-0000-000066670000}"/>
    <cellStyle name="Calculation 5 3 2 5" xfId="26479" xr:uid="{00000000-0005-0000-0000-000067670000}"/>
    <cellStyle name="Calculation 5 3 2 5 2" xfId="26480" xr:uid="{00000000-0005-0000-0000-000068670000}"/>
    <cellStyle name="Calculation 5 3 2 5_Mappe2" xfId="26481" xr:uid="{00000000-0005-0000-0000-000069670000}"/>
    <cellStyle name="Calculation 5 3 2 6" xfId="26482" xr:uid="{00000000-0005-0000-0000-00006A670000}"/>
    <cellStyle name="Calculation 5 3 2 7" xfId="26483" xr:uid="{00000000-0005-0000-0000-00006B670000}"/>
    <cellStyle name="Calculation 5 3 2 8" xfId="26484" xr:uid="{00000000-0005-0000-0000-00006C670000}"/>
    <cellStyle name="Calculation 5 3 2_Mappe2" xfId="26485" xr:uid="{00000000-0005-0000-0000-00006D670000}"/>
    <cellStyle name="Calculation 5 3 3" xfId="26486" xr:uid="{00000000-0005-0000-0000-00006E670000}"/>
    <cellStyle name="Calculation 5 3 3 2" xfId="26487" xr:uid="{00000000-0005-0000-0000-00006F670000}"/>
    <cellStyle name="Calculation 5 3 3 2 2" xfId="26488" xr:uid="{00000000-0005-0000-0000-000070670000}"/>
    <cellStyle name="Calculation 5 3 3 2 2 2" xfId="26489" xr:uid="{00000000-0005-0000-0000-000071670000}"/>
    <cellStyle name="Calculation 5 3 3 2 2 3" xfId="26490" xr:uid="{00000000-0005-0000-0000-000072670000}"/>
    <cellStyle name="Calculation 5 3 3 2 2_Mappe2" xfId="26491" xr:uid="{00000000-0005-0000-0000-000073670000}"/>
    <cellStyle name="Calculation 5 3 3 2 3" xfId="26492" xr:uid="{00000000-0005-0000-0000-000074670000}"/>
    <cellStyle name="Calculation 5 3 3 2 3 2" xfId="26493" xr:uid="{00000000-0005-0000-0000-000075670000}"/>
    <cellStyle name="Calculation 5 3 3 2 3_Mappe2" xfId="26494" xr:uid="{00000000-0005-0000-0000-000076670000}"/>
    <cellStyle name="Calculation 5 3 3 2 4" xfId="26495" xr:uid="{00000000-0005-0000-0000-000077670000}"/>
    <cellStyle name="Calculation 5 3 3 2 5" xfId="26496" xr:uid="{00000000-0005-0000-0000-000078670000}"/>
    <cellStyle name="Calculation 5 3 3 2_Mappe2" xfId="26497" xr:uid="{00000000-0005-0000-0000-000079670000}"/>
    <cellStyle name="Calculation 5 3 3 3" xfId="26498" xr:uid="{00000000-0005-0000-0000-00007A670000}"/>
    <cellStyle name="Calculation 5 3 3 3 2" xfId="26499" xr:uid="{00000000-0005-0000-0000-00007B670000}"/>
    <cellStyle name="Calculation 5 3 3 3 2 2" xfId="26500" xr:uid="{00000000-0005-0000-0000-00007C670000}"/>
    <cellStyle name="Calculation 5 3 3 3 2 3" xfId="26501" xr:uid="{00000000-0005-0000-0000-00007D670000}"/>
    <cellStyle name="Calculation 5 3 3 3 2_Mappe2" xfId="26502" xr:uid="{00000000-0005-0000-0000-00007E670000}"/>
    <cellStyle name="Calculation 5 3 3 3 3" xfId="26503" xr:uid="{00000000-0005-0000-0000-00007F670000}"/>
    <cellStyle name="Calculation 5 3 3 3 3 2" xfId="26504" xr:uid="{00000000-0005-0000-0000-000080670000}"/>
    <cellStyle name="Calculation 5 3 3 3 3_Mappe2" xfId="26505" xr:uid="{00000000-0005-0000-0000-000081670000}"/>
    <cellStyle name="Calculation 5 3 3 3 4" xfId="26506" xr:uid="{00000000-0005-0000-0000-000082670000}"/>
    <cellStyle name="Calculation 5 3 3 3 5" xfId="26507" xr:uid="{00000000-0005-0000-0000-000083670000}"/>
    <cellStyle name="Calculation 5 3 3 3_Mappe2" xfId="26508" xr:uid="{00000000-0005-0000-0000-000084670000}"/>
    <cellStyle name="Calculation 5 3 3 4" xfId="26509" xr:uid="{00000000-0005-0000-0000-000085670000}"/>
    <cellStyle name="Calculation 5 3 3 4 2" xfId="26510" xr:uid="{00000000-0005-0000-0000-000086670000}"/>
    <cellStyle name="Calculation 5 3 3 4 3" xfId="26511" xr:uid="{00000000-0005-0000-0000-000087670000}"/>
    <cellStyle name="Calculation 5 3 3 4_Mappe2" xfId="26512" xr:uid="{00000000-0005-0000-0000-000088670000}"/>
    <cellStyle name="Calculation 5 3 3 5" xfId="26513" xr:uid="{00000000-0005-0000-0000-000089670000}"/>
    <cellStyle name="Calculation 5 3 3 5 2" xfId="26514" xr:uid="{00000000-0005-0000-0000-00008A670000}"/>
    <cellStyle name="Calculation 5 3 3 5_Mappe2" xfId="26515" xr:uid="{00000000-0005-0000-0000-00008B670000}"/>
    <cellStyle name="Calculation 5 3 3 6" xfId="26516" xr:uid="{00000000-0005-0000-0000-00008C670000}"/>
    <cellStyle name="Calculation 5 3 3 7" xfId="26517" xr:uid="{00000000-0005-0000-0000-00008D670000}"/>
    <cellStyle name="Calculation 5 3 3 8" xfId="26518" xr:uid="{00000000-0005-0000-0000-00008E670000}"/>
    <cellStyle name="Calculation 5 3 3_Mappe2" xfId="26519" xr:uid="{00000000-0005-0000-0000-00008F670000}"/>
    <cellStyle name="Calculation 5 3 4" xfId="26520" xr:uid="{00000000-0005-0000-0000-000090670000}"/>
    <cellStyle name="Calculation 5 3 4 2" xfId="26521" xr:uid="{00000000-0005-0000-0000-000091670000}"/>
    <cellStyle name="Calculation 5 3 4 2 2" xfId="26522" xr:uid="{00000000-0005-0000-0000-000092670000}"/>
    <cellStyle name="Calculation 5 3 4 2 3" xfId="26523" xr:uid="{00000000-0005-0000-0000-000093670000}"/>
    <cellStyle name="Calculation 5 3 4 2_Mappe2" xfId="26524" xr:uid="{00000000-0005-0000-0000-000094670000}"/>
    <cellStyle name="Calculation 5 3 4 3" xfId="26525" xr:uid="{00000000-0005-0000-0000-000095670000}"/>
    <cellStyle name="Calculation 5 3 4 3 2" xfId="26526" xr:uid="{00000000-0005-0000-0000-000096670000}"/>
    <cellStyle name="Calculation 5 3 4 3_Mappe2" xfId="26527" xr:uid="{00000000-0005-0000-0000-000097670000}"/>
    <cellStyle name="Calculation 5 3 4 4" xfId="26528" xr:uid="{00000000-0005-0000-0000-000098670000}"/>
    <cellStyle name="Calculation 5 3 4 5" xfId="26529" xr:uid="{00000000-0005-0000-0000-000099670000}"/>
    <cellStyle name="Calculation 5 3 4_Mappe2" xfId="26530" xr:uid="{00000000-0005-0000-0000-00009A670000}"/>
    <cellStyle name="Calculation 5 3 5" xfId="26531" xr:uid="{00000000-0005-0000-0000-00009B670000}"/>
    <cellStyle name="Calculation 5 3 5 2" xfId="26532" xr:uid="{00000000-0005-0000-0000-00009C670000}"/>
    <cellStyle name="Calculation 5 3 5 2 2" xfId="26533" xr:uid="{00000000-0005-0000-0000-00009D670000}"/>
    <cellStyle name="Calculation 5 3 5 3" xfId="26534" xr:uid="{00000000-0005-0000-0000-00009E670000}"/>
    <cellStyle name="Calculation 5 3 5_Mappe2" xfId="26535" xr:uid="{00000000-0005-0000-0000-00009F670000}"/>
    <cellStyle name="Calculation 5 3 6" xfId="26536" xr:uid="{00000000-0005-0000-0000-0000A0670000}"/>
    <cellStyle name="Calculation 5 3 6 2" xfId="26537" xr:uid="{00000000-0005-0000-0000-0000A1670000}"/>
    <cellStyle name="Calculation 5 3 6 3" xfId="26538" xr:uid="{00000000-0005-0000-0000-0000A2670000}"/>
    <cellStyle name="Calculation 5 3 6_Mappe2" xfId="26539" xr:uid="{00000000-0005-0000-0000-0000A3670000}"/>
    <cellStyle name="Calculation 5 3 7" xfId="26540" xr:uid="{00000000-0005-0000-0000-0000A4670000}"/>
    <cellStyle name="Calculation 5 3 8" xfId="26541" xr:uid="{00000000-0005-0000-0000-0000A5670000}"/>
    <cellStyle name="Calculation 5 3 9" xfId="26542" xr:uid="{00000000-0005-0000-0000-0000A6670000}"/>
    <cellStyle name="Calculation 5 3_Mappe2" xfId="26543" xr:uid="{00000000-0005-0000-0000-0000A7670000}"/>
    <cellStyle name="Calculation 5 4" xfId="26544" xr:uid="{00000000-0005-0000-0000-0000A8670000}"/>
    <cellStyle name="Calculation 5 4 10" xfId="26545" xr:uid="{00000000-0005-0000-0000-0000A9670000}"/>
    <cellStyle name="Calculation 5 4 11" xfId="26546" xr:uid="{00000000-0005-0000-0000-0000AA670000}"/>
    <cellStyle name="Calculation 5 4 2" xfId="26547" xr:uid="{00000000-0005-0000-0000-0000AB670000}"/>
    <cellStyle name="Calculation 5 4 2 2" xfId="26548" xr:uid="{00000000-0005-0000-0000-0000AC670000}"/>
    <cellStyle name="Calculation 5 4 2 2 2" xfId="26549" xr:uid="{00000000-0005-0000-0000-0000AD670000}"/>
    <cellStyle name="Calculation 5 4 2 2 2 2" xfId="26550" xr:uid="{00000000-0005-0000-0000-0000AE670000}"/>
    <cellStyle name="Calculation 5 4 2 2 3" xfId="26551" xr:uid="{00000000-0005-0000-0000-0000AF670000}"/>
    <cellStyle name="Calculation 5 4 2 2_Mappe2" xfId="26552" xr:uid="{00000000-0005-0000-0000-0000B0670000}"/>
    <cellStyle name="Calculation 5 4 2 3" xfId="26553" xr:uid="{00000000-0005-0000-0000-0000B1670000}"/>
    <cellStyle name="Calculation 5 4 2 3 2" xfId="26554" xr:uid="{00000000-0005-0000-0000-0000B2670000}"/>
    <cellStyle name="Calculation 5 4 2 3 3" xfId="26555" xr:uid="{00000000-0005-0000-0000-0000B3670000}"/>
    <cellStyle name="Calculation 5 4 2 3_Mappe2" xfId="26556" xr:uid="{00000000-0005-0000-0000-0000B4670000}"/>
    <cellStyle name="Calculation 5 4 2 4" xfId="26557" xr:uid="{00000000-0005-0000-0000-0000B5670000}"/>
    <cellStyle name="Calculation 5 4 2 4 2" xfId="26558" xr:uid="{00000000-0005-0000-0000-0000B6670000}"/>
    <cellStyle name="Calculation 5 4 2 5" xfId="26559" xr:uid="{00000000-0005-0000-0000-0000B7670000}"/>
    <cellStyle name="Calculation 5 4 2_Mappe2" xfId="26560" xr:uid="{00000000-0005-0000-0000-0000B8670000}"/>
    <cellStyle name="Calculation 5 4 3" xfId="26561" xr:uid="{00000000-0005-0000-0000-0000B9670000}"/>
    <cellStyle name="Calculation 5 4 3 2" xfId="26562" xr:uid="{00000000-0005-0000-0000-0000BA670000}"/>
    <cellStyle name="Calculation 5 4 3 2 2" xfId="26563" xr:uid="{00000000-0005-0000-0000-0000BB670000}"/>
    <cellStyle name="Calculation 5 4 3 2 2 2" xfId="26564" xr:uid="{00000000-0005-0000-0000-0000BC670000}"/>
    <cellStyle name="Calculation 5 4 3 2 3" xfId="26565" xr:uid="{00000000-0005-0000-0000-0000BD670000}"/>
    <cellStyle name="Calculation 5 4 3 2_Mappe2" xfId="26566" xr:uid="{00000000-0005-0000-0000-0000BE670000}"/>
    <cellStyle name="Calculation 5 4 3 3" xfId="26567" xr:uid="{00000000-0005-0000-0000-0000BF670000}"/>
    <cellStyle name="Calculation 5 4 3 3 2" xfId="26568" xr:uid="{00000000-0005-0000-0000-0000C0670000}"/>
    <cellStyle name="Calculation 5 4 3 3 3" xfId="26569" xr:uid="{00000000-0005-0000-0000-0000C1670000}"/>
    <cellStyle name="Calculation 5 4 3 3_Mappe2" xfId="26570" xr:uid="{00000000-0005-0000-0000-0000C2670000}"/>
    <cellStyle name="Calculation 5 4 3 4" xfId="26571" xr:uid="{00000000-0005-0000-0000-0000C3670000}"/>
    <cellStyle name="Calculation 5 4 3 4 2" xfId="26572" xr:uid="{00000000-0005-0000-0000-0000C4670000}"/>
    <cellStyle name="Calculation 5 4 3 5" xfId="26573" xr:uid="{00000000-0005-0000-0000-0000C5670000}"/>
    <cellStyle name="Calculation 5 4 3_Mappe2" xfId="26574" xr:uid="{00000000-0005-0000-0000-0000C6670000}"/>
    <cellStyle name="Calculation 5 4 4" xfId="26575" xr:uid="{00000000-0005-0000-0000-0000C7670000}"/>
    <cellStyle name="Calculation 5 4 4 2" xfId="26576" xr:uid="{00000000-0005-0000-0000-0000C8670000}"/>
    <cellStyle name="Calculation 5 4 4 2 2" xfId="26577" xr:uid="{00000000-0005-0000-0000-0000C9670000}"/>
    <cellStyle name="Calculation 5 4 4 2 3" xfId="26578" xr:uid="{00000000-0005-0000-0000-0000CA670000}"/>
    <cellStyle name="Calculation 5 4 4 3" xfId="26579" xr:uid="{00000000-0005-0000-0000-0000CB670000}"/>
    <cellStyle name="Calculation 5 4 4 3 2" xfId="26580" xr:uid="{00000000-0005-0000-0000-0000CC670000}"/>
    <cellStyle name="Calculation 5 4 4 4" xfId="26581" xr:uid="{00000000-0005-0000-0000-0000CD670000}"/>
    <cellStyle name="Calculation 5 4 4 5" xfId="26582" xr:uid="{00000000-0005-0000-0000-0000CE670000}"/>
    <cellStyle name="Calculation 5 4 4_Mappe2" xfId="26583" xr:uid="{00000000-0005-0000-0000-0000CF670000}"/>
    <cellStyle name="Calculation 5 4 5" xfId="26584" xr:uid="{00000000-0005-0000-0000-0000D0670000}"/>
    <cellStyle name="Calculation 5 4 5 2" xfId="26585" xr:uid="{00000000-0005-0000-0000-0000D1670000}"/>
    <cellStyle name="Calculation 5 4 5 2 2" xfId="26586" xr:uid="{00000000-0005-0000-0000-0000D2670000}"/>
    <cellStyle name="Calculation 5 4 5 3" xfId="26587" xr:uid="{00000000-0005-0000-0000-0000D3670000}"/>
    <cellStyle name="Calculation 5 4 5_Mappe2" xfId="26588" xr:uid="{00000000-0005-0000-0000-0000D4670000}"/>
    <cellStyle name="Calculation 5 4 6" xfId="26589" xr:uid="{00000000-0005-0000-0000-0000D5670000}"/>
    <cellStyle name="Calculation 5 4 6 2" xfId="26590" xr:uid="{00000000-0005-0000-0000-0000D6670000}"/>
    <cellStyle name="Calculation 5 4 6 3" xfId="26591" xr:uid="{00000000-0005-0000-0000-0000D7670000}"/>
    <cellStyle name="Calculation 5 4 7" xfId="26592" xr:uid="{00000000-0005-0000-0000-0000D8670000}"/>
    <cellStyle name="Calculation 5 4 7 2" xfId="26593" xr:uid="{00000000-0005-0000-0000-0000D9670000}"/>
    <cellStyle name="Calculation 5 4 8" xfId="26594" xr:uid="{00000000-0005-0000-0000-0000DA670000}"/>
    <cellStyle name="Calculation 5 4 9" xfId="26595" xr:uid="{00000000-0005-0000-0000-0000DB670000}"/>
    <cellStyle name="Calculation 5 4_Mappe2" xfId="26596" xr:uid="{00000000-0005-0000-0000-0000DC670000}"/>
    <cellStyle name="Calculation 5 5" xfId="26597" xr:uid="{00000000-0005-0000-0000-0000DD670000}"/>
    <cellStyle name="Calculation 5 5 2" xfId="26598" xr:uid="{00000000-0005-0000-0000-0000DE670000}"/>
    <cellStyle name="Calculation 5 5 2 2" xfId="26599" xr:uid="{00000000-0005-0000-0000-0000DF670000}"/>
    <cellStyle name="Calculation 5 5 2 2 2" xfId="26600" xr:uid="{00000000-0005-0000-0000-0000E0670000}"/>
    <cellStyle name="Calculation 5 5 2 2 3" xfId="26601" xr:uid="{00000000-0005-0000-0000-0000E1670000}"/>
    <cellStyle name="Calculation 5 5 2 2_Mappe2" xfId="26602" xr:uid="{00000000-0005-0000-0000-0000E2670000}"/>
    <cellStyle name="Calculation 5 5 2 3" xfId="26603" xr:uid="{00000000-0005-0000-0000-0000E3670000}"/>
    <cellStyle name="Calculation 5 5 2 3 2" xfId="26604" xr:uid="{00000000-0005-0000-0000-0000E4670000}"/>
    <cellStyle name="Calculation 5 5 2 3_Mappe2" xfId="26605" xr:uid="{00000000-0005-0000-0000-0000E5670000}"/>
    <cellStyle name="Calculation 5 5 2 4" xfId="26606" xr:uid="{00000000-0005-0000-0000-0000E6670000}"/>
    <cellStyle name="Calculation 5 5 2 5" xfId="26607" xr:uid="{00000000-0005-0000-0000-0000E7670000}"/>
    <cellStyle name="Calculation 5 5 2_Mappe2" xfId="26608" xr:uid="{00000000-0005-0000-0000-0000E8670000}"/>
    <cellStyle name="Calculation 5 5 3" xfId="26609" xr:uid="{00000000-0005-0000-0000-0000E9670000}"/>
    <cellStyle name="Calculation 5 5 3 2" xfId="26610" xr:uid="{00000000-0005-0000-0000-0000EA670000}"/>
    <cellStyle name="Calculation 5 5 3 2 2" xfId="26611" xr:uid="{00000000-0005-0000-0000-0000EB670000}"/>
    <cellStyle name="Calculation 5 5 3 2 3" xfId="26612" xr:uid="{00000000-0005-0000-0000-0000EC670000}"/>
    <cellStyle name="Calculation 5 5 3 2_Mappe2" xfId="26613" xr:uid="{00000000-0005-0000-0000-0000ED670000}"/>
    <cellStyle name="Calculation 5 5 3 3" xfId="26614" xr:uid="{00000000-0005-0000-0000-0000EE670000}"/>
    <cellStyle name="Calculation 5 5 3 3 2" xfId="26615" xr:uid="{00000000-0005-0000-0000-0000EF670000}"/>
    <cellStyle name="Calculation 5 5 3 3_Mappe2" xfId="26616" xr:uid="{00000000-0005-0000-0000-0000F0670000}"/>
    <cellStyle name="Calculation 5 5 3 4" xfId="26617" xr:uid="{00000000-0005-0000-0000-0000F1670000}"/>
    <cellStyle name="Calculation 5 5 3 5" xfId="26618" xr:uid="{00000000-0005-0000-0000-0000F2670000}"/>
    <cellStyle name="Calculation 5 5 3_Mappe2" xfId="26619" xr:uid="{00000000-0005-0000-0000-0000F3670000}"/>
    <cellStyle name="Calculation 5 5 4" xfId="26620" xr:uid="{00000000-0005-0000-0000-0000F4670000}"/>
    <cellStyle name="Calculation 5 5 4 2" xfId="26621" xr:uid="{00000000-0005-0000-0000-0000F5670000}"/>
    <cellStyle name="Calculation 5 5 4 3" xfId="26622" xr:uid="{00000000-0005-0000-0000-0000F6670000}"/>
    <cellStyle name="Calculation 5 5 4_Mappe2" xfId="26623" xr:uid="{00000000-0005-0000-0000-0000F7670000}"/>
    <cellStyle name="Calculation 5 5 5" xfId="26624" xr:uid="{00000000-0005-0000-0000-0000F8670000}"/>
    <cellStyle name="Calculation 5 5 5 2" xfId="26625" xr:uid="{00000000-0005-0000-0000-0000F9670000}"/>
    <cellStyle name="Calculation 5 5 5_Mappe2" xfId="26626" xr:uid="{00000000-0005-0000-0000-0000FA670000}"/>
    <cellStyle name="Calculation 5 5 6" xfId="26627" xr:uid="{00000000-0005-0000-0000-0000FB670000}"/>
    <cellStyle name="Calculation 5 5 7" xfId="26628" xr:uid="{00000000-0005-0000-0000-0000FC670000}"/>
    <cellStyle name="Calculation 5 5 8" xfId="26629" xr:uid="{00000000-0005-0000-0000-0000FD670000}"/>
    <cellStyle name="Calculation 5 5_Mappe2" xfId="26630" xr:uid="{00000000-0005-0000-0000-0000FE670000}"/>
    <cellStyle name="Calculation 5 6" xfId="26631" xr:uid="{00000000-0005-0000-0000-0000FF670000}"/>
    <cellStyle name="Calculation 5 6 2" xfId="26632" xr:uid="{00000000-0005-0000-0000-000000680000}"/>
    <cellStyle name="Calculation 5 6 2 2" xfId="26633" xr:uid="{00000000-0005-0000-0000-000001680000}"/>
    <cellStyle name="Calculation 5 6 2 2 2" xfId="26634" xr:uid="{00000000-0005-0000-0000-000002680000}"/>
    <cellStyle name="Calculation 5 6 2 3" xfId="26635" xr:uid="{00000000-0005-0000-0000-000003680000}"/>
    <cellStyle name="Calculation 5 6 2_Mappe2" xfId="26636" xr:uid="{00000000-0005-0000-0000-000004680000}"/>
    <cellStyle name="Calculation 5 6 3" xfId="26637" xr:uid="{00000000-0005-0000-0000-000005680000}"/>
    <cellStyle name="Calculation 5 6 3 2" xfId="26638" xr:uid="{00000000-0005-0000-0000-000006680000}"/>
    <cellStyle name="Calculation 5 6 3 3" xfId="26639" xr:uid="{00000000-0005-0000-0000-000007680000}"/>
    <cellStyle name="Calculation 5 6 3_Mappe2" xfId="26640" xr:uid="{00000000-0005-0000-0000-000008680000}"/>
    <cellStyle name="Calculation 5 6 4" xfId="26641" xr:uid="{00000000-0005-0000-0000-000009680000}"/>
    <cellStyle name="Calculation 5 6 4 2" xfId="26642" xr:uid="{00000000-0005-0000-0000-00000A680000}"/>
    <cellStyle name="Calculation 5 6 5" xfId="26643" xr:uid="{00000000-0005-0000-0000-00000B680000}"/>
    <cellStyle name="Calculation 5 6_Mappe2" xfId="26644" xr:uid="{00000000-0005-0000-0000-00000C680000}"/>
    <cellStyle name="Calculation 5 7" xfId="26645" xr:uid="{00000000-0005-0000-0000-00000D680000}"/>
    <cellStyle name="Calculation 5 7 2" xfId="26646" xr:uid="{00000000-0005-0000-0000-00000E680000}"/>
    <cellStyle name="Calculation 5 7 2 2" xfId="26647" xr:uid="{00000000-0005-0000-0000-00000F680000}"/>
    <cellStyle name="Calculation 5 7 2 2 2" xfId="26648" xr:uid="{00000000-0005-0000-0000-000010680000}"/>
    <cellStyle name="Calculation 5 7 2 3" xfId="26649" xr:uid="{00000000-0005-0000-0000-000011680000}"/>
    <cellStyle name="Calculation 5 7 2_Mappe2" xfId="26650" xr:uid="{00000000-0005-0000-0000-000012680000}"/>
    <cellStyle name="Calculation 5 7 3" xfId="26651" xr:uid="{00000000-0005-0000-0000-000013680000}"/>
    <cellStyle name="Calculation 5 7 3 2" xfId="26652" xr:uid="{00000000-0005-0000-0000-000014680000}"/>
    <cellStyle name="Calculation 5 7 3 3" xfId="26653" xr:uid="{00000000-0005-0000-0000-000015680000}"/>
    <cellStyle name="Calculation 5 7 3_Mappe2" xfId="26654" xr:uid="{00000000-0005-0000-0000-000016680000}"/>
    <cellStyle name="Calculation 5 7 4" xfId="26655" xr:uid="{00000000-0005-0000-0000-000017680000}"/>
    <cellStyle name="Calculation 5 7 4 2" xfId="26656" xr:uid="{00000000-0005-0000-0000-000018680000}"/>
    <cellStyle name="Calculation 5 7 5" xfId="26657" xr:uid="{00000000-0005-0000-0000-000019680000}"/>
    <cellStyle name="Calculation 5 7_Mappe2" xfId="26658" xr:uid="{00000000-0005-0000-0000-00001A680000}"/>
    <cellStyle name="Calculation 5 8" xfId="26659" xr:uid="{00000000-0005-0000-0000-00001B680000}"/>
    <cellStyle name="Calculation 5 8 2" xfId="26660" xr:uid="{00000000-0005-0000-0000-00001C680000}"/>
    <cellStyle name="Calculation 5 8 2 2" xfId="26661" xr:uid="{00000000-0005-0000-0000-00001D680000}"/>
    <cellStyle name="Calculation 5 8 3" xfId="26662" xr:uid="{00000000-0005-0000-0000-00001E680000}"/>
    <cellStyle name="Calculation 5 8_Mappe2" xfId="26663" xr:uid="{00000000-0005-0000-0000-00001F680000}"/>
    <cellStyle name="Calculation 5 9" xfId="26664" xr:uid="{00000000-0005-0000-0000-000020680000}"/>
    <cellStyle name="Calculation 5 9 2" xfId="26665" xr:uid="{00000000-0005-0000-0000-000021680000}"/>
    <cellStyle name="Calculation 5_Mappe2" xfId="26666" xr:uid="{00000000-0005-0000-0000-000022680000}"/>
    <cellStyle name="Calculation 6" xfId="26667" xr:uid="{00000000-0005-0000-0000-000023680000}"/>
    <cellStyle name="Calculation 6 2" xfId="26668" xr:uid="{00000000-0005-0000-0000-000024680000}"/>
    <cellStyle name="Calculation 6 2 2" xfId="26669" xr:uid="{00000000-0005-0000-0000-000025680000}"/>
    <cellStyle name="Calculation 6 2 2 2" xfId="26670" xr:uid="{00000000-0005-0000-0000-000026680000}"/>
    <cellStyle name="Calculation 6 2 2 2 2" xfId="26671" xr:uid="{00000000-0005-0000-0000-000027680000}"/>
    <cellStyle name="Calculation 6 2 2 3" xfId="26672" xr:uid="{00000000-0005-0000-0000-000028680000}"/>
    <cellStyle name="Calculation 6 2 2 3 2" xfId="26673" xr:uid="{00000000-0005-0000-0000-000029680000}"/>
    <cellStyle name="Calculation 6 2 2 4" xfId="26674" xr:uid="{00000000-0005-0000-0000-00002A680000}"/>
    <cellStyle name="Calculation 6 2 2 5" xfId="26675" xr:uid="{00000000-0005-0000-0000-00002B680000}"/>
    <cellStyle name="Calculation 6 2 3" xfId="26676" xr:uid="{00000000-0005-0000-0000-00002C680000}"/>
    <cellStyle name="Calculation 6 2 3 2" xfId="26677" xr:uid="{00000000-0005-0000-0000-00002D680000}"/>
    <cellStyle name="Calculation 6 2 3 2 2" xfId="26678" xr:uid="{00000000-0005-0000-0000-00002E680000}"/>
    <cellStyle name="Calculation 6 2 3 3" xfId="26679" xr:uid="{00000000-0005-0000-0000-00002F680000}"/>
    <cellStyle name="Calculation 6 2 3 3 2" xfId="26680" xr:uid="{00000000-0005-0000-0000-000030680000}"/>
    <cellStyle name="Calculation 6 2 3 4" xfId="26681" xr:uid="{00000000-0005-0000-0000-000031680000}"/>
    <cellStyle name="Calculation 6 2 3 5" xfId="26682" xr:uid="{00000000-0005-0000-0000-000032680000}"/>
    <cellStyle name="Calculation 6 2 4" xfId="26683" xr:uid="{00000000-0005-0000-0000-000033680000}"/>
    <cellStyle name="Calculation 6 2 4 2" xfId="26684" xr:uid="{00000000-0005-0000-0000-000034680000}"/>
    <cellStyle name="Calculation 6 2 4 3" xfId="26685" xr:uid="{00000000-0005-0000-0000-000035680000}"/>
    <cellStyle name="Calculation 6 2 5" xfId="26686" xr:uid="{00000000-0005-0000-0000-000036680000}"/>
    <cellStyle name="Calculation 6 2 5 2" xfId="26687" xr:uid="{00000000-0005-0000-0000-000037680000}"/>
    <cellStyle name="Calculation 6 2 6" xfId="26688" xr:uid="{00000000-0005-0000-0000-000038680000}"/>
    <cellStyle name="Calculation 6 2 7" xfId="26689" xr:uid="{00000000-0005-0000-0000-000039680000}"/>
    <cellStyle name="Calculation 6 2_Mappe2" xfId="26690" xr:uid="{00000000-0005-0000-0000-00003A680000}"/>
    <cellStyle name="Calculation 6 3" xfId="26691" xr:uid="{00000000-0005-0000-0000-00003B680000}"/>
    <cellStyle name="Calculation 6 3 2" xfId="26692" xr:uid="{00000000-0005-0000-0000-00003C680000}"/>
    <cellStyle name="Calculation 6 3 2 2" xfId="26693" xr:uid="{00000000-0005-0000-0000-00003D680000}"/>
    <cellStyle name="Calculation 6 3 2 2 2" xfId="26694" xr:uid="{00000000-0005-0000-0000-00003E680000}"/>
    <cellStyle name="Calculation 6 3 2 3" xfId="26695" xr:uid="{00000000-0005-0000-0000-00003F680000}"/>
    <cellStyle name="Calculation 6 3 2 3 2" xfId="26696" xr:uid="{00000000-0005-0000-0000-000040680000}"/>
    <cellStyle name="Calculation 6 3 2 4" xfId="26697" xr:uid="{00000000-0005-0000-0000-000041680000}"/>
    <cellStyle name="Calculation 6 3 3" xfId="26698" xr:uid="{00000000-0005-0000-0000-000042680000}"/>
    <cellStyle name="Calculation 6 3 3 2" xfId="26699" xr:uid="{00000000-0005-0000-0000-000043680000}"/>
    <cellStyle name="Calculation 6 3 3 2 2" xfId="26700" xr:uid="{00000000-0005-0000-0000-000044680000}"/>
    <cellStyle name="Calculation 6 3 3 3" xfId="26701" xr:uid="{00000000-0005-0000-0000-000045680000}"/>
    <cellStyle name="Calculation 6 3 3 3 2" xfId="26702" xr:uid="{00000000-0005-0000-0000-000046680000}"/>
    <cellStyle name="Calculation 6 3 3 4" xfId="26703" xr:uid="{00000000-0005-0000-0000-000047680000}"/>
    <cellStyle name="Calculation 6 3 3 5" xfId="26704" xr:uid="{00000000-0005-0000-0000-000048680000}"/>
    <cellStyle name="Calculation 6 3 4" xfId="26705" xr:uid="{00000000-0005-0000-0000-000049680000}"/>
    <cellStyle name="Calculation 6 3 4 2" xfId="26706" xr:uid="{00000000-0005-0000-0000-00004A680000}"/>
    <cellStyle name="Calculation 6 3 4 2 2" xfId="26707" xr:uid="{00000000-0005-0000-0000-00004B680000}"/>
    <cellStyle name="Calculation 6 3 4 3" xfId="26708" xr:uid="{00000000-0005-0000-0000-00004C680000}"/>
    <cellStyle name="Calculation 6 3 4 3 2" xfId="26709" xr:uid="{00000000-0005-0000-0000-00004D680000}"/>
    <cellStyle name="Calculation 6 3 4 4" xfId="26710" xr:uid="{00000000-0005-0000-0000-00004E680000}"/>
    <cellStyle name="Calculation 6 3 4 5" xfId="26711" xr:uid="{00000000-0005-0000-0000-00004F680000}"/>
    <cellStyle name="Calculation 6 3 5" xfId="26712" xr:uid="{00000000-0005-0000-0000-000050680000}"/>
    <cellStyle name="Calculation 6 3 5 2" xfId="26713" xr:uid="{00000000-0005-0000-0000-000051680000}"/>
    <cellStyle name="Calculation 6 3 5 3" xfId="26714" xr:uid="{00000000-0005-0000-0000-000052680000}"/>
    <cellStyle name="Calculation 6 3 6" xfId="26715" xr:uid="{00000000-0005-0000-0000-000053680000}"/>
    <cellStyle name="Calculation 6 3 6 2" xfId="26716" xr:uid="{00000000-0005-0000-0000-000054680000}"/>
    <cellStyle name="Calculation 6 3 7" xfId="26717" xr:uid="{00000000-0005-0000-0000-000055680000}"/>
    <cellStyle name="Calculation 6 3 8" xfId="26718" xr:uid="{00000000-0005-0000-0000-000056680000}"/>
    <cellStyle name="Calculation 6 3_Mappe2" xfId="26719" xr:uid="{00000000-0005-0000-0000-000057680000}"/>
    <cellStyle name="Calculation 6 4" xfId="26720" xr:uid="{00000000-0005-0000-0000-000058680000}"/>
    <cellStyle name="Calculation 6 4 2" xfId="26721" xr:uid="{00000000-0005-0000-0000-000059680000}"/>
    <cellStyle name="Calculation 6 4 2 2" xfId="26722" xr:uid="{00000000-0005-0000-0000-00005A680000}"/>
    <cellStyle name="Calculation 6 4 3" xfId="26723" xr:uid="{00000000-0005-0000-0000-00005B680000}"/>
    <cellStyle name="Calculation 6 4 3 2" xfId="26724" xr:uid="{00000000-0005-0000-0000-00005C680000}"/>
    <cellStyle name="Calculation 6 4 4" xfId="26725" xr:uid="{00000000-0005-0000-0000-00005D680000}"/>
    <cellStyle name="Calculation 6 4 5" xfId="26726" xr:uid="{00000000-0005-0000-0000-00005E680000}"/>
    <cellStyle name="Calculation 6 5" xfId="26727" xr:uid="{00000000-0005-0000-0000-00005F680000}"/>
    <cellStyle name="Calculation 6 5 2" xfId="26728" xr:uid="{00000000-0005-0000-0000-000060680000}"/>
    <cellStyle name="Calculation 6 5 2 2" xfId="26729" xr:uid="{00000000-0005-0000-0000-000061680000}"/>
    <cellStyle name="Calculation 6 5 3" xfId="26730" xr:uid="{00000000-0005-0000-0000-000062680000}"/>
    <cellStyle name="Calculation 6 5 3 2" xfId="26731" xr:uid="{00000000-0005-0000-0000-000063680000}"/>
    <cellStyle name="Calculation 6 5 4" xfId="26732" xr:uid="{00000000-0005-0000-0000-000064680000}"/>
    <cellStyle name="Calculation 6 5 5" xfId="26733" xr:uid="{00000000-0005-0000-0000-000065680000}"/>
    <cellStyle name="Calculation 6 6" xfId="26734" xr:uid="{00000000-0005-0000-0000-000066680000}"/>
    <cellStyle name="Calculation 6 6 2" xfId="26735" xr:uid="{00000000-0005-0000-0000-000067680000}"/>
    <cellStyle name="Calculation 6 6 2 2" xfId="26736" xr:uid="{00000000-0005-0000-0000-000068680000}"/>
    <cellStyle name="Calculation 6 6 3" xfId="26737" xr:uid="{00000000-0005-0000-0000-000069680000}"/>
    <cellStyle name="Calculation 6 6 3 2" xfId="26738" xr:uid="{00000000-0005-0000-0000-00006A680000}"/>
    <cellStyle name="Calculation 6 6 4" xfId="26739" xr:uid="{00000000-0005-0000-0000-00006B680000}"/>
    <cellStyle name="Calculation 6 6 5" xfId="26740" xr:uid="{00000000-0005-0000-0000-00006C680000}"/>
    <cellStyle name="Calculation 6 7" xfId="26741" xr:uid="{00000000-0005-0000-0000-00006D680000}"/>
    <cellStyle name="Calculation 6 7 2" xfId="26742" xr:uid="{00000000-0005-0000-0000-00006E680000}"/>
    <cellStyle name="Calculation 6 7 3" xfId="26743" xr:uid="{00000000-0005-0000-0000-00006F680000}"/>
    <cellStyle name="Calculation 6 8" xfId="26744" xr:uid="{00000000-0005-0000-0000-000070680000}"/>
    <cellStyle name="Calculation 6 9" xfId="26745" xr:uid="{00000000-0005-0000-0000-000071680000}"/>
    <cellStyle name="Calculation 6_Mappe2" xfId="26746" xr:uid="{00000000-0005-0000-0000-000072680000}"/>
    <cellStyle name="Calculation 7" xfId="26747" xr:uid="{00000000-0005-0000-0000-000073680000}"/>
    <cellStyle name="Calculation 7 2" xfId="26748" xr:uid="{00000000-0005-0000-0000-000074680000}"/>
    <cellStyle name="Calculation 7 2 2" xfId="26749" xr:uid="{00000000-0005-0000-0000-000075680000}"/>
    <cellStyle name="Calculation 7 2 2 2" xfId="26750" xr:uid="{00000000-0005-0000-0000-000076680000}"/>
    <cellStyle name="Calculation 7 2 3" xfId="26751" xr:uid="{00000000-0005-0000-0000-000077680000}"/>
    <cellStyle name="Calculation 7 2 3 2" xfId="26752" xr:uid="{00000000-0005-0000-0000-000078680000}"/>
    <cellStyle name="Calculation 7 2 4" xfId="26753" xr:uid="{00000000-0005-0000-0000-000079680000}"/>
    <cellStyle name="Calculation 7 2 5" xfId="26754" xr:uid="{00000000-0005-0000-0000-00007A680000}"/>
    <cellStyle name="Calculation 7 3" xfId="26755" xr:uid="{00000000-0005-0000-0000-00007B680000}"/>
    <cellStyle name="Calculation 7 3 2" xfId="26756" xr:uid="{00000000-0005-0000-0000-00007C680000}"/>
    <cellStyle name="Calculation 7 3 2 2" xfId="26757" xr:uid="{00000000-0005-0000-0000-00007D680000}"/>
    <cellStyle name="Calculation 7 3 3" xfId="26758" xr:uid="{00000000-0005-0000-0000-00007E680000}"/>
    <cellStyle name="Calculation 7 3 3 2" xfId="26759" xr:uid="{00000000-0005-0000-0000-00007F680000}"/>
    <cellStyle name="Calculation 7 3 4" xfId="26760" xr:uid="{00000000-0005-0000-0000-000080680000}"/>
    <cellStyle name="Calculation 7 3 5" xfId="26761" xr:uid="{00000000-0005-0000-0000-000081680000}"/>
    <cellStyle name="Calculation 7 4" xfId="26762" xr:uid="{00000000-0005-0000-0000-000082680000}"/>
    <cellStyle name="Calculation 7 4 2" xfId="26763" xr:uid="{00000000-0005-0000-0000-000083680000}"/>
    <cellStyle name="Calculation 7 4 2 2" xfId="26764" xr:uid="{00000000-0005-0000-0000-000084680000}"/>
    <cellStyle name="Calculation 7 4 3" xfId="26765" xr:uid="{00000000-0005-0000-0000-000085680000}"/>
    <cellStyle name="Calculation 7 4 3 2" xfId="26766" xr:uid="{00000000-0005-0000-0000-000086680000}"/>
    <cellStyle name="Calculation 7 4 4" xfId="26767" xr:uid="{00000000-0005-0000-0000-000087680000}"/>
    <cellStyle name="Calculation 7 5" xfId="26768" xr:uid="{00000000-0005-0000-0000-000088680000}"/>
    <cellStyle name="Calculation 7 5 2" xfId="26769" xr:uid="{00000000-0005-0000-0000-000089680000}"/>
    <cellStyle name="Calculation 7 6" xfId="26770" xr:uid="{00000000-0005-0000-0000-00008A680000}"/>
    <cellStyle name="Calculation 7 6 2" xfId="26771" xr:uid="{00000000-0005-0000-0000-00008B680000}"/>
    <cellStyle name="Calculation 7 7" xfId="26772" xr:uid="{00000000-0005-0000-0000-00008C680000}"/>
    <cellStyle name="Calculation 7 8" xfId="26773" xr:uid="{00000000-0005-0000-0000-00008D680000}"/>
    <cellStyle name="Calculation 8" xfId="26774" xr:uid="{00000000-0005-0000-0000-00008E680000}"/>
    <cellStyle name="Calculation 8 2" xfId="26775" xr:uid="{00000000-0005-0000-0000-00008F680000}"/>
    <cellStyle name="Calculation 8 2 2" xfId="26776" xr:uid="{00000000-0005-0000-0000-000090680000}"/>
    <cellStyle name="Calculation 8 2 2 2" xfId="26777" xr:uid="{00000000-0005-0000-0000-000091680000}"/>
    <cellStyle name="Calculation 8 2 3" xfId="26778" xr:uid="{00000000-0005-0000-0000-000092680000}"/>
    <cellStyle name="Calculation 8 2 3 2" xfId="26779" xr:uid="{00000000-0005-0000-0000-000093680000}"/>
    <cellStyle name="Calculation 8 2 4" xfId="26780" xr:uid="{00000000-0005-0000-0000-000094680000}"/>
    <cellStyle name="Calculation 8 2 5" xfId="26781" xr:uid="{00000000-0005-0000-0000-000095680000}"/>
    <cellStyle name="Calculation 8 3" xfId="26782" xr:uid="{00000000-0005-0000-0000-000096680000}"/>
    <cellStyle name="Calculation 8 3 2" xfId="26783" xr:uid="{00000000-0005-0000-0000-000097680000}"/>
    <cellStyle name="Calculation 8 3 2 2" xfId="26784" xr:uid="{00000000-0005-0000-0000-000098680000}"/>
    <cellStyle name="Calculation 8 3 3" xfId="26785" xr:uid="{00000000-0005-0000-0000-000099680000}"/>
    <cellStyle name="Calculation 8 3 3 2" xfId="26786" xr:uid="{00000000-0005-0000-0000-00009A680000}"/>
    <cellStyle name="Calculation 8 3 4" xfId="26787" xr:uid="{00000000-0005-0000-0000-00009B680000}"/>
    <cellStyle name="Calculation 8 3 5" xfId="26788" xr:uid="{00000000-0005-0000-0000-00009C680000}"/>
    <cellStyle name="Calculation 8 4" xfId="26789" xr:uid="{00000000-0005-0000-0000-00009D680000}"/>
    <cellStyle name="Calculation 8 4 2" xfId="26790" xr:uid="{00000000-0005-0000-0000-00009E680000}"/>
    <cellStyle name="Calculation 8 5" xfId="26791" xr:uid="{00000000-0005-0000-0000-00009F680000}"/>
    <cellStyle name="Calculation 8 5 2" xfId="26792" xr:uid="{00000000-0005-0000-0000-0000A0680000}"/>
    <cellStyle name="Calculation 8 6" xfId="26793" xr:uid="{00000000-0005-0000-0000-0000A1680000}"/>
    <cellStyle name="Calculation 8 7" xfId="26794" xr:uid="{00000000-0005-0000-0000-0000A2680000}"/>
    <cellStyle name="Calculation 9" xfId="26795" xr:uid="{00000000-0005-0000-0000-0000A3680000}"/>
    <cellStyle name="Calculation 9 2" xfId="26796" xr:uid="{00000000-0005-0000-0000-0000A4680000}"/>
    <cellStyle name="Calculation 9 2 2" xfId="26797" xr:uid="{00000000-0005-0000-0000-0000A5680000}"/>
    <cellStyle name="Calculation 9 2 2 2" xfId="26798" xr:uid="{00000000-0005-0000-0000-0000A6680000}"/>
    <cellStyle name="Calculation 9 2 3" xfId="26799" xr:uid="{00000000-0005-0000-0000-0000A7680000}"/>
    <cellStyle name="Calculation 9 2 3 2" xfId="26800" xr:uid="{00000000-0005-0000-0000-0000A8680000}"/>
    <cellStyle name="Calculation 9 2 4" xfId="26801" xr:uid="{00000000-0005-0000-0000-0000A9680000}"/>
    <cellStyle name="Calculation 9 2 5" xfId="26802" xr:uid="{00000000-0005-0000-0000-0000AA680000}"/>
    <cellStyle name="Calculation 9 3" xfId="26803" xr:uid="{00000000-0005-0000-0000-0000AB680000}"/>
    <cellStyle name="Calculation 9 3 2" xfId="26804" xr:uid="{00000000-0005-0000-0000-0000AC680000}"/>
    <cellStyle name="Calculation 9 3 2 2" xfId="26805" xr:uid="{00000000-0005-0000-0000-0000AD680000}"/>
    <cellStyle name="Calculation 9 3 3" xfId="26806" xr:uid="{00000000-0005-0000-0000-0000AE680000}"/>
    <cellStyle name="Calculation 9 3 3 2" xfId="26807" xr:uid="{00000000-0005-0000-0000-0000AF680000}"/>
    <cellStyle name="Calculation 9 3 4" xfId="26808" xr:uid="{00000000-0005-0000-0000-0000B0680000}"/>
    <cellStyle name="Calculation 9 3 5" xfId="26809" xr:uid="{00000000-0005-0000-0000-0000B1680000}"/>
    <cellStyle name="Calculation 9 4" xfId="26810" xr:uid="{00000000-0005-0000-0000-0000B2680000}"/>
    <cellStyle name="Calculation 9 4 2" xfId="26811" xr:uid="{00000000-0005-0000-0000-0000B3680000}"/>
    <cellStyle name="Calculation 9 4 2 2" xfId="26812" xr:uid="{00000000-0005-0000-0000-0000B4680000}"/>
    <cellStyle name="Calculation 9 4 3" xfId="26813" xr:uid="{00000000-0005-0000-0000-0000B5680000}"/>
    <cellStyle name="Calculation 9 4 3 2" xfId="26814" xr:uid="{00000000-0005-0000-0000-0000B6680000}"/>
    <cellStyle name="Calculation 9 4 4" xfId="26815" xr:uid="{00000000-0005-0000-0000-0000B7680000}"/>
    <cellStyle name="Calculation 9 4 5" xfId="26816" xr:uid="{00000000-0005-0000-0000-0000B8680000}"/>
    <cellStyle name="Calculation 9 5" xfId="26817" xr:uid="{00000000-0005-0000-0000-0000B9680000}"/>
    <cellStyle name="Calculation 9 5 2" xfId="26818" xr:uid="{00000000-0005-0000-0000-0000BA680000}"/>
    <cellStyle name="Calculation 9 6" xfId="26819" xr:uid="{00000000-0005-0000-0000-0000BB680000}"/>
    <cellStyle name="Calculation 9 6 2" xfId="26820" xr:uid="{00000000-0005-0000-0000-0000BC680000}"/>
    <cellStyle name="Calculation 9 7" xfId="26821" xr:uid="{00000000-0005-0000-0000-0000BD680000}"/>
    <cellStyle name="Calculation 9 8" xfId="26822" xr:uid="{00000000-0005-0000-0000-0000BE680000}"/>
    <cellStyle name="Calculation_Mappe2" xfId="26823" xr:uid="{00000000-0005-0000-0000-0000BF680000}"/>
    <cellStyle name="Check Cell" xfId="26824" xr:uid="{00000000-0005-0000-0000-0000C0680000}"/>
    <cellStyle name="Check Cell 2" xfId="26825" xr:uid="{00000000-0005-0000-0000-0000C1680000}"/>
    <cellStyle name="Check Cell 2 10" xfId="26826" xr:uid="{00000000-0005-0000-0000-0000C2680000}"/>
    <cellStyle name="Check Cell 2 10 2" xfId="26827" xr:uid="{00000000-0005-0000-0000-0000C3680000}"/>
    <cellStyle name="Check Cell 2 11" xfId="26828" xr:uid="{00000000-0005-0000-0000-0000C4680000}"/>
    <cellStyle name="Check Cell 2 11 2" xfId="26829" xr:uid="{00000000-0005-0000-0000-0000C5680000}"/>
    <cellStyle name="Check Cell 2 12" xfId="26830" xr:uid="{00000000-0005-0000-0000-0000C6680000}"/>
    <cellStyle name="Check Cell 2 2" xfId="26831" xr:uid="{00000000-0005-0000-0000-0000C7680000}"/>
    <cellStyle name="Check Cell 2 2 2" xfId="26832" xr:uid="{00000000-0005-0000-0000-0000C8680000}"/>
    <cellStyle name="Check Cell 2 2 2 2" xfId="26833" xr:uid="{00000000-0005-0000-0000-0000C9680000}"/>
    <cellStyle name="Check Cell 2 2 2 2 2" xfId="26834" xr:uid="{00000000-0005-0000-0000-0000CA680000}"/>
    <cellStyle name="Check Cell 2 2 2 3" xfId="26835" xr:uid="{00000000-0005-0000-0000-0000CB680000}"/>
    <cellStyle name="Check Cell 2 2 2 3 2" xfId="26836" xr:uid="{00000000-0005-0000-0000-0000CC680000}"/>
    <cellStyle name="Check Cell 2 2 2 4" xfId="26837" xr:uid="{00000000-0005-0000-0000-0000CD680000}"/>
    <cellStyle name="Check Cell 2 2 3" xfId="26838" xr:uid="{00000000-0005-0000-0000-0000CE680000}"/>
    <cellStyle name="Check Cell 2 2 3 2" xfId="26839" xr:uid="{00000000-0005-0000-0000-0000CF680000}"/>
    <cellStyle name="Check Cell 2 2 3 2 2" xfId="26840" xr:uid="{00000000-0005-0000-0000-0000D0680000}"/>
    <cellStyle name="Check Cell 2 2 3 3" xfId="26841" xr:uid="{00000000-0005-0000-0000-0000D1680000}"/>
    <cellStyle name="Check Cell 2 2 3 3 2" xfId="26842" xr:uid="{00000000-0005-0000-0000-0000D2680000}"/>
    <cellStyle name="Check Cell 2 2 3 4" xfId="26843" xr:uid="{00000000-0005-0000-0000-0000D3680000}"/>
    <cellStyle name="Check Cell 2 2 4" xfId="26844" xr:uid="{00000000-0005-0000-0000-0000D4680000}"/>
    <cellStyle name="Check Cell 2 2 4 2" xfId="26845" xr:uid="{00000000-0005-0000-0000-0000D5680000}"/>
    <cellStyle name="Check Cell 2 2 4 2 2" xfId="26846" xr:uid="{00000000-0005-0000-0000-0000D6680000}"/>
    <cellStyle name="Check Cell 2 2 4 3" xfId="26847" xr:uid="{00000000-0005-0000-0000-0000D7680000}"/>
    <cellStyle name="Check Cell 2 2 4 3 2" xfId="26848" xr:uid="{00000000-0005-0000-0000-0000D8680000}"/>
    <cellStyle name="Check Cell 2 2 4 4" xfId="26849" xr:uid="{00000000-0005-0000-0000-0000D9680000}"/>
    <cellStyle name="Check Cell 2 2 5" xfId="26850" xr:uid="{00000000-0005-0000-0000-0000DA680000}"/>
    <cellStyle name="Check Cell 2 2 5 2" xfId="26851" xr:uid="{00000000-0005-0000-0000-0000DB680000}"/>
    <cellStyle name="Check Cell 2 2 5 2 2" xfId="26852" xr:uid="{00000000-0005-0000-0000-0000DC680000}"/>
    <cellStyle name="Check Cell 2 2 5 3" xfId="26853" xr:uid="{00000000-0005-0000-0000-0000DD680000}"/>
    <cellStyle name="Check Cell 2 2 5 3 2" xfId="26854" xr:uid="{00000000-0005-0000-0000-0000DE680000}"/>
    <cellStyle name="Check Cell 2 2 5 4" xfId="26855" xr:uid="{00000000-0005-0000-0000-0000DF680000}"/>
    <cellStyle name="Check Cell 2 2 6" xfId="26856" xr:uid="{00000000-0005-0000-0000-0000E0680000}"/>
    <cellStyle name="Check Cell 2 2 6 2" xfId="26857" xr:uid="{00000000-0005-0000-0000-0000E1680000}"/>
    <cellStyle name="Check Cell 2 2 7" xfId="26858" xr:uid="{00000000-0005-0000-0000-0000E2680000}"/>
    <cellStyle name="Check Cell 2 2 7 2" xfId="26859" xr:uid="{00000000-0005-0000-0000-0000E3680000}"/>
    <cellStyle name="Check Cell 2 2 8" xfId="26860" xr:uid="{00000000-0005-0000-0000-0000E4680000}"/>
    <cellStyle name="Check Cell 2 3" xfId="26861" xr:uid="{00000000-0005-0000-0000-0000E5680000}"/>
    <cellStyle name="Check Cell 2 3 2" xfId="26862" xr:uid="{00000000-0005-0000-0000-0000E6680000}"/>
    <cellStyle name="Check Cell 2 3 2 2" xfId="26863" xr:uid="{00000000-0005-0000-0000-0000E7680000}"/>
    <cellStyle name="Check Cell 2 3 2 2 2" xfId="26864" xr:uid="{00000000-0005-0000-0000-0000E8680000}"/>
    <cellStyle name="Check Cell 2 3 2 3" xfId="26865" xr:uid="{00000000-0005-0000-0000-0000E9680000}"/>
    <cellStyle name="Check Cell 2 3 2 3 2" xfId="26866" xr:uid="{00000000-0005-0000-0000-0000EA680000}"/>
    <cellStyle name="Check Cell 2 3 2 4" xfId="26867" xr:uid="{00000000-0005-0000-0000-0000EB680000}"/>
    <cellStyle name="Check Cell 2 3 3" xfId="26868" xr:uid="{00000000-0005-0000-0000-0000EC680000}"/>
    <cellStyle name="Check Cell 2 3 3 2" xfId="26869" xr:uid="{00000000-0005-0000-0000-0000ED680000}"/>
    <cellStyle name="Check Cell 2 3 3 2 2" xfId="26870" xr:uid="{00000000-0005-0000-0000-0000EE680000}"/>
    <cellStyle name="Check Cell 2 3 3 3" xfId="26871" xr:uid="{00000000-0005-0000-0000-0000EF680000}"/>
    <cellStyle name="Check Cell 2 3 3 3 2" xfId="26872" xr:uid="{00000000-0005-0000-0000-0000F0680000}"/>
    <cellStyle name="Check Cell 2 3 3 4" xfId="26873" xr:uid="{00000000-0005-0000-0000-0000F1680000}"/>
    <cellStyle name="Check Cell 2 3 4" xfId="26874" xr:uid="{00000000-0005-0000-0000-0000F2680000}"/>
    <cellStyle name="Check Cell 2 3 4 2" xfId="26875" xr:uid="{00000000-0005-0000-0000-0000F3680000}"/>
    <cellStyle name="Check Cell 2 3 4 2 2" xfId="26876" xr:uid="{00000000-0005-0000-0000-0000F4680000}"/>
    <cellStyle name="Check Cell 2 3 4 3" xfId="26877" xr:uid="{00000000-0005-0000-0000-0000F5680000}"/>
    <cellStyle name="Check Cell 2 3 4 3 2" xfId="26878" xr:uid="{00000000-0005-0000-0000-0000F6680000}"/>
    <cellStyle name="Check Cell 2 3 4 4" xfId="26879" xr:uid="{00000000-0005-0000-0000-0000F7680000}"/>
    <cellStyle name="Check Cell 2 3 5" xfId="26880" xr:uid="{00000000-0005-0000-0000-0000F8680000}"/>
    <cellStyle name="Check Cell 2 3 5 2" xfId="26881" xr:uid="{00000000-0005-0000-0000-0000F9680000}"/>
    <cellStyle name="Check Cell 2 3 5 2 2" xfId="26882" xr:uid="{00000000-0005-0000-0000-0000FA680000}"/>
    <cellStyle name="Check Cell 2 3 5 3" xfId="26883" xr:uid="{00000000-0005-0000-0000-0000FB680000}"/>
    <cellStyle name="Check Cell 2 3 5 3 2" xfId="26884" xr:uid="{00000000-0005-0000-0000-0000FC680000}"/>
    <cellStyle name="Check Cell 2 3 5 4" xfId="26885" xr:uid="{00000000-0005-0000-0000-0000FD680000}"/>
    <cellStyle name="Check Cell 2 3 6" xfId="26886" xr:uid="{00000000-0005-0000-0000-0000FE680000}"/>
    <cellStyle name="Check Cell 2 3 6 2" xfId="26887" xr:uid="{00000000-0005-0000-0000-0000FF680000}"/>
    <cellStyle name="Check Cell 2 3 7" xfId="26888" xr:uid="{00000000-0005-0000-0000-000000690000}"/>
    <cellStyle name="Check Cell 2 3 7 2" xfId="26889" xr:uid="{00000000-0005-0000-0000-000001690000}"/>
    <cellStyle name="Check Cell 2 3 8" xfId="26890" xr:uid="{00000000-0005-0000-0000-000002690000}"/>
    <cellStyle name="Check Cell 2 4" xfId="26891" xr:uid="{00000000-0005-0000-0000-000003690000}"/>
    <cellStyle name="Check Cell 2 4 2" xfId="26892" xr:uid="{00000000-0005-0000-0000-000004690000}"/>
    <cellStyle name="Check Cell 2 4 2 2" xfId="26893" xr:uid="{00000000-0005-0000-0000-000005690000}"/>
    <cellStyle name="Check Cell 2 4 2 2 2" xfId="26894" xr:uid="{00000000-0005-0000-0000-000006690000}"/>
    <cellStyle name="Check Cell 2 4 2 3" xfId="26895" xr:uid="{00000000-0005-0000-0000-000007690000}"/>
    <cellStyle name="Check Cell 2 4 2 3 2" xfId="26896" xr:uid="{00000000-0005-0000-0000-000008690000}"/>
    <cellStyle name="Check Cell 2 4 2 4" xfId="26897" xr:uid="{00000000-0005-0000-0000-000009690000}"/>
    <cellStyle name="Check Cell 2 4 3" xfId="26898" xr:uid="{00000000-0005-0000-0000-00000A690000}"/>
    <cellStyle name="Check Cell 2 4 3 2" xfId="26899" xr:uid="{00000000-0005-0000-0000-00000B690000}"/>
    <cellStyle name="Check Cell 2 4 3 2 2" xfId="26900" xr:uid="{00000000-0005-0000-0000-00000C690000}"/>
    <cellStyle name="Check Cell 2 4 3 3" xfId="26901" xr:uid="{00000000-0005-0000-0000-00000D690000}"/>
    <cellStyle name="Check Cell 2 4 3 3 2" xfId="26902" xr:uid="{00000000-0005-0000-0000-00000E690000}"/>
    <cellStyle name="Check Cell 2 4 3 4" xfId="26903" xr:uid="{00000000-0005-0000-0000-00000F690000}"/>
    <cellStyle name="Check Cell 2 4 4" xfId="26904" xr:uid="{00000000-0005-0000-0000-000010690000}"/>
    <cellStyle name="Check Cell 2 4 4 2" xfId="26905" xr:uid="{00000000-0005-0000-0000-000011690000}"/>
    <cellStyle name="Check Cell 2 4 4 2 2" xfId="26906" xr:uid="{00000000-0005-0000-0000-000012690000}"/>
    <cellStyle name="Check Cell 2 4 4 3" xfId="26907" xr:uid="{00000000-0005-0000-0000-000013690000}"/>
    <cellStyle name="Check Cell 2 4 4 3 2" xfId="26908" xr:uid="{00000000-0005-0000-0000-000014690000}"/>
    <cellStyle name="Check Cell 2 4 4 4" xfId="26909" xr:uid="{00000000-0005-0000-0000-000015690000}"/>
    <cellStyle name="Check Cell 2 4 5" xfId="26910" xr:uid="{00000000-0005-0000-0000-000016690000}"/>
    <cellStyle name="Check Cell 2 4 5 2" xfId="26911" xr:uid="{00000000-0005-0000-0000-000017690000}"/>
    <cellStyle name="Check Cell 2 4 5 2 2" xfId="26912" xr:uid="{00000000-0005-0000-0000-000018690000}"/>
    <cellStyle name="Check Cell 2 4 5 3" xfId="26913" xr:uid="{00000000-0005-0000-0000-000019690000}"/>
    <cellStyle name="Check Cell 2 4 5 3 2" xfId="26914" xr:uid="{00000000-0005-0000-0000-00001A690000}"/>
    <cellStyle name="Check Cell 2 4 5 4" xfId="26915" xr:uid="{00000000-0005-0000-0000-00001B690000}"/>
    <cellStyle name="Check Cell 2 4 6" xfId="26916" xr:uid="{00000000-0005-0000-0000-00001C690000}"/>
    <cellStyle name="Check Cell 2 4 6 2" xfId="26917" xr:uid="{00000000-0005-0000-0000-00001D690000}"/>
    <cellStyle name="Check Cell 2 4 7" xfId="26918" xr:uid="{00000000-0005-0000-0000-00001E690000}"/>
    <cellStyle name="Check Cell 2 4 7 2" xfId="26919" xr:uid="{00000000-0005-0000-0000-00001F690000}"/>
    <cellStyle name="Check Cell 2 4 8" xfId="26920" xr:uid="{00000000-0005-0000-0000-000020690000}"/>
    <cellStyle name="Check Cell 2 5" xfId="26921" xr:uid="{00000000-0005-0000-0000-000021690000}"/>
    <cellStyle name="Check Cell 2 5 2" xfId="26922" xr:uid="{00000000-0005-0000-0000-000022690000}"/>
    <cellStyle name="Check Cell 2 5 2 2" xfId="26923" xr:uid="{00000000-0005-0000-0000-000023690000}"/>
    <cellStyle name="Check Cell 2 5 3" xfId="26924" xr:uid="{00000000-0005-0000-0000-000024690000}"/>
    <cellStyle name="Check Cell 2 5 3 2" xfId="26925" xr:uid="{00000000-0005-0000-0000-000025690000}"/>
    <cellStyle name="Check Cell 2 5 4" xfId="26926" xr:uid="{00000000-0005-0000-0000-000026690000}"/>
    <cellStyle name="Check Cell 2 6" xfId="26927" xr:uid="{00000000-0005-0000-0000-000027690000}"/>
    <cellStyle name="Check Cell 2 6 2" xfId="26928" xr:uid="{00000000-0005-0000-0000-000028690000}"/>
    <cellStyle name="Check Cell 2 6 2 2" xfId="26929" xr:uid="{00000000-0005-0000-0000-000029690000}"/>
    <cellStyle name="Check Cell 2 6 3" xfId="26930" xr:uid="{00000000-0005-0000-0000-00002A690000}"/>
    <cellStyle name="Check Cell 2 6 3 2" xfId="26931" xr:uid="{00000000-0005-0000-0000-00002B690000}"/>
    <cellStyle name="Check Cell 2 6 4" xfId="26932" xr:uid="{00000000-0005-0000-0000-00002C690000}"/>
    <cellStyle name="Check Cell 2 7" xfId="26933" xr:uid="{00000000-0005-0000-0000-00002D690000}"/>
    <cellStyle name="Check Cell 2 7 2" xfId="26934" xr:uid="{00000000-0005-0000-0000-00002E690000}"/>
    <cellStyle name="Check Cell 2 7 2 2" xfId="26935" xr:uid="{00000000-0005-0000-0000-00002F690000}"/>
    <cellStyle name="Check Cell 2 7 3" xfId="26936" xr:uid="{00000000-0005-0000-0000-000030690000}"/>
    <cellStyle name="Check Cell 2 7 3 2" xfId="26937" xr:uid="{00000000-0005-0000-0000-000031690000}"/>
    <cellStyle name="Check Cell 2 7 4" xfId="26938" xr:uid="{00000000-0005-0000-0000-000032690000}"/>
    <cellStyle name="Check Cell 2 8" xfId="26939" xr:uid="{00000000-0005-0000-0000-000033690000}"/>
    <cellStyle name="Check Cell 2 8 2" xfId="26940" xr:uid="{00000000-0005-0000-0000-000034690000}"/>
    <cellStyle name="Check Cell 2 8 2 2" xfId="26941" xr:uid="{00000000-0005-0000-0000-000035690000}"/>
    <cellStyle name="Check Cell 2 8 3" xfId="26942" xr:uid="{00000000-0005-0000-0000-000036690000}"/>
    <cellStyle name="Check Cell 2 8 3 2" xfId="26943" xr:uid="{00000000-0005-0000-0000-000037690000}"/>
    <cellStyle name="Check Cell 2 8 4" xfId="26944" xr:uid="{00000000-0005-0000-0000-000038690000}"/>
    <cellStyle name="Check Cell 2 9" xfId="26945" xr:uid="{00000000-0005-0000-0000-000039690000}"/>
    <cellStyle name="Check Cell 2 9 2" xfId="26946" xr:uid="{00000000-0005-0000-0000-00003A690000}"/>
    <cellStyle name="Check Cell 2 9 2 2" xfId="26947" xr:uid="{00000000-0005-0000-0000-00003B690000}"/>
    <cellStyle name="Check Cell 2 9 3" xfId="26948" xr:uid="{00000000-0005-0000-0000-00003C690000}"/>
    <cellStyle name="Check Cell 2 9 3 2" xfId="26949" xr:uid="{00000000-0005-0000-0000-00003D690000}"/>
    <cellStyle name="Check Cell 2 9 4" xfId="26950" xr:uid="{00000000-0005-0000-0000-00003E690000}"/>
    <cellStyle name="Check Cell 3" xfId="26951" xr:uid="{00000000-0005-0000-0000-00003F690000}"/>
    <cellStyle name="Check Cell 3 10" xfId="26952" xr:uid="{00000000-0005-0000-0000-000040690000}"/>
    <cellStyle name="Check Cell 3 10 2" xfId="26953" xr:uid="{00000000-0005-0000-0000-000041690000}"/>
    <cellStyle name="Check Cell 3 11" xfId="26954" xr:uid="{00000000-0005-0000-0000-000042690000}"/>
    <cellStyle name="Check Cell 3 11 2" xfId="26955" xr:uid="{00000000-0005-0000-0000-000043690000}"/>
    <cellStyle name="Check Cell 3 12" xfId="26956" xr:uid="{00000000-0005-0000-0000-000044690000}"/>
    <cellStyle name="Check Cell 3 2" xfId="26957" xr:uid="{00000000-0005-0000-0000-000045690000}"/>
    <cellStyle name="Check Cell 3 2 2" xfId="26958" xr:uid="{00000000-0005-0000-0000-000046690000}"/>
    <cellStyle name="Check Cell 3 2 2 2" xfId="26959" xr:uid="{00000000-0005-0000-0000-000047690000}"/>
    <cellStyle name="Check Cell 3 2 2 2 2" xfId="26960" xr:uid="{00000000-0005-0000-0000-000048690000}"/>
    <cellStyle name="Check Cell 3 2 2 3" xfId="26961" xr:uid="{00000000-0005-0000-0000-000049690000}"/>
    <cellStyle name="Check Cell 3 2 2 3 2" xfId="26962" xr:uid="{00000000-0005-0000-0000-00004A690000}"/>
    <cellStyle name="Check Cell 3 2 2 4" xfId="26963" xr:uid="{00000000-0005-0000-0000-00004B690000}"/>
    <cellStyle name="Check Cell 3 2 3" xfId="26964" xr:uid="{00000000-0005-0000-0000-00004C690000}"/>
    <cellStyle name="Check Cell 3 2 3 2" xfId="26965" xr:uid="{00000000-0005-0000-0000-00004D690000}"/>
    <cellStyle name="Check Cell 3 2 3 2 2" xfId="26966" xr:uid="{00000000-0005-0000-0000-00004E690000}"/>
    <cellStyle name="Check Cell 3 2 3 3" xfId="26967" xr:uid="{00000000-0005-0000-0000-00004F690000}"/>
    <cellStyle name="Check Cell 3 2 3 3 2" xfId="26968" xr:uid="{00000000-0005-0000-0000-000050690000}"/>
    <cellStyle name="Check Cell 3 2 3 4" xfId="26969" xr:uid="{00000000-0005-0000-0000-000051690000}"/>
    <cellStyle name="Check Cell 3 2 4" xfId="26970" xr:uid="{00000000-0005-0000-0000-000052690000}"/>
    <cellStyle name="Check Cell 3 2 4 2" xfId="26971" xr:uid="{00000000-0005-0000-0000-000053690000}"/>
    <cellStyle name="Check Cell 3 2 4 2 2" xfId="26972" xr:uid="{00000000-0005-0000-0000-000054690000}"/>
    <cellStyle name="Check Cell 3 2 4 3" xfId="26973" xr:uid="{00000000-0005-0000-0000-000055690000}"/>
    <cellStyle name="Check Cell 3 2 4 3 2" xfId="26974" xr:uid="{00000000-0005-0000-0000-000056690000}"/>
    <cellStyle name="Check Cell 3 2 4 4" xfId="26975" xr:uid="{00000000-0005-0000-0000-000057690000}"/>
    <cellStyle name="Check Cell 3 2 5" xfId="26976" xr:uid="{00000000-0005-0000-0000-000058690000}"/>
    <cellStyle name="Check Cell 3 2 5 2" xfId="26977" xr:uid="{00000000-0005-0000-0000-000059690000}"/>
    <cellStyle name="Check Cell 3 2 5 2 2" xfId="26978" xr:uid="{00000000-0005-0000-0000-00005A690000}"/>
    <cellStyle name="Check Cell 3 2 5 3" xfId="26979" xr:uid="{00000000-0005-0000-0000-00005B690000}"/>
    <cellStyle name="Check Cell 3 2 5 3 2" xfId="26980" xr:uid="{00000000-0005-0000-0000-00005C690000}"/>
    <cellStyle name="Check Cell 3 2 5 4" xfId="26981" xr:uid="{00000000-0005-0000-0000-00005D690000}"/>
    <cellStyle name="Check Cell 3 2 6" xfId="26982" xr:uid="{00000000-0005-0000-0000-00005E690000}"/>
    <cellStyle name="Check Cell 3 2 6 2" xfId="26983" xr:uid="{00000000-0005-0000-0000-00005F690000}"/>
    <cellStyle name="Check Cell 3 2 7" xfId="26984" xr:uid="{00000000-0005-0000-0000-000060690000}"/>
    <cellStyle name="Check Cell 3 2 7 2" xfId="26985" xr:uid="{00000000-0005-0000-0000-000061690000}"/>
    <cellStyle name="Check Cell 3 2 8" xfId="26986" xr:uid="{00000000-0005-0000-0000-000062690000}"/>
    <cellStyle name="Check Cell 3 3" xfId="26987" xr:uid="{00000000-0005-0000-0000-000063690000}"/>
    <cellStyle name="Check Cell 3 3 2" xfId="26988" xr:uid="{00000000-0005-0000-0000-000064690000}"/>
    <cellStyle name="Check Cell 3 3 2 2" xfId="26989" xr:uid="{00000000-0005-0000-0000-000065690000}"/>
    <cellStyle name="Check Cell 3 3 2 2 2" xfId="26990" xr:uid="{00000000-0005-0000-0000-000066690000}"/>
    <cellStyle name="Check Cell 3 3 2 3" xfId="26991" xr:uid="{00000000-0005-0000-0000-000067690000}"/>
    <cellStyle name="Check Cell 3 3 2 3 2" xfId="26992" xr:uid="{00000000-0005-0000-0000-000068690000}"/>
    <cellStyle name="Check Cell 3 3 2 4" xfId="26993" xr:uid="{00000000-0005-0000-0000-000069690000}"/>
    <cellStyle name="Check Cell 3 3 3" xfId="26994" xr:uid="{00000000-0005-0000-0000-00006A690000}"/>
    <cellStyle name="Check Cell 3 3 3 2" xfId="26995" xr:uid="{00000000-0005-0000-0000-00006B690000}"/>
    <cellStyle name="Check Cell 3 3 3 2 2" xfId="26996" xr:uid="{00000000-0005-0000-0000-00006C690000}"/>
    <cellStyle name="Check Cell 3 3 3 3" xfId="26997" xr:uid="{00000000-0005-0000-0000-00006D690000}"/>
    <cellStyle name="Check Cell 3 3 3 3 2" xfId="26998" xr:uid="{00000000-0005-0000-0000-00006E690000}"/>
    <cellStyle name="Check Cell 3 3 3 4" xfId="26999" xr:uid="{00000000-0005-0000-0000-00006F690000}"/>
    <cellStyle name="Check Cell 3 3 4" xfId="27000" xr:uid="{00000000-0005-0000-0000-000070690000}"/>
    <cellStyle name="Check Cell 3 3 4 2" xfId="27001" xr:uid="{00000000-0005-0000-0000-000071690000}"/>
    <cellStyle name="Check Cell 3 3 4 2 2" xfId="27002" xr:uid="{00000000-0005-0000-0000-000072690000}"/>
    <cellStyle name="Check Cell 3 3 4 3" xfId="27003" xr:uid="{00000000-0005-0000-0000-000073690000}"/>
    <cellStyle name="Check Cell 3 3 4 3 2" xfId="27004" xr:uid="{00000000-0005-0000-0000-000074690000}"/>
    <cellStyle name="Check Cell 3 3 4 4" xfId="27005" xr:uid="{00000000-0005-0000-0000-000075690000}"/>
    <cellStyle name="Check Cell 3 3 5" xfId="27006" xr:uid="{00000000-0005-0000-0000-000076690000}"/>
    <cellStyle name="Check Cell 3 3 5 2" xfId="27007" xr:uid="{00000000-0005-0000-0000-000077690000}"/>
    <cellStyle name="Check Cell 3 3 5 2 2" xfId="27008" xr:uid="{00000000-0005-0000-0000-000078690000}"/>
    <cellStyle name="Check Cell 3 3 5 3" xfId="27009" xr:uid="{00000000-0005-0000-0000-000079690000}"/>
    <cellStyle name="Check Cell 3 3 5 3 2" xfId="27010" xr:uid="{00000000-0005-0000-0000-00007A690000}"/>
    <cellStyle name="Check Cell 3 3 5 4" xfId="27011" xr:uid="{00000000-0005-0000-0000-00007B690000}"/>
    <cellStyle name="Check Cell 3 3 6" xfId="27012" xr:uid="{00000000-0005-0000-0000-00007C690000}"/>
    <cellStyle name="Check Cell 3 3 6 2" xfId="27013" xr:uid="{00000000-0005-0000-0000-00007D690000}"/>
    <cellStyle name="Check Cell 3 3 7" xfId="27014" xr:uid="{00000000-0005-0000-0000-00007E690000}"/>
    <cellStyle name="Check Cell 3 3 7 2" xfId="27015" xr:uid="{00000000-0005-0000-0000-00007F690000}"/>
    <cellStyle name="Check Cell 3 3 8" xfId="27016" xr:uid="{00000000-0005-0000-0000-000080690000}"/>
    <cellStyle name="Check Cell 3 4" xfId="27017" xr:uid="{00000000-0005-0000-0000-000081690000}"/>
    <cellStyle name="Check Cell 3 4 2" xfId="27018" xr:uid="{00000000-0005-0000-0000-000082690000}"/>
    <cellStyle name="Check Cell 3 4 2 2" xfId="27019" xr:uid="{00000000-0005-0000-0000-000083690000}"/>
    <cellStyle name="Check Cell 3 4 2 2 2" xfId="27020" xr:uid="{00000000-0005-0000-0000-000084690000}"/>
    <cellStyle name="Check Cell 3 4 2 3" xfId="27021" xr:uid="{00000000-0005-0000-0000-000085690000}"/>
    <cellStyle name="Check Cell 3 4 2 3 2" xfId="27022" xr:uid="{00000000-0005-0000-0000-000086690000}"/>
    <cellStyle name="Check Cell 3 4 2 4" xfId="27023" xr:uid="{00000000-0005-0000-0000-000087690000}"/>
    <cellStyle name="Check Cell 3 4 3" xfId="27024" xr:uid="{00000000-0005-0000-0000-000088690000}"/>
    <cellStyle name="Check Cell 3 4 3 2" xfId="27025" xr:uid="{00000000-0005-0000-0000-000089690000}"/>
    <cellStyle name="Check Cell 3 4 3 2 2" xfId="27026" xr:uid="{00000000-0005-0000-0000-00008A690000}"/>
    <cellStyle name="Check Cell 3 4 3 3" xfId="27027" xr:uid="{00000000-0005-0000-0000-00008B690000}"/>
    <cellStyle name="Check Cell 3 4 3 3 2" xfId="27028" xr:uid="{00000000-0005-0000-0000-00008C690000}"/>
    <cellStyle name="Check Cell 3 4 3 4" xfId="27029" xr:uid="{00000000-0005-0000-0000-00008D690000}"/>
    <cellStyle name="Check Cell 3 4 4" xfId="27030" xr:uid="{00000000-0005-0000-0000-00008E690000}"/>
    <cellStyle name="Check Cell 3 4 4 2" xfId="27031" xr:uid="{00000000-0005-0000-0000-00008F690000}"/>
    <cellStyle name="Check Cell 3 4 4 2 2" xfId="27032" xr:uid="{00000000-0005-0000-0000-000090690000}"/>
    <cellStyle name="Check Cell 3 4 4 3" xfId="27033" xr:uid="{00000000-0005-0000-0000-000091690000}"/>
    <cellStyle name="Check Cell 3 4 4 3 2" xfId="27034" xr:uid="{00000000-0005-0000-0000-000092690000}"/>
    <cellStyle name="Check Cell 3 4 4 4" xfId="27035" xr:uid="{00000000-0005-0000-0000-000093690000}"/>
    <cellStyle name="Check Cell 3 4 5" xfId="27036" xr:uid="{00000000-0005-0000-0000-000094690000}"/>
    <cellStyle name="Check Cell 3 4 5 2" xfId="27037" xr:uid="{00000000-0005-0000-0000-000095690000}"/>
    <cellStyle name="Check Cell 3 4 5 2 2" xfId="27038" xr:uid="{00000000-0005-0000-0000-000096690000}"/>
    <cellStyle name="Check Cell 3 4 5 3" xfId="27039" xr:uid="{00000000-0005-0000-0000-000097690000}"/>
    <cellStyle name="Check Cell 3 4 5 3 2" xfId="27040" xr:uid="{00000000-0005-0000-0000-000098690000}"/>
    <cellStyle name="Check Cell 3 4 5 4" xfId="27041" xr:uid="{00000000-0005-0000-0000-000099690000}"/>
    <cellStyle name="Check Cell 3 4 6" xfId="27042" xr:uid="{00000000-0005-0000-0000-00009A690000}"/>
    <cellStyle name="Check Cell 3 4 6 2" xfId="27043" xr:uid="{00000000-0005-0000-0000-00009B690000}"/>
    <cellStyle name="Check Cell 3 4 7" xfId="27044" xr:uid="{00000000-0005-0000-0000-00009C690000}"/>
    <cellStyle name="Check Cell 3 4 7 2" xfId="27045" xr:uid="{00000000-0005-0000-0000-00009D690000}"/>
    <cellStyle name="Check Cell 3 4 8" xfId="27046" xr:uid="{00000000-0005-0000-0000-00009E690000}"/>
    <cellStyle name="Check Cell 3 5" xfId="27047" xr:uid="{00000000-0005-0000-0000-00009F690000}"/>
    <cellStyle name="Check Cell 3 5 2" xfId="27048" xr:uid="{00000000-0005-0000-0000-0000A0690000}"/>
    <cellStyle name="Check Cell 3 5 2 2" xfId="27049" xr:uid="{00000000-0005-0000-0000-0000A1690000}"/>
    <cellStyle name="Check Cell 3 5 3" xfId="27050" xr:uid="{00000000-0005-0000-0000-0000A2690000}"/>
    <cellStyle name="Check Cell 3 5 3 2" xfId="27051" xr:uid="{00000000-0005-0000-0000-0000A3690000}"/>
    <cellStyle name="Check Cell 3 5 4" xfId="27052" xr:uid="{00000000-0005-0000-0000-0000A4690000}"/>
    <cellStyle name="Check Cell 3 6" xfId="27053" xr:uid="{00000000-0005-0000-0000-0000A5690000}"/>
    <cellStyle name="Check Cell 3 6 2" xfId="27054" xr:uid="{00000000-0005-0000-0000-0000A6690000}"/>
    <cellStyle name="Check Cell 3 6 2 2" xfId="27055" xr:uid="{00000000-0005-0000-0000-0000A7690000}"/>
    <cellStyle name="Check Cell 3 6 3" xfId="27056" xr:uid="{00000000-0005-0000-0000-0000A8690000}"/>
    <cellStyle name="Check Cell 3 6 3 2" xfId="27057" xr:uid="{00000000-0005-0000-0000-0000A9690000}"/>
    <cellStyle name="Check Cell 3 6 4" xfId="27058" xr:uid="{00000000-0005-0000-0000-0000AA690000}"/>
    <cellStyle name="Check Cell 3 7" xfId="27059" xr:uid="{00000000-0005-0000-0000-0000AB690000}"/>
    <cellStyle name="Check Cell 3 7 2" xfId="27060" xr:uid="{00000000-0005-0000-0000-0000AC690000}"/>
    <cellStyle name="Check Cell 3 7 2 2" xfId="27061" xr:uid="{00000000-0005-0000-0000-0000AD690000}"/>
    <cellStyle name="Check Cell 3 7 3" xfId="27062" xr:uid="{00000000-0005-0000-0000-0000AE690000}"/>
    <cellStyle name="Check Cell 3 7 3 2" xfId="27063" xr:uid="{00000000-0005-0000-0000-0000AF690000}"/>
    <cellStyle name="Check Cell 3 7 4" xfId="27064" xr:uid="{00000000-0005-0000-0000-0000B0690000}"/>
    <cellStyle name="Check Cell 3 8" xfId="27065" xr:uid="{00000000-0005-0000-0000-0000B1690000}"/>
    <cellStyle name="Check Cell 3 8 2" xfId="27066" xr:uid="{00000000-0005-0000-0000-0000B2690000}"/>
    <cellStyle name="Check Cell 3 8 2 2" xfId="27067" xr:uid="{00000000-0005-0000-0000-0000B3690000}"/>
    <cellStyle name="Check Cell 3 8 3" xfId="27068" xr:uid="{00000000-0005-0000-0000-0000B4690000}"/>
    <cellStyle name="Check Cell 3 8 3 2" xfId="27069" xr:uid="{00000000-0005-0000-0000-0000B5690000}"/>
    <cellStyle name="Check Cell 3 8 4" xfId="27070" xr:uid="{00000000-0005-0000-0000-0000B6690000}"/>
    <cellStyle name="Check Cell 3 9" xfId="27071" xr:uid="{00000000-0005-0000-0000-0000B7690000}"/>
    <cellStyle name="Check Cell 3 9 2" xfId="27072" xr:uid="{00000000-0005-0000-0000-0000B8690000}"/>
    <cellStyle name="Check Cell 3 9 2 2" xfId="27073" xr:uid="{00000000-0005-0000-0000-0000B9690000}"/>
    <cellStyle name="Check Cell 3 9 3" xfId="27074" xr:uid="{00000000-0005-0000-0000-0000BA690000}"/>
    <cellStyle name="Check Cell 3 9 3 2" xfId="27075" xr:uid="{00000000-0005-0000-0000-0000BB690000}"/>
    <cellStyle name="Check Cell 3 9 4" xfId="27076" xr:uid="{00000000-0005-0000-0000-0000BC690000}"/>
    <cellStyle name="Check Cell 4" xfId="27077" xr:uid="{00000000-0005-0000-0000-0000BD690000}"/>
    <cellStyle name="Check Cell 4 10" xfId="27078" xr:uid="{00000000-0005-0000-0000-0000BE690000}"/>
    <cellStyle name="Check Cell 4 10 2" xfId="27079" xr:uid="{00000000-0005-0000-0000-0000BF690000}"/>
    <cellStyle name="Check Cell 4 11" xfId="27080" xr:uid="{00000000-0005-0000-0000-0000C0690000}"/>
    <cellStyle name="Check Cell 4 11 2" xfId="27081" xr:uid="{00000000-0005-0000-0000-0000C1690000}"/>
    <cellStyle name="Check Cell 4 12" xfId="27082" xr:uid="{00000000-0005-0000-0000-0000C2690000}"/>
    <cellStyle name="Check Cell 4 2" xfId="27083" xr:uid="{00000000-0005-0000-0000-0000C3690000}"/>
    <cellStyle name="Check Cell 4 2 2" xfId="27084" xr:uid="{00000000-0005-0000-0000-0000C4690000}"/>
    <cellStyle name="Check Cell 4 2 2 2" xfId="27085" xr:uid="{00000000-0005-0000-0000-0000C5690000}"/>
    <cellStyle name="Check Cell 4 2 2 2 2" xfId="27086" xr:uid="{00000000-0005-0000-0000-0000C6690000}"/>
    <cellStyle name="Check Cell 4 2 2 3" xfId="27087" xr:uid="{00000000-0005-0000-0000-0000C7690000}"/>
    <cellStyle name="Check Cell 4 2 2 3 2" xfId="27088" xr:uid="{00000000-0005-0000-0000-0000C8690000}"/>
    <cellStyle name="Check Cell 4 2 2 4" xfId="27089" xr:uid="{00000000-0005-0000-0000-0000C9690000}"/>
    <cellStyle name="Check Cell 4 2 3" xfId="27090" xr:uid="{00000000-0005-0000-0000-0000CA690000}"/>
    <cellStyle name="Check Cell 4 2 3 2" xfId="27091" xr:uid="{00000000-0005-0000-0000-0000CB690000}"/>
    <cellStyle name="Check Cell 4 2 3 2 2" xfId="27092" xr:uid="{00000000-0005-0000-0000-0000CC690000}"/>
    <cellStyle name="Check Cell 4 2 3 3" xfId="27093" xr:uid="{00000000-0005-0000-0000-0000CD690000}"/>
    <cellStyle name="Check Cell 4 2 3 3 2" xfId="27094" xr:uid="{00000000-0005-0000-0000-0000CE690000}"/>
    <cellStyle name="Check Cell 4 2 3 4" xfId="27095" xr:uid="{00000000-0005-0000-0000-0000CF690000}"/>
    <cellStyle name="Check Cell 4 2 4" xfId="27096" xr:uid="{00000000-0005-0000-0000-0000D0690000}"/>
    <cellStyle name="Check Cell 4 2 4 2" xfId="27097" xr:uid="{00000000-0005-0000-0000-0000D1690000}"/>
    <cellStyle name="Check Cell 4 2 4 2 2" xfId="27098" xr:uid="{00000000-0005-0000-0000-0000D2690000}"/>
    <cellStyle name="Check Cell 4 2 4 3" xfId="27099" xr:uid="{00000000-0005-0000-0000-0000D3690000}"/>
    <cellStyle name="Check Cell 4 2 4 3 2" xfId="27100" xr:uid="{00000000-0005-0000-0000-0000D4690000}"/>
    <cellStyle name="Check Cell 4 2 4 4" xfId="27101" xr:uid="{00000000-0005-0000-0000-0000D5690000}"/>
    <cellStyle name="Check Cell 4 2 5" xfId="27102" xr:uid="{00000000-0005-0000-0000-0000D6690000}"/>
    <cellStyle name="Check Cell 4 2 5 2" xfId="27103" xr:uid="{00000000-0005-0000-0000-0000D7690000}"/>
    <cellStyle name="Check Cell 4 2 5 2 2" xfId="27104" xr:uid="{00000000-0005-0000-0000-0000D8690000}"/>
    <cellStyle name="Check Cell 4 2 5 3" xfId="27105" xr:uid="{00000000-0005-0000-0000-0000D9690000}"/>
    <cellStyle name="Check Cell 4 2 5 3 2" xfId="27106" xr:uid="{00000000-0005-0000-0000-0000DA690000}"/>
    <cellStyle name="Check Cell 4 2 5 4" xfId="27107" xr:uid="{00000000-0005-0000-0000-0000DB690000}"/>
    <cellStyle name="Check Cell 4 2 6" xfId="27108" xr:uid="{00000000-0005-0000-0000-0000DC690000}"/>
    <cellStyle name="Check Cell 4 2 6 2" xfId="27109" xr:uid="{00000000-0005-0000-0000-0000DD690000}"/>
    <cellStyle name="Check Cell 4 2 7" xfId="27110" xr:uid="{00000000-0005-0000-0000-0000DE690000}"/>
    <cellStyle name="Check Cell 4 2 7 2" xfId="27111" xr:uid="{00000000-0005-0000-0000-0000DF690000}"/>
    <cellStyle name="Check Cell 4 2 8" xfId="27112" xr:uid="{00000000-0005-0000-0000-0000E0690000}"/>
    <cellStyle name="Check Cell 4 3" xfId="27113" xr:uid="{00000000-0005-0000-0000-0000E1690000}"/>
    <cellStyle name="Check Cell 4 3 2" xfId="27114" xr:uid="{00000000-0005-0000-0000-0000E2690000}"/>
    <cellStyle name="Check Cell 4 3 2 2" xfId="27115" xr:uid="{00000000-0005-0000-0000-0000E3690000}"/>
    <cellStyle name="Check Cell 4 3 2 2 2" xfId="27116" xr:uid="{00000000-0005-0000-0000-0000E4690000}"/>
    <cellStyle name="Check Cell 4 3 2 3" xfId="27117" xr:uid="{00000000-0005-0000-0000-0000E5690000}"/>
    <cellStyle name="Check Cell 4 3 2 3 2" xfId="27118" xr:uid="{00000000-0005-0000-0000-0000E6690000}"/>
    <cellStyle name="Check Cell 4 3 2 4" xfId="27119" xr:uid="{00000000-0005-0000-0000-0000E7690000}"/>
    <cellStyle name="Check Cell 4 3 3" xfId="27120" xr:uid="{00000000-0005-0000-0000-0000E8690000}"/>
    <cellStyle name="Check Cell 4 3 3 2" xfId="27121" xr:uid="{00000000-0005-0000-0000-0000E9690000}"/>
    <cellStyle name="Check Cell 4 3 3 2 2" xfId="27122" xr:uid="{00000000-0005-0000-0000-0000EA690000}"/>
    <cellStyle name="Check Cell 4 3 3 3" xfId="27123" xr:uid="{00000000-0005-0000-0000-0000EB690000}"/>
    <cellStyle name="Check Cell 4 3 3 3 2" xfId="27124" xr:uid="{00000000-0005-0000-0000-0000EC690000}"/>
    <cellStyle name="Check Cell 4 3 3 4" xfId="27125" xr:uid="{00000000-0005-0000-0000-0000ED690000}"/>
    <cellStyle name="Check Cell 4 3 4" xfId="27126" xr:uid="{00000000-0005-0000-0000-0000EE690000}"/>
    <cellStyle name="Check Cell 4 3 4 2" xfId="27127" xr:uid="{00000000-0005-0000-0000-0000EF690000}"/>
    <cellStyle name="Check Cell 4 3 4 2 2" xfId="27128" xr:uid="{00000000-0005-0000-0000-0000F0690000}"/>
    <cellStyle name="Check Cell 4 3 4 3" xfId="27129" xr:uid="{00000000-0005-0000-0000-0000F1690000}"/>
    <cellStyle name="Check Cell 4 3 4 3 2" xfId="27130" xr:uid="{00000000-0005-0000-0000-0000F2690000}"/>
    <cellStyle name="Check Cell 4 3 4 4" xfId="27131" xr:uid="{00000000-0005-0000-0000-0000F3690000}"/>
    <cellStyle name="Check Cell 4 3 5" xfId="27132" xr:uid="{00000000-0005-0000-0000-0000F4690000}"/>
    <cellStyle name="Check Cell 4 3 5 2" xfId="27133" xr:uid="{00000000-0005-0000-0000-0000F5690000}"/>
    <cellStyle name="Check Cell 4 3 5 2 2" xfId="27134" xr:uid="{00000000-0005-0000-0000-0000F6690000}"/>
    <cellStyle name="Check Cell 4 3 5 3" xfId="27135" xr:uid="{00000000-0005-0000-0000-0000F7690000}"/>
    <cellStyle name="Check Cell 4 3 5 3 2" xfId="27136" xr:uid="{00000000-0005-0000-0000-0000F8690000}"/>
    <cellStyle name="Check Cell 4 3 5 4" xfId="27137" xr:uid="{00000000-0005-0000-0000-0000F9690000}"/>
    <cellStyle name="Check Cell 4 3 6" xfId="27138" xr:uid="{00000000-0005-0000-0000-0000FA690000}"/>
    <cellStyle name="Check Cell 4 3 6 2" xfId="27139" xr:uid="{00000000-0005-0000-0000-0000FB690000}"/>
    <cellStyle name="Check Cell 4 3 7" xfId="27140" xr:uid="{00000000-0005-0000-0000-0000FC690000}"/>
    <cellStyle name="Check Cell 4 3 7 2" xfId="27141" xr:uid="{00000000-0005-0000-0000-0000FD690000}"/>
    <cellStyle name="Check Cell 4 3 8" xfId="27142" xr:uid="{00000000-0005-0000-0000-0000FE690000}"/>
    <cellStyle name="Check Cell 4 4" xfId="27143" xr:uid="{00000000-0005-0000-0000-0000FF690000}"/>
    <cellStyle name="Check Cell 4 4 2" xfId="27144" xr:uid="{00000000-0005-0000-0000-0000006A0000}"/>
    <cellStyle name="Check Cell 4 4 2 2" xfId="27145" xr:uid="{00000000-0005-0000-0000-0000016A0000}"/>
    <cellStyle name="Check Cell 4 4 2 2 2" xfId="27146" xr:uid="{00000000-0005-0000-0000-0000026A0000}"/>
    <cellStyle name="Check Cell 4 4 2 3" xfId="27147" xr:uid="{00000000-0005-0000-0000-0000036A0000}"/>
    <cellStyle name="Check Cell 4 4 2 3 2" xfId="27148" xr:uid="{00000000-0005-0000-0000-0000046A0000}"/>
    <cellStyle name="Check Cell 4 4 2 4" xfId="27149" xr:uid="{00000000-0005-0000-0000-0000056A0000}"/>
    <cellStyle name="Check Cell 4 4 3" xfId="27150" xr:uid="{00000000-0005-0000-0000-0000066A0000}"/>
    <cellStyle name="Check Cell 4 4 3 2" xfId="27151" xr:uid="{00000000-0005-0000-0000-0000076A0000}"/>
    <cellStyle name="Check Cell 4 4 3 2 2" xfId="27152" xr:uid="{00000000-0005-0000-0000-0000086A0000}"/>
    <cellStyle name="Check Cell 4 4 3 3" xfId="27153" xr:uid="{00000000-0005-0000-0000-0000096A0000}"/>
    <cellStyle name="Check Cell 4 4 3 3 2" xfId="27154" xr:uid="{00000000-0005-0000-0000-00000A6A0000}"/>
    <cellStyle name="Check Cell 4 4 3 4" xfId="27155" xr:uid="{00000000-0005-0000-0000-00000B6A0000}"/>
    <cellStyle name="Check Cell 4 4 4" xfId="27156" xr:uid="{00000000-0005-0000-0000-00000C6A0000}"/>
    <cellStyle name="Check Cell 4 4 4 2" xfId="27157" xr:uid="{00000000-0005-0000-0000-00000D6A0000}"/>
    <cellStyle name="Check Cell 4 4 4 2 2" xfId="27158" xr:uid="{00000000-0005-0000-0000-00000E6A0000}"/>
    <cellStyle name="Check Cell 4 4 4 3" xfId="27159" xr:uid="{00000000-0005-0000-0000-00000F6A0000}"/>
    <cellStyle name="Check Cell 4 4 4 3 2" xfId="27160" xr:uid="{00000000-0005-0000-0000-0000106A0000}"/>
    <cellStyle name="Check Cell 4 4 4 4" xfId="27161" xr:uid="{00000000-0005-0000-0000-0000116A0000}"/>
    <cellStyle name="Check Cell 4 4 5" xfId="27162" xr:uid="{00000000-0005-0000-0000-0000126A0000}"/>
    <cellStyle name="Check Cell 4 4 5 2" xfId="27163" xr:uid="{00000000-0005-0000-0000-0000136A0000}"/>
    <cellStyle name="Check Cell 4 4 5 2 2" xfId="27164" xr:uid="{00000000-0005-0000-0000-0000146A0000}"/>
    <cellStyle name="Check Cell 4 4 5 3" xfId="27165" xr:uid="{00000000-0005-0000-0000-0000156A0000}"/>
    <cellStyle name="Check Cell 4 4 5 3 2" xfId="27166" xr:uid="{00000000-0005-0000-0000-0000166A0000}"/>
    <cellStyle name="Check Cell 4 4 5 4" xfId="27167" xr:uid="{00000000-0005-0000-0000-0000176A0000}"/>
    <cellStyle name="Check Cell 4 4 6" xfId="27168" xr:uid="{00000000-0005-0000-0000-0000186A0000}"/>
    <cellStyle name="Check Cell 4 4 6 2" xfId="27169" xr:uid="{00000000-0005-0000-0000-0000196A0000}"/>
    <cellStyle name="Check Cell 4 4 7" xfId="27170" xr:uid="{00000000-0005-0000-0000-00001A6A0000}"/>
    <cellStyle name="Check Cell 4 4 7 2" xfId="27171" xr:uid="{00000000-0005-0000-0000-00001B6A0000}"/>
    <cellStyle name="Check Cell 4 4 8" xfId="27172" xr:uid="{00000000-0005-0000-0000-00001C6A0000}"/>
    <cellStyle name="Check Cell 4 5" xfId="27173" xr:uid="{00000000-0005-0000-0000-00001D6A0000}"/>
    <cellStyle name="Check Cell 4 5 2" xfId="27174" xr:uid="{00000000-0005-0000-0000-00001E6A0000}"/>
    <cellStyle name="Check Cell 4 5 2 2" xfId="27175" xr:uid="{00000000-0005-0000-0000-00001F6A0000}"/>
    <cellStyle name="Check Cell 4 5 3" xfId="27176" xr:uid="{00000000-0005-0000-0000-0000206A0000}"/>
    <cellStyle name="Check Cell 4 5 3 2" xfId="27177" xr:uid="{00000000-0005-0000-0000-0000216A0000}"/>
    <cellStyle name="Check Cell 4 5 4" xfId="27178" xr:uid="{00000000-0005-0000-0000-0000226A0000}"/>
    <cellStyle name="Check Cell 4 6" xfId="27179" xr:uid="{00000000-0005-0000-0000-0000236A0000}"/>
    <cellStyle name="Check Cell 4 6 2" xfId="27180" xr:uid="{00000000-0005-0000-0000-0000246A0000}"/>
    <cellStyle name="Check Cell 4 6 2 2" xfId="27181" xr:uid="{00000000-0005-0000-0000-0000256A0000}"/>
    <cellStyle name="Check Cell 4 6 3" xfId="27182" xr:uid="{00000000-0005-0000-0000-0000266A0000}"/>
    <cellStyle name="Check Cell 4 6 3 2" xfId="27183" xr:uid="{00000000-0005-0000-0000-0000276A0000}"/>
    <cellStyle name="Check Cell 4 6 4" xfId="27184" xr:uid="{00000000-0005-0000-0000-0000286A0000}"/>
    <cellStyle name="Check Cell 4 7" xfId="27185" xr:uid="{00000000-0005-0000-0000-0000296A0000}"/>
    <cellStyle name="Check Cell 4 7 2" xfId="27186" xr:uid="{00000000-0005-0000-0000-00002A6A0000}"/>
    <cellStyle name="Check Cell 4 7 2 2" xfId="27187" xr:uid="{00000000-0005-0000-0000-00002B6A0000}"/>
    <cellStyle name="Check Cell 4 7 3" xfId="27188" xr:uid="{00000000-0005-0000-0000-00002C6A0000}"/>
    <cellStyle name="Check Cell 4 7 3 2" xfId="27189" xr:uid="{00000000-0005-0000-0000-00002D6A0000}"/>
    <cellStyle name="Check Cell 4 7 4" xfId="27190" xr:uid="{00000000-0005-0000-0000-00002E6A0000}"/>
    <cellStyle name="Check Cell 4 8" xfId="27191" xr:uid="{00000000-0005-0000-0000-00002F6A0000}"/>
    <cellStyle name="Check Cell 4 8 2" xfId="27192" xr:uid="{00000000-0005-0000-0000-0000306A0000}"/>
    <cellStyle name="Check Cell 4 8 2 2" xfId="27193" xr:uid="{00000000-0005-0000-0000-0000316A0000}"/>
    <cellStyle name="Check Cell 4 8 3" xfId="27194" xr:uid="{00000000-0005-0000-0000-0000326A0000}"/>
    <cellStyle name="Check Cell 4 8 3 2" xfId="27195" xr:uid="{00000000-0005-0000-0000-0000336A0000}"/>
    <cellStyle name="Check Cell 4 8 4" xfId="27196" xr:uid="{00000000-0005-0000-0000-0000346A0000}"/>
    <cellStyle name="Check Cell 4 9" xfId="27197" xr:uid="{00000000-0005-0000-0000-0000356A0000}"/>
    <cellStyle name="Check Cell 4 9 2" xfId="27198" xr:uid="{00000000-0005-0000-0000-0000366A0000}"/>
    <cellStyle name="Check Cell 4 9 2 2" xfId="27199" xr:uid="{00000000-0005-0000-0000-0000376A0000}"/>
    <cellStyle name="Check Cell 4 9 3" xfId="27200" xr:uid="{00000000-0005-0000-0000-0000386A0000}"/>
    <cellStyle name="Check Cell 4 9 3 2" xfId="27201" xr:uid="{00000000-0005-0000-0000-0000396A0000}"/>
    <cellStyle name="Check Cell 4 9 4" xfId="27202" xr:uid="{00000000-0005-0000-0000-00003A6A0000}"/>
    <cellStyle name="Check Cell 5" xfId="27203" xr:uid="{00000000-0005-0000-0000-00003B6A0000}"/>
    <cellStyle name="Check Cell 5 10" xfId="27204" xr:uid="{00000000-0005-0000-0000-00003C6A0000}"/>
    <cellStyle name="Check Cell 5 10 2" xfId="27205" xr:uid="{00000000-0005-0000-0000-00003D6A0000}"/>
    <cellStyle name="Check Cell 5 11" xfId="27206" xr:uid="{00000000-0005-0000-0000-00003E6A0000}"/>
    <cellStyle name="Check Cell 5 11 2" xfId="27207" xr:uid="{00000000-0005-0000-0000-00003F6A0000}"/>
    <cellStyle name="Check Cell 5 12" xfId="27208" xr:uid="{00000000-0005-0000-0000-0000406A0000}"/>
    <cellStyle name="Check Cell 5 2" xfId="27209" xr:uid="{00000000-0005-0000-0000-0000416A0000}"/>
    <cellStyle name="Check Cell 5 2 2" xfId="27210" xr:uid="{00000000-0005-0000-0000-0000426A0000}"/>
    <cellStyle name="Check Cell 5 2 2 2" xfId="27211" xr:uid="{00000000-0005-0000-0000-0000436A0000}"/>
    <cellStyle name="Check Cell 5 2 2 2 2" xfId="27212" xr:uid="{00000000-0005-0000-0000-0000446A0000}"/>
    <cellStyle name="Check Cell 5 2 2 3" xfId="27213" xr:uid="{00000000-0005-0000-0000-0000456A0000}"/>
    <cellStyle name="Check Cell 5 2 2 3 2" xfId="27214" xr:uid="{00000000-0005-0000-0000-0000466A0000}"/>
    <cellStyle name="Check Cell 5 2 2 4" xfId="27215" xr:uid="{00000000-0005-0000-0000-0000476A0000}"/>
    <cellStyle name="Check Cell 5 2 3" xfId="27216" xr:uid="{00000000-0005-0000-0000-0000486A0000}"/>
    <cellStyle name="Check Cell 5 2 3 2" xfId="27217" xr:uid="{00000000-0005-0000-0000-0000496A0000}"/>
    <cellStyle name="Check Cell 5 2 3 2 2" xfId="27218" xr:uid="{00000000-0005-0000-0000-00004A6A0000}"/>
    <cellStyle name="Check Cell 5 2 3 3" xfId="27219" xr:uid="{00000000-0005-0000-0000-00004B6A0000}"/>
    <cellStyle name="Check Cell 5 2 3 3 2" xfId="27220" xr:uid="{00000000-0005-0000-0000-00004C6A0000}"/>
    <cellStyle name="Check Cell 5 2 3 4" xfId="27221" xr:uid="{00000000-0005-0000-0000-00004D6A0000}"/>
    <cellStyle name="Check Cell 5 2 4" xfId="27222" xr:uid="{00000000-0005-0000-0000-00004E6A0000}"/>
    <cellStyle name="Check Cell 5 2 4 2" xfId="27223" xr:uid="{00000000-0005-0000-0000-00004F6A0000}"/>
    <cellStyle name="Check Cell 5 2 4 2 2" xfId="27224" xr:uid="{00000000-0005-0000-0000-0000506A0000}"/>
    <cellStyle name="Check Cell 5 2 4 3" xfId="27225" xr:uid="{00000000-0005-0000-0000-0000516A0000}"/>
    <cellStyle name="Check Cell 5 2 4 3 2" xfId="27226" xr:uid="{00000000-0005-0000-0000-0000526A0000}"/>
    <cellStyle name="Check Cell 5 2 4 4" xfId="27227" xr:uid="{00000000-0005-0000-0000-0000536A0000}"/>
    <cellStyle name="Check Cell 5 2 5" xfId="27228" xr:uid="{00000000-0005-0000-0000-0000546A0000}"/>
    <cellStyle name="Check Cell 5 2 5 2" xfId="27229" xr:uid="{00000000-0005-0000-0000-0000556A0000}"/>
    <cellStyle name="Check Cell 5 2 5 2 2" xfId="27230" xr:uid="{00000000-0005-0000-0000-0000566A0000}"/>
    <cellStyle name="Check Cell 5 2 5 3" xfId="27231" xr:uid="{00000000-0005-0000-0000-0000576A0000}"/>
    <cellStyle name="Check Cell 5 2 5 3 2" xfId="27232" xr:uid="{00000000-0005-0000-0000-0000586A0000}"/>
    <cellStyle name="Check Cell 5 2 5 4" xfId="27233" xr:uid="{00000000-0005-0000-0000-0000596A0000}"/>
    <cellStyle name="Check Cell 5 2 6" xfId="27234" xr:uid="{00000000-0005-0000-0000-00005A6A0000}"/>
    <cellStyle name="Check Cell 5 2 6 2" xfId="27235" xr:uid="{00000000-0005-0000-0000-00005B6A0000}"/>
    <cellStyle name="Check Cell 5 2 7" xfId="27236" xr:uid="{00000000-0005-0000-0000-00005C6A0000}"/>
    <cellStyle name="Check Cell 5 2 7 2" xfId="27237" xr:uid="{00000000-0005-0000-0000-00005D6A0000}"/>
    <cellStyle name="Check Cell 5 2 8" xfId="27238" xr:uid="{00000000-0005-0000-0000-00005E6A0000}"/>
    <cellStyle name="Check Cell 5 3" xfId="27239" xr:uid="{00000000-0005-0000-0000-00005F6A0000}"/>
    <cellStyle name="Check Cell 5 3 2" xfId="27240" xr:uid="{00000000-0005-0000-0000-0000606A0000}"/>
    <cellStyle name="Check Cell 5 3 2 2" xfId="27241" xr:uid="{00000000-0005-0000-0000-0000616A0000}"/>
    <cellStyle name="Check Cell 5 3 2 2 2" xfId="27242" xr:uid="{00000000-0005-0000-0000-0000626A0000}"/>
    <cellStyle name="Check Cell 5 3 2 3" xfId="27243" xr:uid="{00000000-0005-0000-0000-0000636A0000}"/>
    <cellStyle name="Check Cell 5 3 2 3 2" xfId="27244" xr:uid="{00000000-0005-0000-0000-0000646A0000}"/>
    <cellStyle name="Check Cell 5 3 2 4" xfId="27245" xr:uid="{00000000-0005-0000-0000-0000656A0000}"/>
    <cellStyle name="Check Cell 5 3 3" xfId="27246" xr:uid="{00000000-0005-0000-0000-0000666A0000}"/>
    <cellStyle name="Check Cell 5 3 3 2" xfId="27247" xr:uid="{00000000-0005-0000-0000-0000676A0000}"/>
    <cellStyle name="Check Cell 5 3 3 2 2" xfId="27248" xr:uid="{00000000-0005-0000-0000-0000686A0000}"/>
    <cellStyle name="Check Cell 5 3 3 3" xfId="27249" xr:uid="{00000000-0005-0000-0000-0000696A0000}"/>
    <cellStyle name="Check Cell 5 3 3 3 2" xfId="27250" xr:uid="{00000000-0005-0000-0000-00006A6A0000}"/>
    <cellStyle name="Check Cell 5 3 3 4" xfId="27251" xr:uid="{00000000-0005-0000-0000-00006B6A0000}"/>
    <cellStyle name="Check Cell 5 3 4" xfId="27252" xr:uid="{00000000-0005-0000-0000-00006C6A0000}"/>
    <cellStyle name="Check Cell 5 3 4 2" xfId="27253" xr:uid="{00000000-0005-0000-0000-00006D6A0000}"/>
    <cellStyle name="Check Cell 5 3 4 2 2" xfId="27254" xr:uid="{00000000-0005-0000-0000-00006E6A0000}"/>
    <cellStyle name="Check Cell 5 3 4 3" xfId="27255" xr:uid="{00000000-0005-0000-0000-00006F6A0000}"/>
    <cellStyle name="Check Cell 5 3 4 3 2" xfId="27256" xr:uid="{00000000-0005-0000-0000-0000706A0000}"/>
    <cellStyle name="Check Cell 5 3 4 4" xfId="27257" xr:uid="{00000000-0005-0000-0000-0000716A0000}"/>
    <cellStyle name="Check Cell 5 3 5" xfId="27258" xr:uid="{00000000-0005-0000-0000-0000726A0000}"/>
    <cellStyle name="Check Cell 5 3 5 2" xfId="27259" xr:uid="{00000000-0005-0000-0000-0000736A0000}"/>
    <cellStyle name="Check Cell 5 3 5 2 2" xfId="27260" xr:uid="{00000000-0005-0000-0000-0000746A0000}"/>
    <cellStyle name="Check Cell 5 3 5 3" xfId="27261" xr:uid="{00000000-0005-0000-0000-0000756A0000}"/>
    <cellStyle name="Check Cell 5 3 5 3 2" xfId="27262" xr:uid="{00000000-0005-0000-0000-0000766A0000}"/>
    <cellStyle name="Check Cell 5 3 5 4" xfId="27263" xr:uid="{00000000-0005-0000-0000-0000776A0000}"/>
    <cellStyle name="Check Cell 5 3 6" xfId="27264" xr:uid="{00000000-0005-0000-0000-0000786A0000}"/>
    <cellStyle name="Check Cell 5 3 6 2" xfId="27265" xr:uid="{00000000-0005-0000-0000-0000796A0000}"/>
    <cellStyle name="Check Cell 5 3 7" xfId="27266" xr:uid="{00000000-0005-0000-0000-00007A6A0000}"/>
    <cellStyle name="Check Cell 5 3 7 2" xfId="27267" xr:uid="{00000000-0005-0000-0000-00007B6A0000}"/>
    <cellStyle name="Check Cell 5 3 8" xfId="27268" xr:uid="{00000000-0005-0000-0000-00007C6A0000}"/>
    <cellStyle name="Check Cell 5 4" xfId="27269" xr:uid="{00000000-0005-0000-0000-00007D6A0000}"/>
    <cellStyle name="Check Cell 5 4 2" xfId="27270" xr:uid="{00000000-0005-0000-0000-00007E6A0000}"/>
    <cellStyle name="Check Cell 5 4 2 2" xfId="27271" xr:uid="{00000000-0005-0000-0000-00007F6A0000}"/>
    <cellStyle name="Check Cell 5 4 2 2 2" xfId="27272" xr:uid="{00000000-0005-0000-0000-0000806A0000}"/>
    <cellStyle name="Check Cell 5 4 2 3" xfId="27273" xr:uid="{00000000-0005-0000-0000-0000816A0000}"/>
    <cellStyle name="Check Cell 5 4 2 3 2" xfId="27274" xr:uid="{00000000-0005-0000-0000-0000826A0000}"/>
    <cellStyle name="Check Cell 5 4 2 4" xfId="27275" xr:uid="{00000000-0005-0000-0000-0000836A0000}"/>
    <cellStyle name="Check Cell 5 4 3" xfId="27276" xr:uid="{00000000-0005-0000-0000-0000846A0000}"/>
    <cellStyle name="Check Cell 5 4 3 2" xfId="27277" xr:uid="{00000000-0005-0000-0000-0000856A0000}"/>
    <cellStyle name="Check Cell 5 4 3 2 2" xfId="27278" xr:uid="{00000000-0005-0000-0000-0000866A0000}"/>
    <cellStyle name="Check Cell 5 4 3 3" xfId="27279" xr:uid="{00000000-0005-0000-0000-0000876A0000}"/>
    <cellStyle name="Check Cell 5 4 3 3 2" xfId="27280" xr:uid="{00000000-0005-0000-0000-0000886A0000}"/>
    <cellStyle name="Check Cell 5 4 3 4" xfId="27281" xr:uid="{00000000-0005-0000-0000-0000896A0000}"/>
    <cellStyle name="Check Cell 5 4 4" xfId="27282" xr:uid="{00000000-0005-0000-0000-00008A6A0000}"/>
    <cellStyle name="Check Cell 5 4 4 2" xfId="27283" xr:uid="{00000000-0005-0000-0000-00008B6A0000}"/>
    <cellStyle name="Check Cell 5 4 4 2 2" xfId="27284" xr:uid="{00000000-0005-0000-0000-00008C6A0000}"/>
    <cellStyle name="Check Cell 5 4 4 3" xfId="27285" xr:uid="{00000000-0005-0000-0000-00008D6A0000}"/>
    <cellStyle name="Check Cell 5 4 4 3 2" xfId="27286" xr:uid="{00000000-0005-0000-0000-00008E6A0000}"/>
    <cellStyle name="Check Cell 5 4 4 4" xfId="27287" xr:uid="{00000000-0005-0000-0000-00008F6A0000}"/>
    <cellStyle name="Check Cell 5 4 5" xfId="27288" xr:uid="{00000000-0005-0000-0000-0000906A0000}"/>
    <cellStyle name="Check Cell 5 4 5 2" xfId="27289" xr:uid="{00000000-0005-0000-0000-0000916A0000}"/>
    <cellStyle name="Check Cell 5 4 5 2 2" xfId="27290" xr:uid="{00000000-0005-0000-0000-0000926A0000}"/>
    <cellStyle name="Check Cell 5 4 5 3" xfId="27291" xr:uid="{00000000-0005-0000-0000-0000936A0000}"/>
    <cellStyle name="Check Cell 5 4 5 3 2" xfId="27292" xr:uid="{00000000-0005-0000-0000-0000946A0000}"/>
    <cellStyle name="Check Cell 5 4 5 4" xfId="27293" xr:uid="{00000000-0005-0000-0000-0000956A0000}"/>
    <cellStyle name="Check Cell 5 4 6" xfId="27294" xr:uid="{00000000-0005-0000-0000-0000966A0000}"/>
    <cellStyle name="Check Cell 5 4 6 2" xfId="27295" xr:uid="{00000000-0005-0000-0000-0000976A0000}"/>
    <cellStyle name="Check Cell 5 4 7" xfId="27296" xr:uid="{00000000-0005-0000-0000-0000986A0000}"/>
    <cellStyle name="Check Cell 5 4 7 2" xfId="27297" xr:uid="{00000000-0005-0000-0000-0000996A0000}"/>
    <cellStyle name="Check Cell 5 4 8" xfId="27298" xr:uid="{00000000-0005-0000-0000-00009A6A0000}"/>
    <cellStyle name="Check Cell 5 5" xfId="27299" xr:uid="{00000000-0005-0000-0000-00009B6A0000}"/>
    <cellStyle name="Check Cell 5 5 2" xfId="27300" xr:uid="{00000000-0005-0000-0000-00009C6A0000}"/>
    <cellStyle name="Check Cell 5 5 2 2" xfId="27301" xr:uid="{00000000-0005-0000-0000-00009D6A0000}"/>
    <cellStyle name="Check Cell 5 5 3" xfId="27302" xr:uid="{00000000-0005-0000-0000-00009E6A0000}"/>
    <cellStyle name="Check Cell 5 5 3 2" xfId="27303" xr:uid="{00000000-0005-0000-0000-00009F6A0000}"/>
    <cellStyle name="Check Cell 5 5 4" xfId="27304" xr:uid="{00000000-0005-0000-0000-0000A06A0000}"/>
    <cellStyle name="Check Cell 5 6" xfId="27305" xr:uid="{00000000-0005-0000-0000-0000A16A0000}"/>
    <cellStyle name="Check Cell 5 6 2" xfId="27306" xr:uid="{00000000-0005-0000-0000-0000A26A0000}"/>
    <cellStyle name="Check Cell 5 6 2 2" xfId="27307" xr:uid="{00000000-0005-0000-0000-0000A36A0000}"/>
    <cellStyle name="Check Cell 5 6 3" xfId="27308" xr:uid="{00000000-0005-0000-0000-0000A46A0000}"/>
    <cellStyle name="Check Cell 5 6 3 2" xfId="27309" xr:uid="{00000000-0005-0000-0000-0000A56A0000}"/>
    <cellStyle name="Check Cell 5 6 4" xfId="27310" xr:uid="{00000000-0005-0000-0000-0000A66A0000}"/>
    <cellStyle name="Check Cell 5 7" xfId="27311" xr:uid="{00000000-0005-0000-0000-0000A76A0000}"/>
    <cellStyle name="Check Cell 5 7 2" xfId="27312" xr:uid="{00000000-0005-0000-0000-0000A86A0000}"/>
    <cellStyle name="Check Cell 5 7 2 2" xfId="27313" xr:uid="{00000000-0005-0000-0000-0000A96A0000}"/>
    <cellStyle name="Check Cell 5 7 3" xfId="27314" xr:uid="{00000000-0005-0000-0000-0000AA6A0000}"/>
    <cellStyle name="Check Cell 5 7 3 2" xfId="27315" xr:uid="{00000000-0005-0000-0000-0000AB6A0000}"/>
    <cellStyle name="Check Cell 5 7 4" xfId="27316" xr:uid="{00000000-0005-0000-0000-0000AC6A0000}"/>
    <cellStyle name="Check Cell 5 8" xfId="27317" xr:uid="{00000000-0005-0000-0000-0000AD6A0000}"/>
    <cellStyle name="Check Cell 5 8 2" xfId="27318" xr:uid="{00000000-0005-0000-0000-0000AE6A0000}"/>
    <cellStyle name="Check Cell 5 8 2 2" xfId="27319" xr:uid="{00000000-0005-0000-0000-0000AF6A0000}"/>
    <cellStyle name="Check Cell 5 8 3" xfId="27320" xr:uid="{00000000-0005-0000-0000-0000B06A0000}"/>
    <cellStyle name="Check Cell 5 8 3 2" xfId="27321" xr:uid="{00000000-0005-0000-0000-0000B16A0000}"/>
    <cellStyle name="Check Cell 5 8 4" xfId="27322" xr:uid="{00000000-0005-0000-0000-0000B26A0000}"/>
    <cellStyle name="Check Cell 5 9" xfId="27323" xr:uid="{00000000-0005-0000-0000-0000B36A0000}"/>
    <cellStyle name="Check Cell 5 9 2" xfId="27324" xr:uid="{00000000-0005-0000-0000-0000B46A0000}"/>
    <cellStyle name="Check Cell 5 9 2 2" xfId="27325" xr:uid="{00000000-0005-0000-0000-0000B56A0000}"/>
    <cellStyle name="Check Cell 5 9 3" xfId="27326" xr:uid="{00000000-0005-0000-0000-0000B66A0000}"/>
    <cellStyle name="Check Cell 5 9 3 2" xfId="27327" xr:uid="{00000000-0005-0000-0000-0000B76A0000}"/>
    <cellStyle name="Check Cell 5 9 4" xfId="27328" xr:uid="{00000000-0005-0000-0000-0000B86A0000}"/>
    <cellStyle name="Comma [0]_Controlling.xls Chart 1" xfId="27329" xr:uid="{00000000-0005-0000-0000-0000B96A0000}"/>
    <cellStyle name="Comma [1]" xfId="27330" xr:uid="{00000000-0005-0000-0000-0000BA6A0000}"/>
    <cellStyle name="Comma [1] 2" xfId="27331" xr:uid="{00000000-0005-0000-0000-0000BB6A0000}"/>
    <cellStyle name="Comma [1] 2 2" xfId="27332" xr:uid="{00000000-0005-0000-0000-0000BC6A0000}"/>
    <cellStyle name="Comma [1] 3" xfId="27333" xr:uid="{00000000-0005-0000-0000-0000BD6A0000}"/>
    <cellStyle name="Comma_Controlling.xls Chart 1" xfId="27334" xr:uid="{00000000-0005-0000-0000-0000BE6A0000}"/>
    <cellStyle name="Comma0" xfId="27335" xr:uid="{00000000-0005-0000-0000-0000BF6A0000}"/>
    <cellStyle name="Comma0 2" xfId="27336" xr:uid="{00000000-0005-0000-0000-0000C06A0000}"/>
    <cellStyle name="Comma0_Mappe2" xfId="27337" xr:uid="{00000000-0005-0000-0000-0000C16A0000}"/>
    <cellStyle name="Controlecel" xfId="27338" xr:uid="{00000000-0005-0000-0000-0000C26A0000}"/>
    <cellStyle name="Controlecel 2" xfId="27339" xr:uid="{00000000-0005-0000-0000-0000C36A0000}"/>
    <cellStyle name="Controlecel 2 10" xfId="27340" xr:uid="{00000000-0005-0000-0000-0000C46A0000}"/>
    <cellStyle name="Controlecel 2 10 2" xfId="27341" xr:uid="{00000000-0005-0000-0000-0000C56A0000}"/>
    <cellStyle name="Controlecel 2 11" xfId="27342" xr:uid="{00000000-0005-0000-0000-0000C66A0000}"/>
    <cellStyle name="Controlecel 2 11 2" xfId="27343" xr:uid="{00000000-0005-0000-0000-0000C76A0000}"/>
    <cellStyle name="Controlecel 2 12" xfId="27344" xr:uid="{00000000-0005-0000-0000-0000C86A0000}"/>
    <cellStyle name="Controlecel 2 2" xfId="27345" xr:uid="{00000000-0005-0000-0000-0000C96A0000}"/>
    <cellStyle name="Controlecel 2 2 2" xfId="27346" xr:uid="{00000000-0005-0000-0000-0000CA6A0000}"/>
    <cellStyle name="Controlecel 2 2 2 2" xfId="27347" xr:uid="{00000000-0005-0000-0000-0000CB6A0000}"/>
    <cellStyle name="Controlecel 2 2 2 2 2" xfId="27348" xr:uid="{00000000-0005-0000-0000-0000CC6A0000}"/>
    <cellStyle name="Controlecel 2 2 2 3" xfId="27349" xr:uid="{00000000-0005-0000-0000-0000CD6A0000}"/>
    <cellStyle name="Controlecel 2 2 2 3 2" xfId="27350" xr:uid="{00000000-0005-0000-0000-0000CE6A0000}"/>
    <cellStyle name="Controlecel 2 2 2 4" xfId="27351" xr:uid="{00000000-0005-0000-0000-0000CF6A0000}"/>
    <cellStyle name="Controlecel 2 2 3" xfId="27352" xr:uid="{00000000-0005-0000-0000-0000D06A0000}"/>
    <cellStyle name="Controlecel 2 2 3 2" xfId="27353" xr:uid="{00000000-0005-0000-0000-0000D16A0000}"/>
    <cellStyle name="Controlecel 2 2 3 2 2" xfId="27354" xr:uid="{00000000-0005-0000-0000-0000D26A0000}"/>
    <cellStyle name="Controlecel 2 2 3 3" xfId="27355" xr:uid="{00000000-0005-0000-0000-0000D36A0000}"/>
    <cellStyle name="Controlecel 2 2 3 3 2" xfId="27356" xr:uid="{00000000-0005-0000-0000-0000D46A0000}"/>
    <cellStyle name="Controlecel 2 2 3 4" xfId="27357" xr:uid="{00000000-0005-0000-0000-0000D56A0000}"/>
    <cellStyle name="Controlecel 2 2 4" xfId="27358" xr:uid="{00000000-0005-0000-0000-0000D66A0000}"/>
    <cellStyle name="Controlecel 2 2 4 2" xfId="27359" xr:uid="{00000000-0005-0000-0000-0000D76A0000}"/>
    <cellStyle name="Controlecel 2 2 4 2 2" xfId="27360" xr:uid="{00000000-0005-0000-0000-0000D86A0000}"/>
    <cellStyle name="Controlecel 2 2 4 3" xfId="27361" xr:uid="{00000000-0005-0000-0000-0000D96A0000}"/>
    <cellStyle name="Controlecel 2 2 4 3 2" xfId="27362" xr:uid="{00000000-0005-0000-0000-0000DA6A0000}"/>
    <cellStyle name="Controlecel 2 2 4 4" xfId="27363" xr:uid="{00000000-0005-0000-0000-0000DB6A0000}"/>
    <cellStyle name="Controlecel 2 2 5" xfId="27364" xr:uid="{00000000-0005-0000-0000-0000DC6A0000}"/>
    <cellStyle name="Controlecel 2 2 5 2" xfId="27365" xr:uid="{00000000-0005-0000-0000-0000DD6A0000}"/>
    <cellStyle name="Controlecel 2 2 5 2 2" xfId="27366" xr:uid="{00000000-0005-0000-0000-0000DE6A0000}"/>
    <cellStyle name="Controlecel 2 2 5 3" xfId="27367" xr:uid="{00000000-0005-0000-0000-0000DF6A0000}"/>
    <cellStyle name="Controlecel 2 2 5 3 2" xfId="27368" xr:uid="{00000000-0005-0000-0000-0000E06A0000}"/>
    <cellStyle name="Controlecel 2 2 5 4" xfId="27369" xr:uid="{00000000-0005-0000-0000-0000E16A0000}"/>
    <cellStyle name="Controlecel 2 2 6" xfId="27370" xr:uid="{00000000-0005-0000-0000-0000E26A0000}"/>
    <cellStyle name="Controlecel 2 2 6 2" xfId="27371" xr:uid="{00000000-0005-0000-0000-0000E36A0000}"/>
    <cellStyle name="Controlecel 2 2 7" xfId="27372" xr:uid="{00000000-0005-0000-0000-0000E46A0000}"/>
    <cellStyle name="Controlecel 2 2 7 2" xfId="27373" xr:uid="{00000000-0005-0000-0000-0000E56A0000}"/>
    <cellStyle name="Controlecel 2 2 8" xfId="27374" xr:uid="{00000000-0005-0000-0000-0000E66A0000}"/>
    <cellStyle name="Controlecel 2 3" xfId="27375" xr:uid="{00000000-0005-0000-0000-0000E76A0000}"/>
    <cellStyle name="Controlecel 2 3 2" xfId="27376" xr:uid="{00000000-0005-0000-0000-0000E86A0000}"/>
    <cellStyle name="Controlecel 2 3 2 2" xfId="27377" xr:uid="{00000000-0005-0000-0000-0000E96A0000}"/>
    <cellStyle name="Controlecel 2 3 2 2 2" xfId="27378" xr:uid="{00000000-0005-0000-0000-0000EA6A0000}"/>
    <cellStyle name="Controlecel 2 3 2 3" xfId="27379" xr:uid="{00000000-0005-0000-0000-0000EB6A0000}"/>
    <cellStyle name="Controlecel 2 3 2 3 2" xfId="27380" xr:uid="{00000000-0005-0000-0000-0000EC6A0000}"/>
    <cellStyle name="Controlecel 2 3 2 4" xfId="27381" xr:uid="{00000000-0005-0000-0000-0000ED6A0000}"/>
    <cellStyle name="Controlecel 2 3 3" xfId="27382" xr:uid="{00000000-0005-0000-0000-0000EE6A0000}"/>
    <cellStyle name="Controlecel 2 3 3 2" xfId="27383" xr:uid="{00000000-0005-0000-0000-0000EF6A0000}"/>
    <cellStyle name="Controlecel 2 3 3 2 2" xfId="27384" xr:uid="{00000000-0005-0000-0000-0000F06A0000}"/>
    <cellStyle name="Controlecel 2 3 3 3" xfId="27385" xr:uid="{00000000-0005-0000-0000-0000F16A0000}"/>
    <cellStyle name="Controlecel 2 3 3 3 2" xfId="27386" xr:uid="{00000000-0005-0000-0000-0000F26A0000}"/>
    <cellStyle name="Controlecel 2 3 3 4" xfId="27387" xr:uid="{00000000-0005-0000-0000-0000F36A0000}"/>
    <cellStyle name="Controlecel 2 3 4" xfId="27388" xr:uid="{00000000-0005-0000-0000-0000F46A0000}"/>
    <cellStyle name="Controlecel 2 3 4 2" xfId="27389" xr:uid="{00000000-0005-0000-0000-0000F56A0000}"/>
    <cellStyle name="Controlecel 2 3 4 2 2" xfId="27390" xr:uid="{00000000-0005-0000-0000-0000F66A0000}"/>
    <cellStyle name="Controlecel 2 3 4 3" xfId="27391" xr:uid="{00000000-0005-0000-0000-0000F76A0000}"/>
    <cellStyle name="Controlecel 2 3 4 3 2" xfId="27392" xr:uid="{00000000-0005-0000-0000-0000F86A0000}"/>
    <cellStyle name="Controlecel 2 3 4 4" xfId="27393" xr:uid="{00000000-0005-0000-0000-0000F96A0000}"/>
    <cellStyle name="Controlecel 2 3 5" xfId="27394" xr:uid="{00000000-0005-0000-0000-0000FA6A0000}"/>
    <cellStyle name="Controlecel 2 3 5 2" xfId="27395" xr:uid="{00000000-0005-0000-0000-0000FB6A0000}"/>
    <cellStyle name="Controlecel 2 3 5 2 2" xfId="27396" xr:uid="{00000000-0005-0000-0000-0000FC6A0000}"/>
    <cellStyle name="Controlecel 2 3 5 3" xfId="27397" xr:uid="{00000000-0005-0000-0000-0000FD6A0000}"/>
    <cellStyle name="Controlecel 2 3 5 3 2" xfId="27398" xr:uid="{00000000-0005-0000-0000-0000FE6A0000}"/>
    <cellStyle name="Controlecel 2 3 5 4" xfId="27399" xr:uid="{00000000-0005-0000-0000-0000FF6A0000}"/>
    <cellStyle name="Controlecel 2 3 6" xfId="27400" xr:uid="{00000000-0005-0000-0000-0000006B0000}"/>
    <cellStyle name="Controlecel 2 3 6 2" xfId="27401" xr:uid="{00000000-0005-0000-0000-0000016B0000}"/>
    <cellStyle name="Controlecel 2 3 7" xfId="27402" xr:uid="{00000000-0005-0000-0000-0000026B0000}"/>
    <cellStyle name="Controlecel 2 3 7 2" xfId="27403" xr:uid="{00000000-0005-0000-0000-0000036B0000}"/>
    <cellStyle name="Controlecel 2 3 8" xfId="27404" xr:uid="{00000000-0005-0000-0000-0000046B0000}"/>
    <cellStyle name="Controlecel 2 4" xfId="27405" xr:uid="{00000000-0005-0000-0000-0000056B0000}"/>
    <cellStyle name="Controlecel 2 4 2" xfId="27406" xr:uid="{00000000-0005-0000-0000-0000066B0000}"/>
    <cellStyle name="Controlecel 2 4 2 2" xfId="27407" xr:uid="{00000000-0005-0000-0000-0000076B0000}"/>
    <cellStyle name="Controlecel 2 4 2 2 2" xfId="27408" xr:uid="{00000000-0005-0000-0000-0000086B0000}"/>
    <cellStyle name="Controlecel 2 4 2 3" xfId="27409" xr:uid="{00000000-0005-0000-0000-0000096B0000}"/>
    <cellStyle name="Controlecel 2 4 2 3 2" xfId="27410" xr:uid="{00000000-0005-0000-0000-00000A6B0000}"/>
    <cellStyle name="Controlecel 2 4 2 4" xfId="27411" xr:uid="{00000000-0005-0000-0000-00000B6B0000}"/>
    <cellStyle name="Controlecel 2 4 3" xfId="27412" xr:uid="{00000000-0005-0000-0000-00000C6B0000}"/>
    <cellStyle name="Controlecel 2 4 3 2" xfId="27413" xr:uid="{00000000-0005-0000-0000-00000D6B0000}"/>
    <cellStyle name="Controlecel 2 4 3 2 2" xfId="27414" xr:uid="{00000000-0005-0000-0000-00000E6B0000}"/>
    <cellStyle name="Controlecel 2 4 3 3" xfId="27415" xr:uid="{00000000-0005-0000-0000-00000F6B0000}"/>
    <cellStyle name="Controlecel 2 4 3 3 2" xfId="27416" xr:uid="{00000000-0005-0000-0000-0000106B0000}"/>
    <cellStyle name="Controlecel 2 4 3 4" xfId="27417" xr:uid="{00000000-0005-0000-0000-0000116B0000}"/>
    <cellStyle name="Controlecel 2 4 4" xfId="27418" xr:uid="{00000000-0005-0000-0000-0000126B0000}"/>
    <cellStyle name="Controlecel 2 4 4 2" xfId="27419" xr:uid="{00000000-0005-0000-0000-0000136B0000}"/>
    <cellStyle name="Controlecel 2 4 4 2 2" xfId="27420" xr:uid="{00000000-0005-0000-0000-0000146B0000}"/>
    <cellStyle name="Controlecel 2 4 4 3" xfId="27421" xr:uid="{00000000-0005-0000-0000-0000156B0000}"/>
    <cellStyle name="Controlecel 2 4 4 3 2" xfId="27422" xr:uid="{00000000-0005-0000-0000-0000166B0000}"/>
    <cellStyle name="Controlecel 2 4 4 4" xfId="27423" xr:uid="{00000000-0005-0000-0000-0000176B0000}"/>
    <cellStyle name="Controlecel 2 4 5" xfId="27424" xr:uid="{00000000-0005-0000-0000-0000186B0000}"/>
    <cellStyle name="Controlecel 2 4 5 2" xfId="27425" xr:uid="{00000000-0005-0000-0000-0000196B0000}"/>
    <cellStyle name="Controlecel 2 4 5 2 2" xfId="27426" xr:uid="{00000000-0005-0000-0000-00001A6B0000}"/>
    <cellStyle name="Controlecel 2 4 5 3" xfId="27427" xr:uid="{00000000-0005-0000-0000-00001B6B0000}"/>
    <cellStyle name="Controlecel 2 4 5 3 2" xfId="27428" xr:uid="{00000000-0005-0000-0000-00001C6B0000}"/>
    <cellStyle name="Controlecel 2 4 5 4" xfId="27429" xr:uid="{00000000-0005-0000-0000-00001D6B0000}"/>
    <cellStyle name="Controlecel 2 4 6" xfId="27430" xr:uid="{00000000-0005-0000-0000-00001E6B0000}"/>
    <cellStyle name="Controlecel 2 4 6 2" xfId="27431" xr:uid="{00000000-0005-0000-0000-00001F6B0000}"/>
    <cellStyle name="Controlecel 2 4 7" xfId="27432" xr:uid="{00000000-0005-0000-0000-0000206B0000}"/>
    <cellStyle name="Controlecel 2 4 7 2" xfId="27433" xr:uid="{00000000-0005-0000-0000-0000216B0000}"/>
    <cellStyle name="Controlecel 2 4 8" xfId="27434" xr:uid="{00000000-0005-0000-0000-0000226B0000}"/>
    <cellStyle name="Controlecel 2 5" xfId="27435" xr:uid="{00000000-0005-0000-0000-0000236B0000}"/>
    <cellStyle name="Controlecel 2 5 2" xfId="27436" xr:uid="{00000000-0005-0000-0000-0000246B0000}"/>
    <cellStyle name="Controlecel 2 5 2 2" xfId="27437" xr:uid="{00000000-0005-0000-0000-0000256B0000}"/>
    <cellStyle name="Controlecel 2 5 3" xfId="27438" xr:uid="{00000000-0005-0000-0000-0000266B0000}"/>
    <cellStyle name="Controlecel 2 5 3 2" xfId="27439" xr:uid="{00000000-0005-0000-0000-0000276B0000}"/>
    <cellStyle name="Controlecel 2 5 4" xfId="27440" xr:uid="{00000000-0005-0000-0000-0000286B0000}"/>
    <cellStyle name="Controlecel 2 6" xfId="27441" xr:uid="{00000000-0005-0000-0000-0000296B0000}"/>
    <cellStyle name="Controlecel 2 6 2" xfId="27442" xr:uid="{00000000-0005-0000-0000-00002A6B0000}"/>
    <cellStyle name="Controlecel 2 6 2 2" xfId="27443" xr:uid="{00000000-0005-0000-0000-00002B6B0000}"/>
    <cellStyle name="Controlecel 2 6 3" xfId="27444" xr:uid="{00000000-0005-0000-0000-00002C6B0000}"/>
    <cellStyle name="Controlecel 2 6 3 2" xfId="27445" xr:uid="{00000000-0005-0000-0000-00002D6B0000}"/>
    <cellStyle name="Controlecel 2 6 4" xfId="27446" xr:uid="{00000000-0005-0000-0000-00002E6B0000}"/>
    <cellStyle name="Controlecel 2 7" xfId="27447" xr:uid="{00000000-0005-0000-0000-00002F6B0000}"/>
    <cellStyle name="Controlecel 2 7 2" xfId="27448" xr:uid="{00000000-0005-0000-0000-0000306B0000}"/>
    <cellStyle name="Controlecel 2 7 2 2" xfId="27449" xr:uid="{00000000-0005-0000-0000-0000316B0000}"/>
    <cellStyle name="Controlecel 2 7 3" xfId="27450" xr:uid="{00000000-0005-0000-0000-0000326B0000}"/>
    <cellStyle name="Controlecel 2 7 3 2" xfId="27451" xr:uid="{00000000-0005-0000-0000-0000336B0000}"/>
    <cellStyle name="Controlecel 2 7 4" xfId="27452" xr:uid="{00000000-0005-0000-0000-0000346B0000}"/>
    <cellStyle name="Controlecel 2 8" xfId="27453" xr:uid="{00000000-0005-0000-0000-0000356B0000}"/>
    <cellStyle name="Controlecel 2 8 2" xfId="27454" xr:uid="{00000000-0005-0000-0000-0000366B0000}"/>
    <cellStyle name="Controlecel 2 8 2 2" xfId="27455" xr:uid="{00000000-0005-0000-0000-0000376B0000}"/>
    <cellStyle name="Controlecel 2 8 3" xfId="27456" xr:uid="{00000000-0005-0000-0000-0000386B0000}"/>
    <cellStyle name="Controlecel 2 8 3 2" xfId="27457" xr:uid="{00000000-0005-0000-0000-0000396B0000}"/>
    <cellStyle name="Controlecel 2 8 4" xfId="27458" xr:uid="{00000000-0005-0000-0000-00003A6B0000}"/>
    <cellStyle name="Controlecel 2 9" xfId="27459" xr:uid="{00000000-0005-0000-0000-00003B6B0000}"/>
    <cellStyle name="Controlecel 2 9 2" xfId="27460" xr:uid="{00000000-0005-0000-0000-00003C6B0000}"/>
    <cellStyle name="Controlecel 2 9 2 2" xfId="27461" xr:uid="{00000000-0005-0000-0000-00003D6B0000}"/>
    <cellStyle name="Controlecel 2 9 3" xfId="27462" xr:uid="{00000000-0005-0000-0000-00003E6B0000}"/>
    <cellStyle name="Controlecel 2 9 3 2" xfId="27463" xr:uid="{00000000-0005-0000-0000-00003F6B0000}"/>
    <cellStyle name="Controlecel 2 9 4" xfId="27464" xr:uid="{00000000-0005-0000-0000-0000406B0000}"/>
    <cellStyle name="Controlecel 3" xfId="27465" xr:uid="{00000000-0005-0000-0000-0000416B0000}"/>
    <cellStyle name="Controlecel 3 10" xfId="27466" xr:uid="{00000000-0005-0000-0000-0000426B0000}"/>
    <cellStyle name="Controlecel 3 10 2" xfId="27467" xr:uid="{00000000-0005-0000-0000-0000436B0000}"/>
    <cellStyle name="Controlecel 3 11" xfId="27468" xr:uid="{00000000-0005-0000-0000-0000446B0000}"/>
    <cellStyle name="Controlecel 3 11 2" xfId="27469" xr:uid="{00000000-0005-0000-0000-0000456B0000}"/>
    <cellStyle name="Controlecel 3 12" xfId="27470" xr:uid="{00000000-0005-0000-0000-0000466B0000}"/>
    <cellStyle name="Controlecel 3 2" xfId="27471" xr:uid="{00000000-0005-0000-0000-0000476B0000}"/>
    <cellStyle name="Controlecel 3 2 2" xfId="27472" xr:uid="{00000000-0005-0000-0000-0000486B0000}"/>
    <cellStyle name="Controlecel 3 2 2 2" xfId="27473" xr:uid="{00000000-0005-0000-0000-0000496B0000}"/>
    <cellStyle name="Controlecel 3 2 2 2 2" xfId="27474" xr:uid="{00000000-0005-0000-0000-00004A6B0000}"/>
    <cellStyle name="Controlecel 3 2 2 3" xfId="27475" xr:uid="{00000000-0005-0000-0000-00004B6B0000}"/>
    <cellStyle name="Controlecel 3 2 2 3 2" xfId="27476" xr:uid="{00000000-0005-0000-0000-00004C6B0000}"/>
    <cellStyle name="Controlecel 3 2 2 4" xfId="27477" xr:uid="{00000000-0005-0000-0000-00004D6B0000}"/>
    <cellStyle name="Controlecel 3 2 3" xfId="27478" xr:uid="{00000000-0005-0000-0000-00004E6B0000}"/>
    <cellStyle name="Controlecel 3 2 3 2" xfId="27479" xr:uid="{00000000-0005-0000-0000-00004F6B0000}"/>
    <cellStyle name="Controlecel 3 2 3 2 2" xfId="27480" xr:uid="{00000000-0005-0000-0000-0000506B0000}"/>
    <cellStyle name="Controlecel 3 2 3 3" xfId="27481" xr:uid="{00000000-0005-0000-0000-0000516B0000}"/>
    <cellStyle name="Controlecel 3 2 3 3 2" xfId="27482" xr:uid="{00000000-0005-0000-0000-0000526B0000}"/>
    <cellStyle name="Controlecel 3 2 3 4" xfId="27483" xr:uid="{00000000-0005-0000-0000-0000536B0000}"/>
    <cellStyle name="Controlecel 3 2 4" xfId="27484" xr:uid="{00000000-0005-0000-0000-0000546B0000}"/>
    <cellStyle name="Controlecel 3 2 4 2" xfId="27485" xr:uid="{00000000-0005-0000-0000-0000556B0000}"/>
    <cellStyle name="Controlecel 3 2 4 2 2" xfId="27486" xr:uid="{00000000-0005-0000-0000-0000566B0000}"/>
    <cellStyle name="Controlecel 3 2 4 3" xfId="27487" xr:uid="{00000000-0005-0000-0000-0000576B0000}"/>
    <cellStyle name="Controlecel 3 2 4 3 2" xfId="27488" xr:uid="{00000000-0005-0000-0000-0000586B0000}"/>
    <cellStyle name="Controlecel 3 2 4 4" xfId="27489" xr:uid="{00000000-0005-0000-0000-0000596B0000}"/>
    <cellStyle name="Controlecel 3 2 5" xfId="27490" xr:uid="{00000000-0005-0000-0000-00005A6B0000}"/>
    <cellStyle name="Controlecel 3 2 5 2" xfId="27491" xr:uid="{00000000-0005-0000-0000-00005B6B0000}"/>
    <cellStyle name="Controlecel 3 2 5 2 2" xfId="27492" xr:uid="{00000000-0005-0000-0000-00005C6B0000}"/>
    <cellStyle name="Controlecel 3 2 5 3" xfId="27493" xr:uid="{00000000-0005-0000-0000-00005D6B0000}"/>
    <cellStyle name="Controlecel 3 2 5 3 2" xfId="27494" xr:uid="{00000000-0005-0000-0000-00005E6B0000}"/>
    <cellStyle name="Controlecel 3 2 5 4" xfId="27495" xr:uid="{00000000-0005-0000-0000-00005F6B0000}"/>
    <cellStyle name="Controlecel 3 2 6" xfId="27496" xr:uid="{00000000-0005-0000-0000-0000606B0000}"/>
    <cellStyle name="Controlecel 3 2 6 2" xfId="27497" xr:uid="{00000000-0005-0000-0000-0000616B0000}"/>
    <cellStyle name="Controlecel 3 2 7" xfId="27498" xr:uid="{00000000-0005-0000-0000-0000626B0000}"/>
    <cellStyle name="Controlecel 3 2 7 2" xfId="27499" xr:uid="{00000000-0005-0000-0000-0000636B0000}"/>
    <cellStyle name="Controlecel 3 2 8" xfId="27500" xr:uid="{00000000-0005-0000-0000-0000646B0000}"/>
    <cellStyle name="Controlecel 3 3" xfId="27501" xr:uid="{00000000-0005-0000-0000-0000656B0000}"/>
    <cellStyle name="Controlecel 3 3 2" xfId="27502" xr:uid="{00000000-0005-0000-0000-0000666B0000}"/>
    <cellStyle name="Controlecel 3 3 2 2" xfId="27503" xr:uid="{00000000-0005-0000-0000-0000676B0000}"/>
    <cellStyle name="Controlecel 3 3 2 2 2" xfId="27504" xr:uid="{00000000-0005-0000-0000-0000686B0000}"/>
    <cellStyle name="Controlecel 3 3 2 3" xfId="27505" xr:uid="{00000000-0005-0000-0000-0000696B0000}"/>
    <cellStyle name="Controlecel 3 3 2 3 2" xfId="27506" xr:uid="{00000000-0005-0000-0000-00006A6B0000}"/>
    <cellStyle name="Controlecel 3 3 2 4" xfId="27507" xr:uid="{00000000-0005-0000-0000-00006B6B0000}"/>
    <cellStyle name="Controlecel 3 3 3" xfId="27508" xr:uid="{00000000-0005-0000-0000-00006C6B0000}"/>
    <cellStyle name="Controlecel 3 3 3 2" xfId="27509" xr:uid="{00000000-0005-0000-0000-00006D6B0000}"/>
    <cellStyle name="Controlecel 3 3 3 2 2" xfId="27510" xr:uid="{00000000-0005-0000-0000-00006E6B0000}"/>
    <cellStyle name="Controlecel 3 3 3 3" xfId="27511" xr:uid="{00000000-0005-0000-0000-00006F6B0000}"/>
    <cellStyle name="Controlecel 3 3 3 3 2" xfId="27512" xr:uid="{00000000-0005-0000-0000-0000706B0000}"/>
    <cellStyle name="Controlecel 3 3 3 4" xfId="27513" xr:uid="{00000000-0005-0000-0000-0000716B0000}"/>
    <cellStyle name="Controlecel 3 3 4" xfId="27514" xr:uid="{00000000-0005-0000-0000-0000726B0000}"/>
    <cellStyle name="Controlecel 3 3 4 2" xfId="27515" xr:uid="{00000000-0005-0000-0000-0000736B0000}"/>
    <cellStyle name="Controlecel 3 3 4 2 2" xfId="27516" xr:uid="{00000000-0005-0000-0000-0000746B0000}"/>
    <cellStyle name="Controlecel 3 3 4 3" xfId="27517" xr:uid="{00000000-0005-0000-0000-0000756B0000}"/>
    <cellStyle name="Controlecel 3 3 4 3 2" xfId="27518" xr:uid="{00000000-0005-0000-0000-0000766B0000}"/>
    <cellStyle name="Controlecel 3 3 4 4" xfId="27519" xr:uid="{00000000-0005-0000-0000-0000776B0000}"/>
    <cellStyle name="Controlecel 3 3 5" xfId="27520" xr:uid="{00000000-0005-0000-0000-0000786B0000}"/>
    <cellStyle name="Controlecel 3 3 5 2" xfId="27521" xr:uid="{00000000-0005-0000-0000-0000796B0000}"/>
    <cellStyle name="Controlecel 3 3 5 2 2" xfId="27522" xr:uid="{00000000-0005-0000-0000-00007A6B0000}"/>
    <cellStyle name="Controlecel 3 3 5 3" xfId="27523" xr:uid="{00000000-0005-0000-0000-00007B6B0000}"/>
    <cellStyle name="Controlecel 3 3 5 3 2" xfId="27524" xr:uid="{00000000-0005-0000-0000-00007C6B0000}"/>
    <cellStyle name="Controlecel 3 3 5 4" xfId="27525" xr:uid="{00000000-0005-0000-0000-00007D6B0000}"/>
    <cellStyle name="Controlecel 3 3 6" xfId="27526" xr:uid="{00000000-0005-0000-0000-00007E6B0000}"/>
    <cellStyle name="Controlecel 3 3 6 2" xfId="27527" xr:uid="{00000000-0005-0000-0000-00007F6B0000}"/>
    <cellStyle name="Controlecel 3 3 7" xfId="27528" xr:uid="{00000000-0005-0000-0000-0000806B0000}"/>
    <cellStyle name="Controlecel 3 3 7 2" xfId="27529" xr:uid="{00000000-0005-0000-0000-0000816B0000}"/>
    <cellStyle name="Controlecel 3 3 8" xfId="27530" xr:uid="{00000000-0005-0000-0000-0000826B0000}"/>
    <cellStyle name="Controlecel 3 4" xfId="27531" xr:uid="{00000000-0005-0000-0000-0000836B0000}"/>
    <cellStyle name="Controlecel 3 4 2" xfId="27532" xr:uid="{00000000-0005-0000-0000-0000846B0000}"/>
    <cellStyle name="Controlecel 3 4 2 2" xfId="27533" xr:uid="{00000000-0005-0000-0000-0000856B0000}"/>
    <cellStyle name="Controlecel 3 4 2 2 2" xfId="27534" xr:uid="{00000000-0005-0000-0000-0000866B0000}"/>
    <cellStyle name="Controlecel 3 4 2 3" xfId="27535" xr:uid="{00000000-0005-0000-0000-0000876B0000}"/>
    <cellStyle name="Controlecel 3 4 2 3 2" xfId="27536" xr:uid="{00000000-0005-0000-0000-0000886B0000}"/>
    <cellStyle name="Controlecel 3 4 2 4" xfId="27537" xr:uid="{00000000-0005-0000-0000-0000896B0000}"/>
    <cellStyle name="Controlecel 3 4 3" xfId="27538" xr:uid="{00000000-0005-0000-0000-00008A6B0000}"/>
    <cellStyle name="Controlecel 3 4 3 2" xfId="27539" xr:uid="{00000000-0005-0000-0000-00008B6B0000}"/>
    <cellStyle name="Controlecel 3 4 3 2 2" xfId="27540" xr:uid="{00000000-0005-0000-0000-00008C6B0000}"/>
    <cellStyle name="Controlecel 3 4 3 3" xfId="27541" xr:uid="{00000000-0005-0000-0000-00008D6B0000}"/>
    <cellStyle name="Controlecel 3 4 3 3 2" xfId="27542" xr:uid="{00000000-0005-0000-0000-00008E6B0000}"/>
    <cellStyle name="Controlecel 3 4 3 4" xfId="27543" xr:uid="{00000000-0005-0000-0000-00008F6B0000}"/>
    <cellStyle name="Controlecel 3 4 4" xfId="27544" xr:uid="{00000000-0005-0000-0000-0000906B0000}"/>
    <cellStyle name="Controlecel 3 4 4 2" xfId="27545" xr:uid="{00000000-0005-0000-0000-0000916B0000}"/>
    <cellStyle name="Controlecel 3 4 4 2 2" xfId="27546" xr:uid="{00000000-0005-0000-0000-0000926B0000}"/>
    <cellStyle name="Controlecel 3 4 4 3" xfId="27547" xr:uid="{00000000-0005-0000-0000-0000936B0000}"/>
    <cellStyle name="Controlecel 3 4 4 3 2" xfId="27548" xr:uid="{00000000-0005-0000-0000-0000946B0000}"/>
    <cellStyle name="Controlecel 3 4 4 4" xfId="27549" xr:uid="{00000000-0005-0000-0000-0000956B0000}"/>
    <cellStyle name="Controlecel 3 4 5" xfId="27550" xr:uid="{00000000-0005-0000-0000-0000966B0000}"/>
    <cellStyle name="Controlecel 3 4 5 2" xfId="27551" xr:uid="{00000000-0005-0000-0000-0000976B0000}"/>
    <cellStyle name="Controlecel 3 4 5 2 2" xfId="27552" xr:uid="{00000000-0005-0000-0000-0000986B0000}"/>
    <cellStyle name="Controlecel 3 4 5 3" xfId="27553" xr:uid="{00000000-0005-0000-0000-0000996B0000}"/>
    <cellStyle name="Controlecel 3 4 5 3 2" xfId="27554" xr:uid="{00000000-0005-0000-0000-00009A6B0000}"/>
    <cellStyle name="Controlecel 3 4 5 4" xfId="27555" xr:uid="{00000000-0005-0000-0000-00009B6B0000}"/>
    <cellStyle name="Controlecel 3 4 6" xfId="27556" xr:uid="{00000000-0005-0000-0000-00009C6B0000}"/>
    <cellStyle name="Controlecel 3 4 6 2" xfId="27557" xr:uid="{00000000-0005-0000-0000-00009D6B0000}"/>
    <cellStyle name="Controlecel 3 4 7" xfId="27558" xr:uid="{00000000-0005-0000-0000-00009E6B0000}"/>
    <cellStyle name="Controlecel 3 4 7 2" xfId="27559" xr:uid="{00000000-0005-0000-0000-00009F6B0000}"/>
    <cellStyle name="Controlecel 3 4 8" xfId="27560" xr:uid="{00000000-0005-0000-0000-0000A06B0000}"/>
    <cellStyle name="Controlecel 3 5" xfId="27561" xr:uid="{00000000-0005-0000-0000-0000A16B0000}"/>
    <cellStyle name="Controlecel 3 5 2" xfId="27562" xr:uid="{00000000-0005-0000-0000-0000A26B0000}"/>
    <cellStyle name="Controlecel 3 5 2 2" xfId="27563" xr:uid="{00000000-0005-0000-0000-0000A36B0000}"/>
    <cellStyle name="Controlecel 3 5 3" xfId="27564" xr:uid="{00000000-0005-0000-0000-0000A46B0000}"/>
    <cellStyle name="Controlecel 3 5 3 2" xfId="27565" xr:uid="{00000000-0005-0000-0000-0000A56B0000}"/>
    <cellStyle name="Controlecel 3 5 4" xfId="27566" xr:uid="{00000000-0005-0000-0000-0000A66B0000}"/>
    <cellStyle name="Controlecel 3 6" xfId="27567" xr:uid="{00000000-0005-0000-0000-0000A76B0000}"/>
    <cellStyle name="Controlecel 3 6 2" xfId="27568" xr:uid="{00000000-0005-0000-0000-0000A86B0000}"/>
    <cellStyle name="Controlecel 3 6 2 2" xfId="27569" xr:uid="{00000000-0005-0000-0000-0000A96B0000}"/>
    <cellStyle name="Controlecel 3 6 3" xfId="27570" xr:uid="{00000000-0005-0000-0000-0000AA6B0000}"/>
    <cellStyle name="Controlecel 3 6 3 2" xfId="27571" xr:uid="{00000000-0005-0000-0000-0000AB6B0000}"/>
    <cellStyle name="Controlecel 3 6 4" xfId="27572" xr:uid="{00000000-0005-0000-0000-0000AC6B0000}"/>
    <cellStyle name="Controlecel 3 7" xfId="27573" xr:uid="{00000000-0005-0000-0000-0000AD6B0000}"/>
    <cellStyle name="Controlecel 3 7 2" xfId="27574" xr:uid="{00000000-0005-0000-0000-0000AE6B0000}"/>
    <cellStyle name="Controlecel 3 7 2 2" xfId="27575" xr:uid="{00000000-0005-0000-0000-0000AF6B0000}"/>
    <cellStyle name="Controlecel 3 7 3" xfId="27576" xr:uid="{00000000-0005-0000-0000-0000B06B0000}"/>
    <cellStyle name="Controlecel 3 7 3 2" xfId="27577" xr:uid="{00000000-0005-0000-0000-0000B16B0000}"/>
    <cellStyle name="Controlecel 3 7 4" xfId="27578" xr:uid="{00000000-0005-0000-0000-0000B26B0000}"/>
    <cellStyle name="Controlecel 3 8" xfId="27579" xr:uid="{00000000-0005-0000-0000-0000B36B0000}"/>
    <cellStyle name="Controlecel 3 8 2" xfId="27580" xr:uid="{00000000-0005-0000-0000-0000B46B0000}"/>
    <cellStyle name="Controlecel 3 8 2 2" xfId="27581" xr:uid="{00000000-0005-0000-0000-0000B56B0000}"/>
    <cellStyle name="Controlecel 3 8 3" xfId="27582" xr:uid="{00000000-0005-0000-0000-0000B66B0000}"/>
    <cellStyle name="Controlecel 3 8 3 2" xfId="27583" xr:uid="{00000000-0005-0000-0000-0000B76B0000}"/>
    <cellStyle name="Controlecel 3 8 4" xfId="27584" xr:uid="{00000000-0005-0000-0000-0000B86B0000}"/>
    <cellStyle name="Controlecel 3 9" xfId="27585" xr:uid="{00000000-0005-0000-0000-0000B96B0000}"/>
    <cellStyle name="Controlecel 3 9 2" xfId="27586" xr:uid="{00000000-0005-0000-0000-0000BA6B0000}"/>
    <cellStyle name="Controlecel 3 9 2 2" xfId="27587" xr:uid="{00000000-0005-0000-0000-0000BB6B0000}"/>
    <cellStyle name="Controlecel 3 9 3" xfId="27588" xr:uid="{00000000-0005-0000-0000-0000BC6B0000}"/>
    <cellStyle name="Controlecel 3 9 3 2" xfId="27589" xr:uid="{00000000-0005-0000-0000-0000BD6B0000}"/>
    <cellStyle name="Controlecel 3 9 4" xfId="27590" xr:uid="{00000000-0005-0000-0000-0000BE6B0000}"/>
    <cellStyle name="Controlecel 4" xfId="27591" xr:uid="{00000000-0005-0000-0000-0000BF6B0000}"/>
    <cellStyle name="Controlecel 4 10" xfId="27592" xr:uid="{00000000-0005-0000-0000-0000C06B0000}"/>
    <cellStyle name="Controlecel 4 10 2" xfId="27593" xr:uid="{00000000-0005-0000-0000-0000C16B0000}"/>
    <cellStyle name="Controlecel 4 11" xfId="27594" xr:uid="{00000000-0005-0000-0000-0000C26B0000}"/>
    <cellStyle name="Controlecel 4 11 2" xfId="27595" xr:uid="{00000000-0005-0000-0000-0000C36B0000}"/>
    <cellStyle name="Controlecel 4 12" xfId="27596" xr:uid="{00000000-0005-0000-0000-0000C46B0000}"/>
    <cellStyle name="Controlecel 4 2" xfId="27597" xr:uid="{00000000-0005-0000-0000-0000C56B0000}"/>
    <cellStyle name="Controlecel 4 2 2" xfId="27598" xr:uid="{00000000-0005-0000-0000-0000C66B0000}"/>
    <cellStyle name="Controlecel 4 2 2 2" xfId="27599" xr:uid="{00000000-0005-0000-0000-0000C76B0000}"/>
    <cellStyle name="Controlecel 4 2 2 2 2" xfId="27600" xr:uid="{00000000-0005-0000-0000-0000C86B0000}"/>
    <cellStyle name="Controlecel 4 2 2 3" xfId="27601" xr:uid="{00000000-0005-0000-0000-0000C96B0000}"/>
    <cellStyle name="Controlecel 4 2 2 3 2" xfId="27602" xr:uid="{00000000-0005-0000-0000-0000CA6B0000}"/>
    <cellStyle name="Controlecel 4 2 2 4" xfId="27603" xr:uid="{00000000-0005-0000-0000-0000CB6B0000}"/>
    <cellStyle name="Controlecel 4 2 3" xfId="27604" xr:uid="{00000000-0005-0000-0000-0000CC6B0000}"/>
    <cellStyle name="Controlecel 4 2 3 2" xfId="27605" xr:uid="{00000000-0005-0000-0000-0000CD6B0000}"/>
    <cellStyle name="Controlecel 4 2 3 2 2" xfId="27606" xr:uid="{00000000-0005-0000-0000-0000CE6B0000}"/>
    <cellStyle name="Controlecel 4 2 3 3" xfId="27607" xr:uid="{00000000-0005-0000-0000-0000CF6B0000}"/>
    <cellStyle name="Controlecel 4 2 3 3 2" xfId="27608" xr:uid="{00000000-0005-0000-0000-0000D06B0000}"/>
    <cellStyle name="Controlecel 4 2 3 4" xfId="27609" xr:uid="{00000000-0005-0000-0000-0000D16B0000}"/>
    <cellStyle name="Controlecel 4 2 4" xfId="27610" xr:uid="{00000000-0005-0000-0000-0000D26B0000}"/>
    <cellStyle name="Controlecel 4 2 4 2" xfId="27611" xr:uid="{00000000-0005-0000-0000-0000D36B0000}"/>
    <cellStyle name="Controlecel 4 2 4 2 2" xfId="27612" xr:uid="{00000000-0005-0000-0000-0000D46B0000}"/>
    <cellStyle name="Controlecel 4 2 4 3" xfId="27613" xr:uid="{00000000-0005-0000-0000-0000D56B0000}"/>
    <cellStyle name="Controlecel 4 2 4 3 2" xfId="27614" xr:uid="{00000000-0005-0000-0000-0000D66B0000}"/>
    <cellStyle name="Controlecel 4 2 4 4" xfId="27615" xr:uid="{00000000-0005-0000-0000-0000D76B0000}"/>
    <cellStyle name="Controlecel 4 2 5" xfId="27616" xr:uid="{00000000-0005-0000-0000-0000D86B0000}"/>
    <cellStyle name="Controlecel 4 2 5 2" xfId="27617" xr:uid="{00000000-0005-0000-0000-0000D96B0000}"/>
    <cellStyle name="Controlecel 4 2 5 2 2" xfId="27618" xr:uid="{00000000-0005-0000-0000-0000DA6B0000}"/>
    <cellStyle name="Controlecel 4 2 5 3" xfId="27619" xr:uid="{00000000-0005-0000-0000-0000DB6B0000}"/>
    <cellStyle name="Controlecel 4 2 5 3 2" xfId="27620" xr:uid="{00000000-0005-0000-0000-0000DC6B0000}"/>
    <cellStyle name="Controlecel 4 2 5 4" xfId="27621" xr:uid="{00000000-0005-0000-0000-0000DD6B0000}"/>
    <cellStyle name="Controlecel 4 2 6" xfId="27622" xr:uid="{00000000-0005-0000-0000-0000DE6B0000}"/>
    <cellStyle name="Controlecel 4 2 6 2" xfId="27623" xr:uid="{00000000-0005-0000-0000-0000DF6B0000}"/>
    <cellStyle name="Controlecel 4 2 7" xfId="27624" xr:uid="{00000000-0005-0000-0000-0000E06B0000}"/>
    <cellStyle name="Controlecel 4 2 7 2" xfId="27625" xr:uid="{00000000-0005-0000-0000-0000E16B0000}"/>
    <cellStyle name="Controlecel 4 2 8" xfId="27626" xr:uid="{00000000-0005-0000-0000-0000E26B0000}"/>
    <cellStyle name="Controlecel 4 3" xfId="27627" xr:uid="{00000000-0005-0000-0000-0000E36B0000}"/>
    <cellStyle name="Controlecel 4 3 2" xfId="27628" xr:uid="{00000000-0005-0000-0000-0000E46B0000}"/>
    <cellStyle name="Controlecel 4 3 2 2" xfId="27629" xr:uid="{00000000-0005-0000-0000-0000E56B0000}"/>
    <cellStyle name="Controlecel 4 3 2 2 2" xfId="27630" xr:uid="{00000000-0005-0000-0000-0000E66B0000}"/>
    <cellStyle name="Controlecel 4 3 2 3" xfId="27631" xr:uid="{00000000-0005-0000-0000-0000E76B0000}"/>
    <cellStyle name="Controlecel 4 3 2 3 2" xfId="27632" xr:uid="{00000000-0005-0000-0000-0000E86B0000}"/>
    <cellStyle name="Controlecel 4 3 2 4" xfId="27633" xr:uid="{00000000-0005-0000-0000-0000E96B0000}"/>
    <cellStyle name="Controlecel 4 3 3" xfId="27634" xr:uid="{00000000-0005-0000-0000-0000EA6B0000}"/>
    <cellStyle name="Controlecel 4 3 3 2" xfId="27635" xr:uid="{00000000-0005-0000-0000-0000EB6B0000}"/>
    <cellStyle name="Controlecel 4 3 3 2 2" xfId="27636" xr:uid="{00000000-0005-0000-0000-0000EC6B0000}"/>
    <cellStyle name="Controlecel 4 3 3 3" xfId="27637" xr:uid="{00000000-0005-0000-0000-0000ED6B0000}"/>
    <cellStyle name="Controlecel 4 3 3 3 2" xfId="27638" xr:uid="{00000000-0005-0000-0000-0000EE6B0000}"/>
    <cellStyle name="Controlecel 4 3 3 4" xfId="27639" xr:uid="{00000000-0005-0000-0000-0000EF6B0000}"/>
    <cellStyle name="Controlecel 4 3 4" xfId="27640" xr:uid="{00000000-0005-0000-0000-0000F06B0000}"/>
    <cellStyle name="Controlecel 4 3 4 2" xfId="27641" xr:uid="{00000000-0005-0000-0000-0000F16B0000}"/>
    <cellStyle name="Controlecel 4 3 4 2 2" xfId="27642" xr:uid="{00000000-0005-0000-0000-0000F26B0000}"/>
    <cellStyle name="Controlecel 4 3 4 3" xfId="27643" xr:uid="{00000000-0005-0000-0000-0000F36B0000}"/>
    <cellStyle name="Controlecel 4 3 4 3 2" xfId="27644" xr:uid="{00000000-0005-0000-0000-0000F46B0000}"/>
    <cellStyle name="Controlecel 4 3 4 4" xfId="27645" xr:uid="{00000000-0005-0000-0000-0000F56B0000}"/>
    <cellStyle name="Controlecel 4 3 5" xfId="27646" xr:uid="{00000000-0005-0000-0000-0000F66B0000}"/>
    <cellStyle name="Controlecel 4 3 5 2" xfId="27647" xr:uid="{00000000-0005-0000-0000-0000F76B0000}"/>
    <cellStyle name="Controlecel 4 3 5 2 2" xfId="27648" xr:uid="{00000000-0005-0000-0000-0000F86B0000}"/>
    <cellStyle name="Controlecel 4 3 5 3" xfId="27649" xr:uid="{00000000-0005-0000-0000-0000F96B0000}"/>
    <cellStyle name="Controlecel 4 3 5 3 2" xfId="27650" xr:uid="{00000000-0005-0000-0000-0000FA6B0000}"/>
    <cellStyle name="Controlecel 4 3 5 4" xfId="27651" xr:uid="{00000000-0005-0000-0000-0000FB6B0000}"/>
    <cellStyle name="Controlecel 4 3 6" xfId="27652" xr:uid="{00000000-0005-0000-0000-0000FC6B0000}"/>
    <cellStyle name="Controlecel 4 3 6 2" xfId="27653" xr:uid="{00000000-0005-0000-0000-0000FD6B0000}"/>
    <cellStyle name="Controlecel 4 3 7" xfId="27654" xr:uid="{00000000-0005-0000-0000-0000FE6B0000}"/>
    <cellStyle name="Controlecel 4 3 7 2" xfId="27655" xr:uid="{00000000-0005-0000-0000-0000FF6B0000}"/>
    <cellStyle name="Controlecel 4 3 8" xfId="27656" xr:uid="{00000000-0005-0000-0000-0000006C0000}"/>
    <cellStyle name="Controlecel 4 4" xfId="27657" xr:uid="{00000000-0005-0000-0000-0000016C0000}"/>
    <cellStyle name="Controlecel 4 4 2" xfId="27658" xr:uid="{00000000-0005-0000-0000-0000026C0000}"/>
    <cellStyle name="Controlecel 4 4 2 2" xfId="27659" xr:uid="{00000000-0005-0000-0000-0000036C0000}"/>
    <cellStyle name="Controlecel 4 4 2 2 2" xfId="27660" xr:uid="{00000000-0005-0000-0000-0000046C0000}"/>
    <cellStyle name="Controlecel 4 4 2 3" xfId="27661" xr:uid="{00000000-0005-0000-0000-0000056C0000}"/>
    <cellStyle name="Controlecel 4 4 2 3 2" xfId="27662" xr:uid="{00000000-0005-0000-0000-0000066C0000}"/>
    <cellStyle name="Controlecel 4 4 2 4" xfId="27663" xr:uid="{00000000-0005-0000-0000-0000076C0000}"/>
    <cellStyle name="Controlecel 4 4 3" xfId="27664" xr:uid="{00000000-0005-0000-0000-0000086C0000}"/>
    <cellStyle name="Controlecel 4 4 3 2" xfId="27665" xr:uid="{00000000-0005-0000-0000-0000096C0000}"/>
    <cellStyle name="Controlecel 4 4 3 2 2" xfId="27666" xr:uid="{00000000-0005-0000-0000-00000A6C0000}"/>
    <cellStyle name="Controlecel 4 4 3 3" xfId="27667" xr:uid="{00000000-0005-0000-0000-00000B6C0000}"/>
    <cellStyle name="Controlecel 4 4 3 3 2" xfId="27668" xr:uid="{00000000-0005-0000-0000-00000C6C0000}"/>
    <cellStyle name="Controlecel 4 4 3 4" xfId="27669" xr:uid="{00000000-0005-0000-0000-00000D6C0000}"/>
    <cellStyle name="Controlecel 4 4 4" xfId="27670" xr:uid="{00000000-0005-0000-0000-00000E6C0000}"/>
    <cellStyle name="Controlecel 4 4 4 2" xfId="27671" xr:uid="{00000000-0005-0000-0000-00000F6C0000}"/>
    <cellStyle name="Controlecel 4 4 4 2 2" xfId="27672" xr:uid="{00000000-0005-0000-0000-0000106C0000}"/>
    <cellStyle name="Controlecel 4 4 4 3" xfId="27673" xr:uid="{00000000-0005-0000-0000-0000116C0000}"/>
    <cellStyle name="Controlecel 4 4 4 3 2" xfId="27674" xr:uid="{00000000-0005-0000-0000-0000126C0000}"/>
    <cellStyle name="Controlecel 4 4 4 4" xfId="27675" xr:uid="{00000000-0005-0000-0000-0000136C0000}"/>
    <cellStyle name="Controlecel 4 4 5" xfId="27676" xr:uid="{00000000-0005-0000-0000-0000146C0000}"/>
    <cellStyle name="Controlecel 4 4 5 2" xfId="27677" xr:uid="{00000000-0005-0000-0000-0000156C0000}"/>
    <cellStyle name="Controlecel 4 4 5 2 2" xfId="27678" xr:uid="{00000000-0005-0000-0000-0000166C0000}"/>
    <cellStyle name="Controlecel 4 4 5 3" xfId="27679" xr:uid="{00000000-0005-0000-0000-0000176C0000}"/>
    <cellStyle name="Controlecel 4 4 5 3 2" xfId="27680" xr:uid="{00000000-0005-0000-0000-0000186C0000}"/>
    <cellStyle name="Controlecel 4 4 5 4" xfId="27681" xr:uid="{00000000-0005-0000-0000-0000196C0000}"/>
    <cellStyle name="Controlecel 4 4 6" xfId="27682" xr:uid="{00000000-0005-0000-0000-00001A6C0000}"/>
    <cellStyle name="Controlecel 4 4 6 2" xfId="27683" xr:uid="{00000000-0005-0000-0000-00001B6C0000}"/>
    <cellStyle name="Controlecel 4 4 7" xfId="27684" xr:uid="{00000000-0005-0000-0000-00001C6C0000}"/>
    <cellStyle name="Controlecel 4 4 7 2" xfId="27685" xr:uid="{00000000-0005-0000-0000-00001D6C0000}"/>
    <cellStyle name="Controlecel 4 4 8" xfId="27686" xr:uid="{00000000-0005-0000-0000-00001E6C0000}"/>
    <cellStyle name="Controlecel 4 5" xfId="27687" xr:uid="{00000000-0005-0000-0000-00001F6C0000}"/>
    <cellStyle name="Controlecel 4 5 2" xfId="27688" xr:uid="{00000000-0005-0000-0000-0000206C0000}"/>
    <cellStyle name="Controlecel 4 5 2 2" xfId="27689" xr:uid="{00000000-0005-0000-0000-0000216C0000}"/>
    <cellStyle name="Controlecel 4 5 3" xfId="27690" xr:uid="{00000000-0005-0000-0000-0000226C0000}"/>
    <cellStyle name="Controlecel 4 5 3 2" xfId="27691" xr:uid="{00000000-0005-0000-0000-0000236C0000}"/>
    <cellStyle name="Controlecel 4 5 4" xfId="27692" xr:uid="{00000000-0005-0000-0000-0000246C0000}"/>
    <cellStyle name="Controlecel 4 6" xfId="27693" xr:uid="{00000000-0005-0000-0000-0000256C0000}"/>
    <cellStyle name="Controlecel 4 6 2" xfId="27694" xr:uid="{00000000-0005-0000-0000-0000266C0000}"/>
    <cellStyle name="Controlecel 4 6 2 2" xfId="27695" xr:uid="{00000000-0005-0000-0000-0000276C0000}"/>
    <cellStyle name="Controlecel 4 6 3" xfId="27696" xr:uid="{00000000-0005-0000-0000-0000286C0000}"/>
    <cellStyle name="Controlecel 4 6 3 2" xfId="27697" xr:uid="{00000000-0005-0000-0000-0000296C0000}"/>
    <cellStyle name="Controlecel 4 6 4" xfId="27698" xr:uid="{00000000-0005-0000-0000-00002A6C0000}"/>
    <cellStyle name="Controlecel 4 7" xfId="27699" xr:uid="{00000000-0005-0000-0000-00002B6C0000}"/>
    <cellStyle name="Controlecel 4 7 2" xfId="27700" xr:uid="{00000000-0005-0000-0000-00002C6C0000}"/>
    <cellStyle name="Controlecel 4 7 2 2" xfId="27701" xr:uid="{00000000-0005-0000-0000-00002D6C0000}"/>
    <cellStyle name="Controlecel 4 7 3" xfId="27702" xr:uid="{00000000-0005-0000-0000-00002E6C0000}"/>
    <cellStyle name="Controlecel 4 7 3 2" xfId="27703" xr:uid="{00000000-0005-0000-0000-00002F6C0000}"/>
    <cellStyle name="Controlecel 4 7 4" xfId="27704" xr:uid="{00000000-0005-0000-0000-0000306C0000}"/>
    <cellStyle name="Controlecel 4 8" xfId="27705" xr:uid="{00000000-0005-0000-0000-0000316C0000}"/>
    <cellStyle name="Controlecel 4 8 2" xfId="27706" xr:uid="{00000000-0005-0000-0000-0000326C0000}"/>
    <cellStyle name="Controlecel 4 8 2 2" xfId="27707" xr:uid="{00000000-0005-0000-0000-0000336C0000}"/>
    <cellStyle name="Controlecel 4 8 3" xfId="27708" xr:uid="{00000000-0005-0000-0000-0000346C0000}"/>
    <cellStyle name="Controlecel 4 8 3 2" xfId="27709" xr:uid="{00000000-0005-0000-0000-0000356C0000}"/>
    <cellStyle name="Controlecel 4 8 4" xfId="27710" xr:uid="{00000000-0005-0000-0000-0000366C0000}"/>
    <cellStyle name="Controlecel 4 9" xfId="27711" xr:uid="{00000000-0005-0000-0000-0000376C0000}"/>
    <cellStyle name="Controlecel 4 9 2" xfId="27712" xr:uid="{00000000-0005-0000-0000-0000386C0000}"/>
    <cellStyle name="Controlecel 4 9 2 2" xfId="27713" xr:uid="{00000000-0005-0000-0000-0000396C0000}"/>
    <cellStyle name="Controlecel 4 9 3" xfId="27714" xr:uid="{00000000-0005-0000-0000-00003A6C0000}"/>
    <cellStyle name="Controlecel 4 9 3 2" xfId="27715" xr:uid="{00000000-0005-0000-0000-00003B6C0000}"/>
    <cellStyle name="Controlecel 4 9 4" xfId="27716" xr:uid="{00000000-0005-0000-0000-00003C6C0000}"/>
    <cellStyle name="Controlecel 5" xfId="27717" xr:uid="{00000000-0005-0000-0000-00003D6C0000}"/>
    <cellStyle name="Controlecel 5 10" xfId="27718" xr:uid="{00000000-0005-0000-0000-00003E6C0000}"/>
    <cellStyle name="Controlecel 5 10 2" xfId="27719" xr:uid="{00000000-0005-0000-0000-00003F6C0000}"/>
    <cellStyle name="Controlecel 5 11" xfId="27720" xr:uid="{00000000-0005-0000-0000-0000406C0000}"/>
    <cellStyle name="Controlecel 5 11 2" xfId="27721" xr:uid="{00000000-0005-0000-0000-0000416C0000}"/>
    <cellStyle name="Controlecel 5 12" xfId="27722" xr:uid="{00000000-0005-0000-0000-0000426C0000}"/>
    <cellStyle name="Controlecel 5 2" xfId="27723" xr:uid="{00000000-0005-0000-0000-0000436C0000}"/>
    <cellStyle name="Controlecel 5 2 2" xfId="27724" xr:uid="{00000000-0005-0000-0000-0000446C0000}"/>
    <cellStyle name="Controlecel 5 2 2 2" xfId="27725" xr:uid="{00000000-0005-0000-0000-0000456C0000}"/>
    <cellStyle name="Controlecel 5 2 2 2 2" xfId="27726" xr:uid="{00000000-0005-0000-0000-0000466C0000}"/>
    <cellStyle name="Controlecel 5 2 2 3" xfId="27727" xr:uid="{00000000-0005-0000-0000-0000476C0000}"/>
    <cellStyle name="Controlecel 5 2 2 3 2" xfId="27728" xr:uid="{00000000-0005-0000-0000-0000486C0000}"/>
    <cellStyle name="Controlecel 5 2 2 4" xfId="27729" xr:uid="{00000000-0005-0000-0000-0000496C0000}"/>
    <cellStyle name="Controlecel 5 2 3" xfId="27730" xr:uid="{00000000-0005-0000-0000-00004A6C0000}"/>
    <cellStyle name="Controlecel 5 2 3 2" xfId="27731" xr:uid="{00000000-0005-0000-0000-00004B6C0000}"/>
    <cellStyle name="Controlecel 5 2 3 2 2" xfId="27732" xr:uid="{00000000-0005-0000-0000-00004C6C0000}"/>
    <cellStyle name="Controlecel 5 2 3 3" xfId="27733" xr:uid="{00000000-0005-0000-0000-00004D6C0000}"/>
    <cellStyle name="Controlecel 5 2 3 3 2" xfId="27734" xr:uid="{00000000-0005-0000-0000-00004E6C0000}"/>
    <cellStyle name="Controlecel 5 2 3 4" xfId="27735" xr:uid="{00000000-0005-0000-0000-00004F6C0000}"/>
    <cellStyle name="Controlecel 5 2 4" xfId="27736" xr:uid="{00000000-0005-0000-0000-0000506C0000}"/>
    <cellStyle name="Controlecel 5 2 4 2" xfId="27737" xr:uid="{00000000-0005-0000-0000-0000516C0000}"/>
    <cellStyle name="Controlecel 5 2 4 2 2" xfId="27738" xr:uid="{00000000-0005-0000-0000-0000526C0000}"/>
    <cellStyle name="Controlecel 5 2 4 3" xfId="27739" xr:uid="{00000000-0005-0000-0000-0000536C0000}"/>
    <cellStyle name="Controlecel 5 2 4 3 2" xfId="27740" xr:uid="{00000000-0005-0000-0000-0000546C0000}"/>
    <cellStyle name="Controlecel 5 2 4 4" xfId="27741" xr:uid="{00000000-0005-0000-0000-0000556C0000}"/>
    <cellStyle name="Controlecel 5 2 5" xfId="27742" xr:uid="{00000000-0005-0000-0000-0000566C0000}"/>
    <cellStyle name="Controlecel 5 2 5 2" xfId="27743" xr:uid="{00000000-0005-0000-0000-0000576C0000}"/>
    <cellStyle name="Controlecel 5 2 5 2 2" xfId="27744" xr:uid="{00000000-0005-0000-0000-0000586C0000}"/>
    <cellStyle name="Controlecel 5 2 5 3" xfId="27745" xr:uid="{00000000-0005-0000-0000-0000596C0000}"/>
    <cellStyle name="Controlecel 5 2 5 3 2" xfId="27746" xr:uid="{00000000-0005-0000-0000-00005A6C0000}"/>
    <cellStyle name="Controlecel 5 2 5 4" xfId="27747" xr:uid="{00000000-0005-0000-0000-00005B6C0000}"/>
    <cellStyle name="Controlecel 5 2 6" xfId="27748" xr:uid="{00000000-0005-0000-0000-00005C6C0000}"/>
    <cellStyle name="Controlecel 5 2 6 2" xfId="27749" xr:uid="{00000000-0005-0000-0000-00005D6C0000}"/>
    <cellStyle name="Controlecel 5 2 7" xfId="27750" xr:uid="{00000000-0005-0000-0000-00005E6C0000}"/>
    <cellStyle name="Controlecel 5 2 7 2" xfId="27751" xr:uid="{00000000-0005-0000-0000-00005F6C0000}"/>
    <cellStyle name="Controlecel 5 2 8" xfId="27752" xr:uid="{00000000-0005-0000-0000-0000606C0000}"/>
    <cellStyle name="Controlecel 5 3" xfId="27753" xr:uid="{00000000-0005-0000-0000-0000616C0000}"/>
    <cellStyle name="Controlecel 5 3 2" xfId="27754" xr:uid="{00000000-0005-0000-0000-0000626C0000}"/>
    <cellStyle name="Controlecel 5 3 2 2" xfId="27755" xr:uid="{00000000-0005-0000-0000-0000636C0000}"/>
    <cellStyle name="Controlecel 5 3 2 2 2" xfId="27756" xr:uid="{00000000-0005-0000-0000-0000646C0000}"/>
    <cellStyle name="Controlecel 5 3 2 3" xfId="27757" xr:uid="{00000000-0005-0000-0000-0000656C0000}"/>
    <cellStyle name="Controlecel 5 3 2 3 2" xfId="27758" xr:uid="{00000000-0005-0000-0000-0000666C0000}"/>
    <cellStyle name="Controlecel 5 3 2 4" xfId="27759" xr:uid="{00000000-0005-0000-0000-0000676C0000}"/>
    <cellStyle name="Controlecel 5 3 3" xfId="27760" xr:uid="{00000000-0005-0000-0000-0000686C0000}"/>
    <cellStyle name="Controlecel 5 3 3 2" xfId="27761" xr:uid="{00000000-0005-0000-0000-0000696C0000}"/>
    <cellStyle name="Controlecel 5 3 3 2 2" xfId="27762" xr:uid="{00000000-0005-0000-0000-00006A6C0000}"/>
    <cellStyle name="Controlecel 5 3 3 3" xfId="27763" xr:uid="{00000000-0005-0000-0000-00006B6C0000}"/>
    <cellStyle name="Controlecel 5 3 3 3 2" xfId="27764" xr:uid="{00000000-0005-0000-0000-00006C6C0000}"/>
    <cellStyle name="Controlecel 5 3 3 4" xfId="27765" xr:uid="{00000000-0005-0000-0000-00006D6C0000}"/>
    <cellStyle name="Controlecel 5 3 4" xfId="27766" xr:uid="{00000000-0005-0000-0000-00006E6C0000}"/>
    <cellStyle name="Controlecel 5 3 4 2" xfId="27767" xr:uid="{00000000-0005-0000-0000-00006F6C0000}"/>
    <cellStyle name="Controlecel 5 3 4 2 2" xfId="27768" xr:uid="{00000000-0005-0000-0000-0000706C0000}"/>
    <cellStyle name="Controlecel 5 3 4 3" xfId="27769" xr:uid="{00000000-0005-0000-0000-0000716C0000}"/>
    <cellStyle name="Controlecel 5 3 4 3 2" xfId="27770" xr:uid="{00000000-0005-0000-0000-0000726C0000}"/>
    <cellStyle name="Controlecel 5 3 4 4" xfId="27771" xr:uid="{00000000-0005-0000-0000-0000736C0000}"/>
    <cellStyle name="Controlecel 5 3 5" xfId="27772" xr:uid="{00000000-0005-0000-0000-0000746C0000}"/>
    <cellStyle name="Controlecel 5 3 5 2" xfId="27773" xr:uid="{00000000-0005-0000-0000-0000756C0000}"/>
    <cellStyle name="Controlecel 5 3 5 2 2" xfId="27774" xr:uid="{00000000-0005-0000-0000-0000766C0000}"/>
    <cellStyle name="Controlecel 5 3 5 3" xfId="27775" xr:uid="{00000000-0005-0000-0000-0000776C0000}"/>
    <cellStyle name="Controlecel 5 3 5 3 2" xfId="27776" xr:uid="{00000000-0005-0000-0000-0000786C0000}"/>
    <cellStyle name="Controlecel 5 3 5 4" xfId="27777" xr:uid="{00000000-0005-0000-0000-0000796C0000}"/>
    <cellStyle name="Controlecel 5 3 6" xfId="27778" xr:uid="{00000000-0005-0000-0000-00007A6C0000}"/>
    <cellStyle name="Controlecel 5 3 6 2" xfId="27779" xr:uid="{00000000-0005-0000-0000-00007B6C0000}"/>
    <cellStyle name="Controlecel 5 3 7" xfId="27780" xr:uid="{00000000-0005-0000-0000-00007C6C0000}"/>
    <cellStyle name="Controlecel 5 3 7 2" xfId="27781" xr:uid="{00000000-0005-0000-0000-00007D6C0000}"/>
    <cellStyle name="Controlecel 5 3 8" xfId="27782" xr:uid="{00000000-0005-0000-0000-00007E6C0000}"/>
    <cellStyle name="Controlecel 5 4" xfId="27783" xr:uid="{00000000-0005-0000-0000-00007F6C0000}"/>
    <cellStyle name="Controlecel 5 4 2" xfId="27784" xr:uid="{00000000-0005-0000-0000-0000806C0000}"/>
    <cellStyle name="Controlecel 5 4 2 2" xfId="27785" xr:uid="{00000000-0005-0000-0000-0000816C0000}"/>
    <cellStyle name="Controlecel 5 4 2 2 2" xfId="27786" xr:uid="{00000000-0005-0000-0000-0000826C0000}"/>
    <cellStyle name="Controlecel 5 4 2 3" xfId="27787" xr:uid="{00000000-0005-0000-0000-0000836C0000}"/>
    <cellStyle name="Controlecel 5 4 2 3 2" xfId="27788" xr:uid="{00000000-0005-0000-0000-0000846C0000}"/>
    <cellStyle name="Controlecel 5 4 2 4" xfId="27789" xr:uid="{00000000-0005-0000-0000-0000856C0000}"/>
    <cellStyle name="Controlecel 5 4 3" xfId="27790" xr:uid="{00000000-0005-0000-0000-0000866C0000}"/>
    <cellStyle name="Controlecel 5 4 3 2" xfId="27791" xr:uid="{00000000-0005-0000-0000-0000876C0000}"/>
    <cellStyle name="Controlecel 5 4 3 2 2" xfId="27792" xr:uid="{00000000-0005-0000-0000-0000886C0000}"/>
    <cellStyle name="Controlecel 5 4 3 3" xfId="27793" xr:uid="{00000000-0005-0000-0000-0000896C0000}"/>
    <cellStyle name="Controlecel 5 4 3 3 2" xfId="27794" xr:uid="{00000000-0005-0000-0000-00008A6C0000}"/>
    <cellStyle name="Controlecel 5 4 3 4" xfId="27795" xr:uid="{00000000-0005-0000-0000-00008B6C0000}"/>
    <cellStyle name="Controlecel 5 4 4" xfId="27796" xr:uid="{00000000-0005-0000-0000-00008C6C0000}"/>
    <cellStyle name="Controlecel 5 4 4 2" xfId="27797" xr:uid="{00000000-0005-0000-0000-00008D6C0000}"/>
    <cellStyle name="Controlecel 5 4 4 2 2" xfId="27798" xr:uid="{00000000-0005-0000-0000-00008E6C0000}"/>
    <cellStyle name="Controlecel 5 4 4 3" xfId="27799" xr:uid="{00000000-0005-0000-0000-00008F6C0000}"/>
    <cellStyle name="Controlecel 5 4 4 3 2" xfId="27800" xr:uid="{00000000-0005-0000-0000-0000906C0000}"/>
    <cellStyle name="Controlecel 5 4 4 4" xfId="27801" xr:uid="{00000000-0005-0000-0000-0000916C0000}"/>
    <cellStyle name="Controlecel 5 4 5" xfId="27802" xr:uid="{00000000-0005-0000-0000-0000926C0000}"/>
    <cellStyle name="Controlecel 5 4 5 2" xfId="27803" xr:uid="{00000000-0005-0000-0000-0000936C0000}"/>
    <cellStyle name="Controlecel 5 4 5 2 2" xfId="27804" xr:uid="{00000000-0005-0000-0000-0000946C0000}"/>
    <cellStyle name="Controlecel 5 4 5 3" xfId="27805" xr:uid="{00000000-0005-0000-0000-0000956C0000}"/>
    <cellStyle name="Controlecel 5 4 5 3 2" xfId="27806" xr:uid="{00000000-0005-0000-0000-0000966C0000}"/>
    <cellStyle name="Controlecel 5 4 5 4" xfId="27807" xr:uid="{00000000-0005-0000-0000-0000976C0000}"/>
    <cellStyle name="Controlecel 5 4 6" xfId="27808" xr:uid="{00000000-0005-0000-0000-0000986C0000}"/>
    <cellStyle name="Controlecel 5 4 6 2" xfId="27809" xr:uid="{00000000-0005-0000-0000-0000996C0000}"/>
    <cellStyle name="Controlecel 5 4 7" xfId="27810" xr:uid="{00000000-0005-0000-0000-00009A6C0000}"/>
    <cellStyle name="Controlecel 5 4 7 2" xfId="27811" xr:uid="{00000000-0005-0000-0000-00009B6C0000}"/>
    <cellStyle name="Controlecel 5 4 8" xfId="27812" xr:uid="{00000000-0005-0000-0000-00009C6C0000}"/>
    <cellStyle name="Controlecel 5 5" xfId="27813" xr:uid="{00000000-0005-0000-0000-00009D6C0000}"/>
    <cellStyle name="Controlecel 5 5 2" xfId="27814" xr:uid="{00000000-0005-0000-0000-00009E6C0000}"/>
    <cellStyle name="Controlecel 5 5 2 2" xfId="27815" xr:uid="{00000000-0005-0000-0000-00009F6C0000}"/>
    <cellStyle name="Controlecel 5 5 3" xfId="27816" xr:uid="{00000000-0005-0000-0000-0000A06C0000}"/>
    <cellStyle name="Controlecel 5 5 3 2" xfId="27817" xr:uid="{00000000-0005-0000-0000-0000A16C0000}"/>
    <cellStyle name="Controlecel 5 5 4" xfId="27818" xr:uid="{00000000-0005-0000-0000-0000A26C0000}"/>
    <cellStyle name="Controlecel 5 6" xfId="27819" xr:uid="{00000000-0005-0000-0000-0000A36C0000}"/>
    <cellStyle name="Controlecel 5 6 2" xfId="27820" xr:uid="{00000000-0005-0000-0000-0000A46C0000}"/>
    <cellStyle name="Controlecel 5 6 2 2" xfId="27821" xr:uid="{00000000-0005-0000-0000-0000A56C0000}"/>
    <cellStyle name="Controlecel 5 6 3" xfId="27822" xr:uid="{00000000-0005-0000-0000-0000A66C0000}"/>
    <cellStyle name="Controlecel 5 6 3 2" xfId="27823" xr:uid="{00000000-0005-0000-0000-0000A76C0000}"/>
    <cellStyle name="Controlecel 5 6 4" xfId="27824" xr:uid="{00000000-0005-0000-0000-0000A86C0000}"/>
    <cellStyle name="Controlecel 5 7" xfId="27825" xr:uid="{00000000-0005-0000-0000-0000A96C0000}"/>
    <cellStyle name="Controlecel 5 7 2" xfId="27826" xr:uid="{00000000-0005-0000-0000-0000AA6C0000}"/>
    <cellStyle name="Controlecel 5 7 2 2" xfId="27827" xr:uid="{00000000-0005-0000-0000-0000AB6C0000}"/>
    <cellStyle name="Controlecel 5 7 3" xfId="27828" xr:uid="{00000000-0005-0000-0000-0000AC6C0000}"/>
    <cellStyle name="Controlecel 5 7 3 2" xfId="27829" xr:uid="{00000000-0005-0000-0000-0000AD6C0000}"/>
    <cellStyle name="Controlecel 5 7 4" xfId="27830" xr:uid="{00000000-0005-0000-0000-0000AE6C0000}"/>
    <cellStyle name="Controlecel 5 8" xfId="27831" xr:uid="{00000000-0005-0000-0000-0000AF6C0000}"/>
    <cellStyle name="Controlecel 5 8 2" xfId="27832" xr:uid="{00000000-0005-0000-0000-0000B06C0000}"/>
    <cellStyle name="Controlecel 5 8 2 2" xfId="27833" xr:uid="{00000000-0005-0000-0000-0000B16C0000}"/>
    <cellStyle name="Controlecel 5 8 3" xfId="27834" xr:uid="{00000000-0005-0000-0000-0000B26C0000}"/>
    <cellStyle name="Controlecel 5 8 3 2" xfId="27835" xr:uid="{00000000-0005-0000-0000-0000B36C0000}"/>
    <cellStyle name="Controlecel 5 8 4" xfId="27836" xr:uid="{00000000-0005-0000-0000-0000B46C0000}"/>
    <cellStyle name="Controlecel 5 9" xfId="27837" xr:uid="{00000000-0005-0000-0000-0000B56C0000}"/>
    <cellStyle name="Controlecel 5 9 2" xfId="27838" xr:uid="{00000000-0005-0000-0000-0000B66C0000}"/>
    <cellStyle name="Controlecel 5 9 2 2" xfId="27839" xr:uid="{00000000-0005-0000-0000-0000B76C0000}"/>
    <cellStyle name="Controlecel 5 9 3" xfId="27840" xr:uid="{00000000-0005-0000-0000-0000B86C0000}"/>
    <cellStyle name="Controlecel 5 9 3 2" xfId="27841" xr:uid="{00000000-0005-0000-0000-0000B96C0000}"/>
    <cellStyle name="Controlecel 5 9 4" xfId="27842" xr:uid="{00000000-0005-0000-0000-0000BA6C0000}"/>
    <cellStyle name="Currency [0]_Controlling.xls Chart 1" xfId="27843" xr:uid="{00000000-0005-0000-0000-0000BB6C0000}"/>
    <cellStyle name="Currency_Controlling.xls Chart 1" xfId="27844" xr:uid="{00000000-0005-0000-0000-0000BC6C0000}"/>
    <cellStyle name="Currency0" xfId="27845" xr:uid="{00000000-0005-0000-0000-0000BD6C0000}"/>
    <cellStyle name="Currency0 2" xfId="27846" xr:uid="{00000000-0005-0000-0000-0000BE6C0000}"/>
    <cellStyle name="Currency0_Mappe2" xfId="27847" xr:uid="{00000000-0005-0000-0000-0000BF6C0000}"/>
    <cellStyle name="Date" xfId="27848" xr:uid="{00000000-0005-0000-0000-0000C06C0000}"/>
    <cellStyle name="Date 2" xfId="27849" xr:uid="{00000000-0005-0000-0000-0000C16C0000}"/>
    <cellStyle name="Date_Mappe2" xfId="27850" xr:uid="{00000000-0005-0000-0000-0000C26C0000}"/>
    <cellStyle name="Datum" xfId="27851" xr:uid="{00000000-0005-0000-0000-0000C36C0000}"/>
    <cellStyle name="Datum mit Wochentag" xfId="27852" xr:uid="{00000000-0005-0000-0000-0000C46C0000}"/>
    <cellStyle name="Datum_Mappe1" xfId="27853" xr:uid="{00000000-0005-0000-0000-0000C56C0000}"/>
    <cellStyle name="Dezimal (0)" xfId="27854" xr:uid="{00000000-0005-0000-0000-0000C66C0000}"/>
    <cellStyle name="Dezimal [0] 2" xfId="27855" xr:uid="{00000000-0005-0000-0000-0000C76C0000}"/>
    <cellStyle name="Dezimal 10" xfId="27856" xr:uid="{00000000-0005-0000-0000-0000C86C0000}"/>
    <cellStyle name="Dezimal 2" xfId="27857" xr:uid="{00000000-0005-0000-0000-0000C96C0000}"/>
    <cellStyle name="Dezimal2" xfId="27858" xr:uid="{00000000-0005-0000-0000-0000CA6C0000}"/>
    <cellStyle name="DM" xfId="27859" xr:uid="{00000000-0005-0000-0000-0000CB6C0000}"/>
    <cellStyle name="dollars" xfId="27860" xr:uid="{00000000-0005-0000-0000-0000CC6C0000}"/>
    <cellStyle name="dollars 2" xfId="27861" xr:uid="{00000000-0005-0000-0000-0000CD6C0000}"/>
    <cellStyle name="dollars_Mappe2" xfId="27862" xr:uid="{00000000-0005-0000-0000-0000CE6C0000}"/>
    <cellStyle name="Eingabe 2" xfId="27863" xr:uid="{00000000-0005-0000-0000-0000CF6C0000}"/>
    <cellStyle name="Eingabe 2 10" xfId="27864" xr:uid="{00000000-0005-0000-0000-0000D06C0000}"/>
    <cellStyle name="Eingabe 2 10 2" xfId="27865" xr:uid="{00000000-0005-0000-0000-0000D16C0000}"/>
    <cellStyle name="Eingabe 2 10 2 2" xfId="27866" xr:uid="{00000000-0005-0000-0000-0000D26C0000}"/>
    <cellStyle name="Eingabe 2 10 3" xfId="27867" xr:uid="{00000000-0005-0000-0000-0000D36C0000}"/>
    <cellStyle name="Eingabe 2 10 3 2" xfId="27868" xr:uid="{00000000-0005-0000-0000-0000D46C0000}"/>
    <cellStyle name="Eingabe 2 10 4" xfId="27869" xr:uid="{00000000-0005-0000-0000-0000D56C0000}"/>
    <cellStyle name="Eingabe 2 10 5" xfId="27870" xr:uid="{00000000-0005-0000-0000-0000D66C0000}"/>
    <cellStyle name="Eingabe 2 11" xfId="27871" xr:uid="{00000000-0005-0000-0000-0000D76C0000}"/>
    <cellStyle name="Eingabe 2 11 2" xfId="27872" xr:uid="{00000000-0005-0000-0000-0000D86C0000}"/>
    <cellStyle name="Eingabe 2 11 2 2" xfId="27873" xr:uid="{00000000-0005-0000-0000-0000D96C0000}"/>
    <cellStyle name="Eingabe 2 11 3" xfId="27874" xr:uid="{00000000-0005-0000-0000-0000DA6C0000}"/>
    <cellStyle name="Eingabe 2 11 3 2" xfId="27875" xr:uid="{00000000-0005-0000-0000-0000DB6C0000}"/>
    <cellStyle name="Eingabe 2 11 4" xfId="27876" xr:uid="{00000000-0005-0000-0000-0000DC6C0000}"/>
    <cellStyle name="Eingabe 2 11 5" xfId="27877" xr:uid="{00000000-0005-0000-0000-0000DD6C0000}"/>
    <cellStyle name="Eingabe 2 12" xfId="27878" xr:uid="{00000000-0005-0000-0000-0000DE6C0000}"/>
    <cellStyle name="Eingabe 2 12 2" xfId="27879" xr:uid="{00000000-0005-0000-0000-0000DF6C0000}"/>
    <cellStyle name="Eingabe 2 12 2 2" xfId="27880" xr:uid="{00000000-0005-0000-0000-0000E06C0000}"/>
    <cellStyle name="Eingabe 2 12 3" xfId="27881" xr:uid="{00000000-0005-0000-0000-0000E16C0000}"/>
    <cellStyle name="Eingabe 2 12 3 2" xfId="27882" xr:uid="{00000000-0005-0000-0000-0000E26C0000}"/>
    <cellStyle name="Eingabe 2 12 4" xfId="27883" xr:uid="{00000000-0005-0000-0000-0000E36C0000}"/>
    <cellStyle name="Eingabe 2 12 5" xfId="27884" xr:uid="{00000000-0005-0000-0000-0000E46C0000}"/>
    <cellStyle name="Eingabe 2 13" xfId="27885" xr:uid="{00000000-0005-0000-0000-0000E56C0000}"/>
    <cellStyle name="Eingabe 2 13 2" xfId="27886" xr:uid="{00000000-0005-0000-0000-0000E66C0000}"/>
    <cellStyle name="Eingabe 2 13 2 2" xfId="27887" xr:uid="{00000000-0005-0000-0000-0000E76C0000}"/>
    <cellStyle name="Eingabe 2 13 3" xfId="27888" xr:uid="{00000000-0005-0000-0000-0000E86C0000}"/>
    <cellStyle name="Eingabe 2 13 3 2" xfId="27889" xr:uid="{00000000-0005-0000-0000-0000E96C0000}"/>
    <cellStyle name="Eingabe 2 13 4" xfId="27890" xr:uid="{00000000-0005-0000-0000-0000EA6C0000}"/>
    <cellStyle name="Eingabe 2 13 5" xfId="27891" xr:uid="{00000000-0005-0000-0000-0000EB6C0000}"/>
    <cellStyle name="Eingabe 2 14" xfId="27892" xr:uid="{00000000-0005-0000-0000-0000EC6C0000}"/>
    <cellStyle name="Eingabe 2 14 2" xfId="27893" xr:uid="{00000000-0005-0000-0000-0000ED6C0000}"/>
    <cellStyle name="Eingabe 2 14 3" xfId="27894" xr:uid="{00000000-0005-0000-0000-0000EE6C0000}"/>
    <cellStyle name="Eingabe 2 15" xfId="27895" xr:uid="{00000000-0005-0000-0000-0000EF6C0000}"/>
    <cellStyle name="Eingabe 2 15 2" xfId="27896" xr:uid="{00000000-0005-0000-0000-0000F06C0000}"/>
    <cellStyle name="Eingabe 2 15 3" xfId="27897" xr:uid="{00000000-0005-0000-0000-0000F16C0000}"/>
    <cellStyle name="Eingabe 2 16" xfId="27898" xr:uid="{00000000-0005-0000-0000-0000F26C0000}"/>
    <cellStyle name="Eingabe 2 16 2" xfId="27899" xr:uid="{00000000-0005-0000-0000-0000F36C0000}"/>
    <cellStyle name="Eingabe 2 17" xfId="27900" xr:uid="{00000000-0005-0000-0000-0000F46C0000}"/>
    <cellStyle name="Eingabe 2 18" xfId="27901" xr:uid="{00000000-0005-0000-0000-0000F56C0000}"/>
    <cellStyle name="Eingabe 2 2" xfId="27902" xr:uid="{00000000-0005-0000-0000-0000F66C0000}"/>
    <cellStyle name="Eingabe 2 2 10" xfId="27903" xr:uid="{00000000-0005-0000-0000-0000F76C0000}"/>
    <cellStyle name="Eingabe 2 2 11" xfId="27904" xr:uid="{00000000-0005-0000-0000-0000F86C0000}"/>
    <cellStyle name="Eingabe 2 2 2" xfId="27905" xr:uid="{00000000-0005-0000-0000-0000F96C0000}"/>
    <cellStyle name="Eingabe 2 2 2 2" xfId="27906" xr:uid="{00000000-0005-0000-0000-0000FA6C0000}"/>
    <cellStyle name="Eingabe 2 2 2 2 2" xfId="27907" xr:uid="{00000000-0005-0000-0000-0000FB6C0000}"/>
    <cellStyle name="Eingabe 2 2 2 2 2 2" xfId="27908" xr:uid="{00000000-0005-0000-0000-0000FC6C0000}"/>
    <cellStyle name="Eingabe 2 2 2 2 3" xfId="27909" xr:uid="{00000000-0005-0000-0000-0000FD6C0000}"/>
    <cellStyle name="Eingabe 2 2 2 2 3 2" xfId="27910" xr:uid="{00000000-0005-0000-0000-0000FE6C0000}"/>
    <cellStyle name="Eingabe 2 2 2 2 4" xfId="27911" xr:uid="{00000000-0005-0000-0000-0000FF6C0000}"/>
    <cellStyle name="Eingabe 2 2 2 2 5" xfId="27912" xr:uid="{00000000-0005-0000-0000-0000006D0000}"/>
    <cellStyle name="Eingabe 2 2 2 3" xfId="27913" xr:uid="{00000000-0005-0000-0000-0000016D0000}"/>
    <cellStyle name="Eingabe 2 2 2 3 2" xfId="27914" xr:uid="{00000000-0005-0000-0000-0000026D0000}"/>
    <cellStyle name="Eingabe 2 2 2 3 2 2" xfId="27915" xr:uid="{00000000-0005-0000-0000-0000036D0000}"/>
    <cellStyle name="Eingabe 2 2 2 3 3" xfId="27916" xr:uid="{00000000-0005-0000-0000-0000046D0000}"/>
    <cellStyle name="Eingabe 2 2 2 3 3 2" xfId="27917" xr:uid="{00000000-0005-0000-0000-0000056D0000}"/>
    <cellStyle name="Eingabe 2 2 2 3 4" xfId="27918" xr:uid="{00000000-0005-0000-0000-0000066D0000}"/>
    <cellStyle name="Eingabe 2 2 2 3 5" xfId="27919" xr:uid="{00000000-0005-0000-0000-0000076D0000}"/>
    <cellStyle name="Eingabe 2 2 2 4" xfId="27920" xr:uid="{00000000-0005-0000-0000-0000086D0000}"/>
    <cellStyle name="Eingabe 2 2 2 4 2" xfId="27921" xr:uid="{00000000-0005-0000-0000-0000096D0000}"/>
    <cellStyle name="Eingabe 2 2 2 4 2 2" xfId="27922" xr:uid="{00000000-0005-0000-0000-00000A6D0000}"/>
    <cellStyle name="Eingabe 2 2 2 4 3" xfId="27923" xr:uid="{00000000-0005-0000-0000-00000B6D0000}"/>
    <cellStyle name="Eingabe 2 2 2 4 3 2" xfId="27924" xr:uid="{00000000-0005-0000-0000-00000C6D0000}"/>
    <cellStyle name="Eingabe 2 2 2 4 4" xfId="27925" xr:uid="{00000000-0005-0000-0000-00000D6D0000}"/>
    <cellStyle name="Eingabe 2 2 2 5" xfId="27926" xr:uid="{00000000-0005-0000-0000-00000E6D0000}"/>
    <cellStyle name="Eingabe 2 2 2 5 2" xfId="27927" xr:uid="{00000000-0005-0000-0000-00000F6D0000}"/>
    <cellStyle name="Eingabe 2 2 2 6" xfId="27928" xr:uid="{00000000-0005-0000-0000-0000106D0000}"/>
    <cellStyle name="Eingabe 2 2 2 7" xfId="27929" xr:uid="{00000000-0005-0000-0000-0000116D0000}"/>
    <cellStyle name="Eingabe 2 2 3" xfId="27930" xr:uid="{00000000-0005-0000-0000-0000126D0000}"/>
    <cellStyle name="Eingabe 2 2 3 2" xfId="27931" xr:uid="{00000000-0005-0000-0000-0000136D0000}"/>
    <cellStyle name="Eingabe 2 2 3 2 2" xfId="27932" xr:uid="{00000000-0005-0000-0000-0000146D0000}"/>
    <cellStyle name="Eingabe 2 2 3 2 2 2" xfId="27933" xr:uid="{00000000-0005-0000-0000-0000156D0000}"/>
    <cellStyle name="Eingabe 2 2 3 2 3" xfId="27934" xr:uid="{00000000-0005-0000-0000-0000166D0000}"/>
    <cellStyle name="Eingabe 2 2 3 2 3 2" xfId="27935" xr:uid="{00000000-0005-0000-0000-0000176D0000}"/>
    <cellStyle name="Eingabe 2 2 3 2 4" xfId="27936" xr:uid="{00000000-0005-0000-0000-0000186D0000}"/>
    <cellStyle name="Eingabe 2 2 3 2 5" xfId="27937" xr:uid="{00000000-0005-0000-0000-0000196D0000}"/>
    <cellStyle name="Eingabe 2 2 3 3" xfId="27938" xr:uid="{00000000-0005-0000-0000-00001A6D0000}"/>
    <cellStyle name="Eingabe 2 2 3 3 2" xfId="27939" xr:uid="{00000000-0005-0000-0000-00001B6D0000}"/>
    <cellStyle name="Eingabe 2 2 3 3 2 2" xfId="27940" xr:uid="{00000000-0005-0000-0000-00001C6D0000}"/>
    <cellStyle name="Eingabe 2 2 3 3 3" xfId="27941" xr:uid="{00000000-0005-0000-0000-00001D6D0000}"/>
    <cellStyle name="Eingabe 2 2 3 3 3 2" xfId="27942" xr:uid="{00000000-0005-0000-0000-00001E6D0000}"/>
    <cellStyle name="Eingabe 2 2 3 3 4" xfId="27943" xr:uid="{00000000-0005-0000-0000-00001F6D0000}"/>
    <cellStyle name="Eingabe 2 2 3 4" xfId="27944" xr:uid="{00000000-0005-0000-0000-0000206D0000}"/>
    <cellStyle name="Eingabe 2 2 3 4 2" xfId="27945" xr:uid="{00000000-0005-0000-0000-0000216D0000}"/>
    <cellStyle name="Eingabe 2 2 3 5" xfId="27946" xr:uid="{00000000-0005-0000-0000-0000226D0000}"/>
    <cellStyle name="Eingabe 2 2 3 5 2" xfId="27947" xr:uid="{00000000-0005-0000-0000-0000236D0000}"/>
    <cellStyle name="Eingabe 2 2 3 6" xfId="27948" xr:uid="{00000000-0005-0000-0000-0000246D0000}"/>
    <cellStyle name="Eingabe 2 2 3 7" xfId="27949" xr:uid="{00000000-0005-0000-0000-0000256D0000}"/>
    <cellStyle name="Eingabe 2 2 4" xfId="27950" xr:uid="{00000000-0005-0000-0000-0000266D0000}"/>
    <cellStyle name="Eingabe 2 2 4 2" xfId="27951" xr:uid="{00000000-0005-0000-0000-0000276D0000}"/>
    <cellStyle name="Eingabe 2 2 4 2 2" xfId="27952" xr:uid="{00000000-0005-0000-0000-0000286D0000}"/>
    <cellStyle name="Eingabe 2 2 4 2 2 2" xfId="27953" xr:uid="{00000000-0005-0000-0000-0000296D0000}"/>
    <cellStyle name="Eingabe 2 2 4 2 3" xfId="27954" xr:uid="{00000000-0005-0000-0000-00002A6D0000}"/>
    <cellStyle name="Eingabe 2 2 4 2 3 2" xfId="27955" xr:uid="{00000000-0005-0000-0000-00002B6D0000}"/>
    <cellStyle name="Eingabe 2 2 4 2 4" xfId="27956" xr:uid="{00000000-0005-0000-0000-00002C6D0000}"/>
    <cellStyle name="Eingabe 2 2 4 2 5" xfId="27957" xr:uid="{00000000-0005-0000-0000-00002D6D0000}"/>
    <cellStyle name="Eingabe 2 2 4 3" xfId="27958" xr:uid="{00000000-0005-0000-0000-00002E6D0000}"/>
    <cellStyle name="Eingabe 2 2 4 3 2" xfId="27959" xr:uid="{00000000-0005-0000-0000-00002F6D0000}"/>
    <cellStyle name="Eingabe 2 2 4 3 2 2" xfId="27960" xr:uid="{00000000-0005-0000-0000-0000306D0000}"/>
    <cellStyle name="Eingabe 2 2 4 3 3" xfId="27961" xr:uid="{00000000-0005-0000-0000-0000316D0000}"/>
    <cellStyle name="Eingabe 2 2 4 3 3 2" xfId="27962" xr:uid="{00000000-0005-0000-0000-0000326D0000}"/>
    <cellStyle name="Eingabe 2 2 4 3 4" xfId="27963" xr:uid="{00000000-0005-0000-0000-0000336D0000}"/>
    <cellStyle name="Eingabe 2 2 4 3 5" xfId="27964" xr:uid="{00000000-0005-0000-0000-0000346D0000}"/>
    <cellStyle name="Eingabe 2 2 4 4" xfId="27965" xr:uid="{00000000-0005-0000-0000-0000356D0000}"/>
    <cellStyle name="Eingabe 2 2 4 4 2" xfId="27966" xr:uid="{00000000-0005-0000-0000-0000366D0000}"/>
    <cellStyle name="Eingabe 2 2 4 4 2 2" xfId="27967" xr:uid="{00000000-0005-0000-0000-0000376D0000}"/>
    <cellStyle name="Eingabe 2 2 4 4 3" xfId="27968" xr:uid="{00000000-0005-0000-0000-0000386D0000}"/>
    <cellStyle name="Eingabe 2 2 4 4 3 2" xfId="27969" xr:uid="{00000000-0005-0000-0000-0000396D0000}"/>
    <cellStyle name="Eingabe 2 2 4 4 4" xfId="27970" xr:uid="{00000000-0005-0000-0000-00003A6D0000}"/>
    <cellStyle name="Eingabe 2 2 4 5" xfId="27971" xr:uid="{00000000-0005-0000-0000-00003B6D0000}"/>
    <cellStyle name="Eingabe 2 2 4 5 2" xfId="27972" xr:uid="{00000000-0005-0000-0000-00003C6D0000}"/>
    <cellStyle name="Eingabe 2 2 4 6" xfId="27973" xr:uid="{00000000-0005-0000-0000-00003D6D0000}"/>
    <cellStyle name="Eingabe 2 2 4 6 2" xfId="27974" xr:uid="{00000000-0005-0000-0000-00003E6D0000}"/>
    <cellStyle name="Eingabe 2 2 4 7" xfId="27975" xr:uid="{00000000-0005-0000-0000-00003F6D0000}"/>
    <cellStyle name="Eingabe 2 2 4 8" xfId="27976" xr:uid="{00000000-0005-0000-0000-0000406D0000}"/>
    <cellStyle name="Eingabe 2 2 5" xfId="27977" xr:uid="{00000000-0005-0000-0000-0000416D0000}"/>
    <cellStyle name="Eingabe 2 2 5 2" xfId="27978" xr:uid="{00000000-0005-0000-0000-0000426D0000}"/>
    <cellStyle name="Eingabe 2 2 5 2 2" xfId="27979" xr:uid="{00000000-0005-0000-0000-0000436D0000}"/>
    <cellStyle name="Eingabe 2 2 5 3" xfId="27980" xr:uid="{00000000-0005-0000-0000-0000446D0000}"/>
    <cellStyle name="Eingabe 2 2 5 3 2" xfId="27981" xr:uid="{00000000-0005-0000-0000-0000456D0000}"/>
    <cellStyle name="Eingabe 2 2 5 4" xfId="27982" xr:uid="{00000000-0005-0000-0000-0000466D0000}"/>
    <cellStyle name="Eingabe 2 2 5 5" xfId="27983" xr:uid="{00000000-0005-0000-0000-0000476D0000}"/>
    <cellStyle name="Eingabe 2 2 6" xfId="27984" xr:uid="{00000000-0005-0000-0000-0000486D0000}"/>
    <cellStyle name="Eingabe 2 2 6 2" xfId="27985" xr:uid="{00000000-0005-0000-0000-0000496D0000}"/>
    <cellStyle name="Eingabe 2 2 6 2 2" xfId="27986" xr:uid="{00000000-0005-0000-0000-00004A6D0000}"/>
    <cellStyle name="Eingabe 2 2 6 3" xfId="27987" xr:uid="{00000000-0005-0000-0000-00004B6D0000}"/>
    <cellStyle name="Eingabe 2 2 6 3 2" xfId="27988" xr:uid="{00000000-0005-0000-0000-00004C6D0000}"/>
    <cellStyle name="Eingabe 2 2 6 4" xfId="27989" xr:uid="{00000000-0005-0000-0000-00004D6D0000}"/>
    <cellStyle name="Eingabe 2 2 6 5" xfId="27990" xr:uid="{00000000-0005-0000-0000-00004E6D0000}"/>
    <cellStyle name="Eingabe 2 2 7" xfId="27991" xr:uid="{00000000-0005-0000-0000-00004F6D0000}"/>
    <cellStyle name="Eingabe 2 2 7 2" xfId="27992" xr:uid="{00000000-0005-0000-0000-0000506D0000}"/>
    <cellStyle name="Eingabe 2 2 7 2 2" xfId="27993" xr:uid="{00000000-0005-0000-0000-0000516D0000}"/>
    <cellStyle name="Eingabe 2 2 7 3" xfId="27994" xr:uid="{00000000-0005-0000-0000-0000526D0000}"/>
    <cellStyle name="Eingabe 2 2 7 3 2" xfId="27995" xr:uid="{00000000-0005-0000-0000-0000536D0000}"/>
    <cellStyle name="Eingabe 2 2 7 4" xfId="27996" xr:uid="{00000000-0005-0000-0000-0000546D0000}"/>
    <cellStyle name="Eingabe 2 2 7 5" xfId="27997" xr:uid="{00000000-0005-0000-0000-0000556D0000}"/>
    <cellStyle name="Eingabe 2 2 8" xfId="27998" xr:uid="{00000000-0005-0000-0000-0000566D0000}"/>
    <cellStyle name="Eingabe 2 2 8 2" xfId="27999" xr:uid="{00000000-0005-0000-0000-0000576D0000}"/>
    <cellStyle name="Eingabe 2 2 9" xfId="28000" xr:uid="{00000000-0005-0000-0000-0000586D0000}"/>
    <cellStyle name="Eingabe 2 2 9 2" xfId="28001" xr:uid="{00000000-0005-0000-0000-0000596D0000}"/>
    <cellStyle name="Eingabe 2 3" xfId="28002" xr:uid="{00000000-0005-0000-0000-00005A6D0000}"/>
    <cellStyle name="Eingabe 2 3 10" xfId="28003" xr:uid="{00000000-0005-0000-0000-00005B6D0000}"/>
    <cellStyle name="Eingabe 2 3 11" xfId="28004" xr:uid="{00000000-0005-0000-0000-00005C6D0000}"/>
    <cellStyle name="Eingabe 2 3 12" xfId="28005" xr:uid="{00000000-0005-0000-0000-00005D6D0000}"/>
    <cellStyle name="Eingabe 2 3 13" xfId="28006" xr:uid="{00000000-0005-0000-0000-00005E6D0000}"/>
    <cellStyle name="Eingabe 2 3 14" xfId="28007" xr:uid="{00000000-0005-0000-0000-00005F6D0000}"/>
    <cellStyle name="Eingabe 2 3 2" xfId="28008" xr:uid="{00000000-0005-0000-0000-0000606D0000}"/>
    <cellStyle name="Eingabe 2 3 2 10" xfId="28009" xr:uid="{00000000-0005-0000-0000-0000616D0000}"/>
    <cellStyle name="Eingabe 2 3 2 11" xfId="28010" xr:uid="{00000000-0005-0000-0000-0000626D0000}"/>
    <cellStyle name="Eingabe 2 3 2 12" xfId="28011" xr:uid="{00000000-0005-0000-0000-0000636D0000}"/>
    <cellStyle name="Eingabe 2 3 2 13" xfId="28012" xr:uid="{00000000-0005-0000-0000-0000646D0000}"/>
    <cellStyle name="Eingabe 2 3 2 14" xfId="28013" xr:uid="{00000000-0005-0000-0000-0000656D0000}"/>
    <cellStyle name="Eingabe 2 3 2 2" xfId="28014" xr:uid="{00000000-0005-0000-0000-0000666D0000}"/>
    <cellStyle name="Eingabe 2 3 2 2 2" xfId="28015" xr:uid="{00000000-0005-0000-0000-0000676D0000}"/>
    <cellStyle name="Eingabe 2 3 2 2 2 2" xfId="28016" xr:uid="{00000000-0005-0000-0000-0000686D0000}"/>
    <cellStyle name="Eingabe 2 3 2 2 2 2 2" xfId="28017" xr:uid="{00000000-0005-0000-0000-0000696D0000}"/>
    <cellStyle name="Eingabe 2 3 2 2 2 2 2 2" xfId="28018" xr:uid="{00000000-0005-0000-0000-00006A6D0000}"/>
    <cellStyle name="Eingabe 2 3 2 2 2 2 2_Mappe2" xfId="28019" xr:uid="{00000000-0005-0000-0000-00006B6D0000}"/>
    <cellStyle name="Eingabe 2 3 2 2 2 2 3" xfId="28020" xr:uid="{00000000-0005-0000-0000-00006C6D0000}"/>
    <cellStyle name="Eingabe 2 3 2 2 2 2 3 2" xfId="28021" xr:uid="{00000000-0005-0000-0000-00006D6D0000}"/>
    <cellStyle name="Eingabe 2 3 2 2 2 2 3_Mappe2" xfId="28022" xr:uid="{00000000-0005-0000-0000-00006E6D0000}"/>
    <cellStyle name="Eingabe 2 3 2 2 2 2 4" xfId="28023" xr:uid="{00000000-0005-0000-0000-00006F6D0000}"/>
    <cellStyle name="Eingabe 2 3 2 2 2 2 5" xfId="28024" xr:uid="{00000000-0005-0000-0000-0000706D0000}"/>
    <cellStyle name="Eingabe 2 3 2 2 2 2_Mappe2" xfId="28025" xr:uid="{00000000-0005-0000-0000-0000716D0000}"/>
    <cellStyle name="Eingabe 2 3 2 2 2 3" xfId="28026" xr:uid="{00000000-0005-0000-0000-0000726D0000}"/>
    <cellStyle name="Eingabe 2 3 2 2 2 3 2" xfId="28027" xr:uid="{00000000-0005-0000-0000-0000736D0000}"/>
    <cellStyle name="Eingabe 2 3 2 2 2 3 2 2" xfId="28028" xr:uid="{00000000-0005-0000-0000-0000746D0000}"/>
    <cellStyle name="Eingabe 2 3 2 2 2 3 2_Mappe2" xfId="28029" xr:uid="{00000000-0005-0000-0000-0000756D0000}"/>
    <cellStyle name="Eingabe 2 3 2 2 2 3 3" xfId="28030" xr:uid="{00000000-0005-0000-0000-0000766D0000}"/>
    <cellStyle name="Eingabe 2 3 2 2 2 3 3 2" xfId="28031" xr:uid="{00000000-0005-0000-0000-0000776D0000}"/>
    <cellStyle name="Eingabe 2 3 2 2 2 3 3_Mappe2" xfId="28032" xr:uid="{00000000-0005-0000-0000-0000786D0000}"/>
    <cellStyle name="Eingabe 2 3 2 2 2 3 4" xfId="28033" xr:uid="{00000000-0005-0000-0000-0000796D0000}"/>
    <cellStyle name="Eingabe 2 3 2 2 2 3_Mappe2" xfId="28034" xr:uid="{00000000-0005-0000-0000-00007A6D0000}"/>
    <cellStyle name="Eingabe 2 3 2 2 2 4" xfId="28035" xr:uid="{00000000-0005-0000-0000-00007B6D0000}"/>
    <cellStyle name="Eingabe 2 3 2 2 2 4 2" xfId="28036" xr:uid="{00000000-0005-0000-0000-00007C6D0000}"/>
    <cellStyle name="Eingabe 2 3 2 2 2 4_Mappe2" xfId="28037" xr:uid="{00000000-0005-0000-0000-00007D6D0000}"/>
    <cellStyle name="Eingabe 2 3 2 2 2 5" xfId="28038" xr:uid="{00000000-0005-0000-0000-00007E6D0000}"/>
    <cellStyle name="Eingabe 2 3 2 2 2 5 2" xfId="28039" xr:uid="{00000000-0005-0000-0000-00007F6D0000}"/>
    <cellStyle name="Eingabe 2 3 2 2 2 5_Mappe2" xfId="28040" xr:uid="{00000000-0005-0000-0000-0000806D0000}"/>
    <cellStyle name="Eingabe 2 3 2 2 2 6" xfId="28041" xr:uid="{00000000-0005-0000-0000-0000816D0000}"/>
    <cellStyle name="Eingabe 2 3 2 2 2 7" xfId="28042" xr:uid="{00000000-0005-0000-0000-0000826D0000}"/>
    <cellStyle name="Eingabe 2 3 2 2 2 8" xfId="28043" xr:uid="{00000000-0005-0000-0000-0000836D0000}"/>
    <cellStyle name="Eingabe 2 3 2 2 2_Mappe2" xfId="28044" xr:uid="{00000000-0005-0000-0000-0000846D0000}"/>
    <cellStyle name="Eingabe 2 3 2 2 3" xfId="28045" xr:uid="{00000000-0005-0000-0000-0000856D0000}"/>
    <cellStyle name="Eingabe 2 3 2 2 3 2" xfId="28046" xr:uid="{00000000-0005-0000-0000-0000866D0000}"/>
    <cellStyle name="Eingabe 2 3 2 2 3 2 2" xfId="28047" xr:uid="{00000000-0005-0000-0000-0000876D0000}"/>
    <cellStyle name="Eingabe 2 3 2 2 3 2 2 2" xfId="28048" xr:uid="{00000000-0005-0000-0000-0000886D0000}"/>
    <cellStyle name="Eingabe 2 3 2 2 3 2 2_Mappe2" xfId="28049" xr:uid="{00000000-0005-0000-0000-0000896D0000}"/>
    <cellStyle name="Eingabe 2 3 2 2 3 2 3" xfId="28050" xr:uid="{00000000-0005-0000-0000-00008A6D0000}"/>
    <cellStyle name="Eingabe 2 3 2 2 3 2 3 2" xfId="28051" xr:uid="{00000000-0005-0000-0000-00008B6D0000}"/>
    <cellStyle name="Eingabe 2 3 2 2 3 2 3_Mappe2" xfId="28052" xr:uid="{00000000-0005-0000-0000-00008C6D0000}"/>
    <cellStyle name="Eingabe 2 3 2 2 3 2 4" xfId="28053" xr:uid="{00000000-0005-0000-0000-00008D6D0000}"/>
    <cellStyle name="Eingabe 2 3 2 2 3 2 5" xfId="28054" xr:uid="{00000000-0005-0000-0000-00008E6D0000}"/>
    <cellStyle name="Eingabe 2 3 2 2 3 2_Mappe2" xfId="28055" xr:uid="{00000000-0005-0000-0000-00008F6D0000}"/>
    <cellStyle name="Eingabe 2 3 2 2 3 3" xfId="28056" xr:uid="{00000000-0005-0000-0000-0000906D0000}"/>
    <cellStyle name="Eingabe 2 3 2 2 3 3 2" xfId="28057" xr:uid="{00000000-0005-0000-0000-0000916D0000}"/>
    <cellStyle name="Eingabe 2 3 2 2 3 3 2 2" xfId="28058" xr:uid="{00000000-0005-0000-0000-0000926D0000}"/>
    <cellStyle name="Eingabe 2 3 2 2 3 3 2_Mappe2" xfId="28059" xr:uid="{00000000-0005-0000-0000-0000936D0000}"/>
    <cellStyle name="Eingabe 2 3 2 2 3 3 3" xfId="28060" xr:uid="{00000000-0005-0000-0000-0000946D0000}"/>
    <cellStyle name="Eingabe 2 3 2 2 3 3 3 2" xfId="28061" xr:uid="{00000000-0005-0000-0000-0000956D0000}"/>
    <cellStyle name="Eingabe 2 3 2 2 3 3 3_Mappe2" xfId="28062" xr:uid="{00000000-0005-0000-0000-0000966D0000}"/>
    <cellStyle name="Eingabe 2 3 2 2 3 3 4" xfId="28063" xr:uid="{00000000-0005-0000-0000-0000976D0000}"/>
    <cellStyle name="Eingabe 2 3 2 2 3 3_Mappe2" xfId="28064" xr:uid="{00000000-0005-0000-0000-0000986D0000}"/>
    <cellStyle name="Eingabe 2 3 2 2 3 4" xfId="28065" xr:uid="{00000000-0005-0000-0000-0000996D0000}"/>
    <cellStyle name="Eingabe 2 3 2 2 3 4 2" xfId="28066" xr:uid="{00000000-0005-0000-0000-00009A6D0000}"/>
    <cellStyle name="Eingabe 2 3 2 2 3 4_Mappe2" xfId="28067" xr:uid="{00000000-0005-0000-0000-00009B6D0000}"/>
    <cellStyle name="Eingabe 2 3 2 2 3 5" xfId="28068" xr:uid="{00000000-0005-0000-0000-00009C6D0000}"/>
    <cellStyle name="Eingabe 2 3 2 2 3 5 2" xfId="28069" xr:uid="{00000000-0005-0000-0000-00009D6D0000}"/>
    <cellStyle name="Eingabe 2 3 2 2 3 5_Mappe2" xfId="28070" xr:uid="{00000000-0005-0000-0000-00009E6D0000}"/>
    <cellStyle name="Eingabe 2 3 2 2 3 6" xfId="28071" xr:uid="{00000000-0005-0000-0000-00009F6D0000}"/>
    <cellStyle name="Eingabe 2 3 2 2 3 7" xfId="28072" xr:uid="{00000000-0005-0000-0000-0000A06D0000}"/>
    <cellStyle name="Eingabe 2 3 2 2 3 8" xfId="28073" xr:uid="{00000000-0005-0000-0000-0000A16D0000}"/>
    <cellStyle name="Eingabe 2 3 2 2 3_Mappe2" xfId="28074" xr:uid="{00000000-0005-0000-0000-0000A26D0000}"/>
    <cellStyle name="Eingabe 2 3 2 2 4" xfId="28075" xr:uid="{00000000-0005-0000-0000-0000A36D0000}"/>
    <cellStyle name="Eingabe 2 3 2 2 4 2" xfId="28076" xr:uid="{00000000-0005-0000-0000-0000A46D0000}"/>
    <cellStyle name="Eingabe 2 3 2 2 4 2 2" xfId="28077" xr:uid="{00000000-0005-0000-0000-0000A56D0000}"/>
    <cellStyle name="Eingabe 2 3 2 2 4 2_Mappe2" xfId="28078" xr:uid="{00000000-0005-0000-0000-0000A66D0000}"/>
    <cellStyle name="Eingabe 2 3 2 2 4 3" xfId="28079" xr:uid="{00000000-0005-0000-0000-0000A76D0000}"/>
    <cellStyle name="Eingabe 2 3 2 2 4 3 2" xfId="28080" xr:uid="{00000000-0005-0000-0000-0000A86D0000}"/>
    <cellStyle name="Eingabe 2 3 2 2 4 3_Mappe2" xfId="28081" xr:uid="{00000000-0005-0000-0000-0000A96D0000}"/>
    <cellStyle name="Eingabe 2 3 2 2 4 4" xfId="28082" xr:uid="{00000000-0005-0000-0000-0000AA6D0000}"/>
    <cellStyle name="Eingabe 2 3 2 2 4 5" xfId="28083" xr:uid="{00000000-0005-0000-0000-0000AB6D0000}"/>
    <cellStyle name="Eingabe 2 3 2 2 4_Mappe2" xfId="28084" xr:uid="{00000000-0005-0000-0000-0000AC6D0000}"/>
    <cellStyle name="Eingabe 2 3 2 2 5" xfId="28085" xr:uid="{00000000-0005-0000-0000-0000AD6D0000}"/>
    <cellStyle name="Eingabe 2 3 2 2 5 2" xfId="28086" xr:uid="{00000000-0005-0000-0000-0000AE6D0000}"/>
    <cellStyle name="Eingabe 2 3 2 2 5_Mappe2" xfId="28087" xr:uid="{00000000-0005-0000-0000-0000AF6D0000}"/>
    <cellStyle name="Eingabe 2 3 2 2 6" xfId="28088" xr:uid="{00000000-0005-0000-0000-0000B06D0000}"/>
    <cellStyle name="Eingabe 2 3 2 2 6 2" xfId="28089" xr:uid="{00000000-0005-0000-0000-0000B16D0000}"/>
    <cellStyle name="Eingabe 2 3 2 2 6_Mappe2" xfId="28090" xr:uid="{00000000-0005-0000-0000-0000B26D0000}"/>
    <cellStyle name="Eingabe 2 3 2 2 7" xfId="28091" xr:uid="{00000000-0005-0000-0000-0000B36D0000}"/>
    <cellStyle name="Eingabe 2 3 2 2 8" xfId="28092" xr:uid="{00000000-0005-0000-0000-0000B46D0000}"/>
    <cellStyle name="Eingabe 2 3 2 2_Mappe2" xfId="28093" xr:uid="{00000000-0005-0000-0000-0000B56D0000}"/>
    <cellStyle name="Eingabe 2 3 2 3" xfId="28094" xr:uid="{00000000-0005-0000-0000-0000B66D0000}"/>
    <cellStyle name="Eingabe 2 3 2 3 2" xfId="28095" xr:uid="{00000000-0005-0000-0000-0000B76D0000}"/>
    <cellStyle name="Eingabe 2 3 2 3 2 2" xfId="28096" xr:uid="{00000000-0005-0000-0000-0000B86D0000}"/>
    <cellStyle name="Eingabe 2 3 2 3 2 2 2" xfId="28097" xr:uid="{00000000-0005-0000-0000-0000B96D0000}"/>
    <cellStyle name="Eingabe 2 3 2 3 2 2 3" xfId="28098" xr:uid="{00000000-0005-0000-0000-0000BA6D0000}"/>
    <cellStyle name="Eingabe 2 3 2 3 2 2_Mappe2" xfId="28099" xr:uid="{00000000-0005-0000-0000-0000BB6D0000}"/>
    <cellStyle name="Eingabe 2 3 2 3 2 3" xfId="28100" xr:uid="{00000000-0005-0000-0000-0000BC6D0000}"/>
    <cellStyle name="Eingabe 2 3 2 3 2 3 2" xfId="28101" xr:uid="{00000000-0005-0000-0000-0000BD6D0000}"/>
    <cellStyle name="Eingabe 2 3 2 3 2 3_Mappe2" xfId="28102" xr:uid="{00000000-0005-0000-0000-0000BE6D0000}"/>
    <cellStyle name="Eingabe 2 3 2 3 2 4" xfId="28103" xr:uid="{00000000-0005-0000-0000-0000BF6D0000}"/>
    <cellStyle name="Eingabe 2 3 2 3 2 5" xfId="28104" xr:uid="{00000000-0005-0000-0000-0000C06D0000}"/>
    <cellStyle name="Eingabe 2 3 2 3 2_Mappe2" xfId="28105" xr:uid="{00000000-0005-0000-0000-0000C16D0000}"/>
    <cellStyle name="Eingabe 2 3 2 3 3" xfId="28106" xr:uid="{00000000-0005-0000-0000-0000C26D0000}"/>
    <cellStyle name="Eingabe 2 3 2 3 3 2" xfId="28107" xr:uid="{00000000-0005-0000-0000-0000C36D0000}"/>
    <cellStyle name="Eingabe 2 3 2 3 3 2 2" xfId="28108" xr:uid="{00000000-0005-0000-0000-0000C46D0000}"/>
    <cellStyle name="Eingabe 2 3 2 3 3 2 3" xfId="28109" xr:uid="{00000000-0005-0000-0000-0000C56D0000}"/>
    <cellStyle name="Eingabe 2 3 2 3 3 2_Mappe2" xfId="28110" xr:uid="{00000000-0005-0000-0000-0000C66D0000}"/>
    <cellStyle name="Eingabe 2 3 2 3 3 3" xfId="28111" xr:uid="{00000000-0005-0000-0000-0000C76D0000}"/>
    <cellStyle name="Eingabe 2 3 2 3 3 3 2" xfId="28112" xr:uid="{00000000-0005-0000-0000-0000C86D0000}"/>
    <cellStyle name="Eingabe 2 3 2 3 3 3_Mappe2" xfId="28113" xr:uid="{00000000-0005-0000-0000-0000C96D0000}"/>
    <cellStyle name="Eingabe 2 3 2 3 3 4" xfId="28114" xr:uid="{00000000-0005-0000-0000-0000CA6D0000}"/>
    <cellStyle name="Eingabe 2 3 2 3 3 5" xfId="28115" xr:uid="{00000000-0005-0000-0000-0000CB6D0000}"/>
    <cellStyle name="Eingabe 2 3 2 3 3_Mappe2" xfId="28116" xr:uid="{00000000-0005-0000-0000-0000CC6D0000}"/>
    <cellStyle name="Eingabe 2 3 2 3 4" xfId="28117" xr:uid="{00000000-0005-0000-0000-0000CD6D0000}"/>
    <cellStyle name="Eingabe 2 3 2 3 4 2" xfId="28118" xr:uid="{00000000-0005-0000-0000-0000CE6D0000}"/>
    <cellStyle name="Eingabe 2 3 2 3 4 3" xfId="28119" xr:uid="{00000000-0005-0000-0000-0000CF6D0000}"/>
    <cellStyle name="Eingabe 2 3 2 3 4_Mappe2" xfId="28120" xr:uid="{00000000-0005-0000-0000-0000D06D0000}"/>
    <cellStyle name="Eingabe 2 3 2 3 5" xfId="28121" xr:uid="{00000000-0005-0000-0000-0000D16D0000}"/>
    <cellStyle name="Eingabe 2 3 2 3 5 2" xfId="28122" xr:uid="{00000000-0005-0000-0000-0000D26D0000}"/>
    <cellStyle name="Eingabe 2 3 2 3 5_Mappe2" xfId="28123" xr:uid="{00000000-0005-0000-0000-0000D36D0000}"/>
    <cellStyle name="Eingabe 2 3 2 3 6" xfId="28124" xr:uid="{00000000-0005-0000-0000-0000D46D0000}"/>
    <cellStyle name="Eingabe 2 3 2 3 7" xfId="28125" xr:uid="{00000000-0005-0000-0000-0000D56D0000}"/>
    <cellStyle name="Eingabe 2 3 2 3 8" xfId="28126" xr:uid="{00000000-0005-0000-0000-0000D66D0000}"/>
    <cellStyle name="Eingabe 2 3 2 3_Mappe2" xfId="28127" xr:uid="{00000000-0005-0000-0000-0000D76D0000}"/>
    <cellStyle name="Eingabe 2 3 2 4" xfId="28128" xr:uid="{00000000-0005-0000-0000-0000D86D0000}"/>
    <cellStyle name="Eingabe 2 3 2 4 2" xfId="28129" xr:uid="{00000000-0005-0000-0000-0000D96D0000}"/>
    <cellStyle name="Eingabe 2 3 2 4 2 2" xfId="28130" xr:uid="{00000000-0005-0000-0000-0000DA6D0000}"/>
    <cellStyle name="Eingabe 2 3 2 4 2 2 2" xfId="28131" xr:uid="{00000000-0005-0000-0000-0000DB6D0000}"/>
    <cellStyle name="Eingabe 2 3 2 4 2 2 3" xfId="28132" xr:uid="{00000000-0005-0000-0000-0000DC6D0000}"/>
    <cellStyle name="Eingabe 2 3 2 4 2 2_Mappe2" xfId="28133" xr:uid="{00000000-0005-0000-0000-0000DD6D0000}"/>
    <cellStyle name="Eingabe 2 3 2 4 2 3" xfId="28134" xr:uid="{00000000-0005-0000-0000-0000DE6D0000}"/>
    <cellStyle name="Eingabe 2 3 2 4 2 3 2" xfId="28135" xr:uid="{00000000-0005-0000-0000-0000DF6D0000}"/>
    <cellStyle name="Eingabe 2 3 2 4 2 3_Mappe2" xfId="28136" xr:uid="{00000000-0005-0000-0000-0000E06D0000}"/>
    <cellStyle name="Eingabe 2 3 2 4 2 4" xfId="28137" xr:uid="{00000000-0005-0000-0000-0000E16D0000}"/>
    <cellStyle name="Eingabe 2 3 2 4 2 5" xfId="28138" xr:uid="{00000000-0005-0000-0000-0000E26D0000}"/>
    <cellStyle name="Eingabe 2 3 2 4 2_Mappe2" xfId="28139" xr:uid="{00000000-0005-0000-0000-0000E36D0000}"/>
    <cellStyle name="Eingabe 2 3 2 4 3" xfId="28140" xr:uid="{00000000-0005-0000-0000-0000E46D0000}"/>
    <cellStyle name="Eingabe 2 3 2 4 3 2" xfId="28141" xr:uid="{00000000-0005-0000-0000-0000E56D0000}"/>
    <cellStyle name="Eingabe 2 3 2 4 3 2 2" xfId="28142" xr:uid="{00000000-0005-0000-0000-0000E66D0000}"/>
    <cellStyle name="Eingabe 2 3 2 4 3 2 3" xfId="28143" xr:uid="{00000000-0005-0000-0000-0000E76D0000}"/>
    <cellStyle name="Eingabe 2 3 2 4 3 2_Mappe2" xfId="28144" xr:uid="{00000000-0005-0000-0000-0000E86D0000}"/>
    <cellStyle name="Eingabe 2 3 2 4 3 3" xfId="28145" xr:uid="{00000000-0005-0000-0000-0000E96D0000}"/>
    <cellStyle name="Eingabe 2 3 2 4 3 3 2" xfId="28146" xr:uid="{00000000-0005-0000-0000-0000EA6D0000}"/>
    <cellStyle name="Eingabe 2 3 2 4 3 3_Mappe2" xfId="28147" xr:uid="{00000000-0005-0000-0000-0000EB6D0000}"/>
    <cellStyle name="Eingabe 2 3 2 4 3 4" xfId="28148" xr:uid="{00000000-0005-0000-0000-0000EC6D0000}"/>
    <cellStyle name="Eingabe 2 3 2 4 3 5" xfId="28149" xr:uid="{00000000-0005-0000-0000-0000ED6D0000}"/>
    <cellStyle name="Eingabe 2 3 2 4 3_Mappe2" xfId="28150" xr:uid="{00000000-0005-0000-0000-0000EE6D0000}"/>
    <cellStyle name="Eingabe 2 3 2 4 4" xfId="28151" xr:uid="{00000000-0005-0000-0000-0000EF6D0000}"/>
    <cellStyle name="Eingabe 2 3 2 4 4 2" xfId="28152" xr:uid="{00000000-0005-0000-0000-0000F06D0000}"/>
    <cellStyle name="Eingabe 2 3 2 4 4 3" xfId="28153" xr:uid="{00000000-0005-0000-0000-0000F16D0000}"/>
    <cellStyle name="Eingabe 2 3 2 4 4_Mappe2" xfId="28154" xr:uid="{00000000-0005-0000-0000-0000F26D0000}"/>
    <cellStyle name="Eingabe 2 3 2 4 5" xfId="28155" xr:uid="{00000000-0005-0000-0000-0000F36D0000}"/>
    <cellStyle name="Eingabe 2 3 2 4 5 2" xfId="28156" xr:uid="{00000000-0005-0000-0000-0000F46D0000}"/>
    <cellStyle name="Eingabe 2 3 2 4 5_Mappe2" xfId="28157" xr:uid="{00000000-0005-0000-0000-0000F56D0000}"/>
    <cellStyle name="Eingabe 2 3 2 4 6" xfId="28158" xr:uid="{00000000-0005-0000-0000-0000F66D0000}"/>
    <cellStyle name="Eingabe 2 3 2 4 7" xfId="28159" xr:uid="{00000000-0005-0000-0000-0000F76D0000}"/>
    <cellStyle name="Eingabe 2 3 2 4 8" xfId="28160" xr:uid="{00000000-0005-0000-0000-0000F86D0000}"/>
    <cellStyle name="Eingabe 2 3 2 4_Mappe2" xfId="28161" xr:uid="{00000000-0005-0000-0000-0000F96D0000}"/>
    <cellStyle name="Eingabe 2 3 2 5" xfId="28162" xr:uid="{00000000-0005-0000-0000-0000FA6D0000}"/>
    <cellStyle name="Eingabe 2 3 2 5 2" xfId="28163" xr:uid="{00000000-0005-0000-0000-0000FB6D0000}"/>
    <cellStyle name="Eingabe 2 3 2 5 2 2" xfId="28164" xr:uid="{00000000-0005-0000-0000-0000FC6D0000}"/>
    <cellStyle name="Eingabe 2 3 2 5 2 3" xfId="28165" xr:uid="{00000000-0005-0000-0000-0000FD6D0000}"/>
    <cellStyle name="Eingabe 2 3 2 5 2_Mappe2" xfId="28166" xr:uid="{00000000-0005-0000-0000-0000FE6D0000}"/>
    <cellStyle name="Eingabe 2 3 2 5 3" xfId="28167" xr:uid="{00000000-0005-0000-0000-0000FF6D0000}"/>
    <cellStyle name="Eingabe 2 3 2 5 3 2" xfId="28168" xr:uid="{00000000-0005-0000-0000-0000006E0000}"/>
    <cellStyle name="Eingabe 2 3 2 5 3_Mappe2" xfId="28169" xr:uid="{00000000-0005-0000-0000-0000016E0000}"/>
    <cellStyle name="Eingabe 2 3 2 5 4" xfId="28170" xr:uid="{00000000-0005-0000-0000-0000026E0000}"/>
    <cellStyle name="Eingabe 2 3 2 5 5" xfId="28171" xr:uid="{00000000-0005-0000-0000-0000036E0000}"/>
    <cellStyle name="Eingabe 2 3 2 5_Mappe2" xfId="28172" xr:uid="{00000000-0005-0000-0000-0000046E0000}"/>
    <cellStyle name="Eingabe 2 3 2 6" xfId="28173" xr:uid="{00000000-0005-0000-0000-0000056E0000}"/>
    <cellStyle name="Eingabe 2 3 2 6 2" xfId="28174" xr:uid="{00000000-0005-0000-0000-0000066E0000}"/>
    <cellStyle name="Eingabe 2 3 2 6 2 2" xfId="28175" xr:uid="{00000000-0005-0000-0000-0000076E0000}"/>
    <cellStyle name="Eingabe 2 3 2 6 2_Mappe2" xfId="28176" xr:uid="{00000000-0005-0000-0000-0000086E0000}"/>
    <cellStyle name="Eingabe 2 3 2 6 3" xfId="28177" xr:uid="{00000000-0005-0000-0000-0000096E0000}"/>
    <cellStyle name="Eingabe 2 3 2 6 3 2" xfId="28178" xr:uid="{00000000-0005-0000-0000-00000A6E0000}"/>
    <cellStyle name="Eingabe 2 3 2 6 3_Mappe2" xfId="28179" xr:uid="{00000000-0005-0000-0000-00000B6E0000}"/>
    <cellStyle name="Eingabe 2 3 2 6 4" xfId="28180" xr:uid="{00000000-0005-0000-0000-00000C6E0000}"/>
    <cellStyle name="Eingabe 2 3 2 6 5" xfId="28181" xr:uid="{00000000-0005-0000-0000-00000D6E0000}"/>
    <cellStyle name="Eingabe 2 3 2 6_Mappe2" xfId="28182" xr:uid="{00000000-0005-0000-0000-00000E6E0000}"/>
    <cellStyle name="Eingabe 2 3 2 7" xfId="28183" xr:uid="{00000000-0005-0000-0000-00000F6E0000}"/>
    <cellStyle name="Eingabe 2 3 2 7 2" xfId="28184" xr:uid="{00000000-0005-0000-0000-0000106E0000}"/>
    <cellStyle name="Eingabe 2 3 2 7_Mappe2" xfId="28185" xr:uid="{00000000-0005-0000-0000-0000116E0000}"/>
    <cellStyle name="Eingabe 2 3 2 8" xfId="28186" xr:uid="{00000000-0005-0000-0000-0000126E0000}"/>
    <cellStyle name="Eingabe 2 3 2 8 2" xfId="28187" xr:uid="{00000000-0005-0000-0000-0000136E0000}"/>
    <cellStyle name="Eingabe 2 3 2 8_Mappe2" xfId="28188" xr:uid="{00000000-0005-0000-0000-0000146E0000}"/>
    <cellStyle name="Eingabe 2 3 2 9" xfId="28189" xr:uid="{00000000-0005-0000-0000-0000156E0000}"/>
    <cellStyle name="Eingabe 2 3 2_Mappe2" xfId="28190" xr:uid="{00000000-0005-0000-0000-0000166E0000}"/>
    <cellStyle name="Eingabe 2 3 3" xfId="28191" xr:uid="{00000000-0005-0000-0000-0000176E0000}"/>
    <cellStyle name="Eingabe 2 3 3 10" xfId="28192" xr:uid="{00000000-0005-0000-0000-0000186E0000}"/>
    <cellStyle name="Eingabe 2 3 3 2" xfId="28193" xr:uid="{00000000-0005-0000-0000-0000196E0000}"/>
    <cellStyle name="Eingabe 2 3 3 2 2" xfId="28194" xr:uid="{00000000-0005-0000-0000-00001A6E0000}"/>
    <cellStyle name="Eingabe 2 3 3 2 2 2" xfId="28195" xr:uid="{00000000-0005-0000-0000-00001B6E0000}"/>
    <cellStyle name="Eingabe 2 3 3 2 2 2 2" xfId="28196" xr:uid="{00000000-0005-0000-0000-00001C6E0000}"/>
    <cellStyle name="Eingabe 2 3 3 2 2 2 3" xfId="28197" xr:uid="{00000000-0005-0000-0000-00001D6E0000}"/>
    <cellStyle name="Eingabe 2 3 3 2 2 2_Mappe2" xfId="28198" xr:uid="{00000000-0005-0000-0000-00001E6E0000}"/>
    <cellStyle name="Eingabe 2 3 3 2 2 3" xfId="28199" xr:uid="{00000000-0005-0000-0000-00001F6E0000}"/>
    <cellStyle name="Eingabe 2 3 3 2 2 3 2" xfId="28200" xr:uid="{00000000-0005-0000-0000-0000206E0000}"/>
    <cellStyle name="Eingabe 2 3 3 2 2 3_Mappe2" xfId="28201" xr:uid="{00000000-0005-0000-0000-0000216E0000}"/>
    <cellStyle name="Eingabe 2 3 3 2 2 4" xfId="28202" xr:uid="{00000000-0005-0000-0000-0000226E0000}"/>
    <cellStyle name="Eingabe 2 3 3 2 2 5" xfId="28203" xr:uid="{00000000-0005-0000-0000-0000236E0000}"/>
    <cellStyle name="Eingabe 2 3 3 2 2_Mappe2" xfId="28204" xr:uid="{00000000-0005-0000-0000-0000246E0000}"/>
    <cellStyle name="Eingabe 2 3 3 2 3" xfId="28205" xr:uid="{00000000-0005-0000-0000-0000256E0000}"/>
    <cellStyle name="Eingabe 2 3 3 2 3 2" xfId="28206" xr:uid="{00000000-0005-0000-0000-0000266E0000}"/>
    <cellStyle name="Eingabe 2 3 3 2 3 2 2" xfId="28207" xr:uid="{00000000-0005-0000-0000-0000276E0000}"/>
    <cellStyle name="Eingabe 2 3 3 2 3 2 3" xfId="28208" xr:uid="{00000000-0005-0000-0000-0000286E0000}"/>
    <cellStyle name="Eingabe 2 3 3 2 3 2_Mappe2" xfId="28209" xr:uid="{00000000-0005-0000-0000-0000296E0000}"/>
    <cellStyle name="Eingabe 2 3 3 2 3 3" xfId="28210" xr:uid="{00000000-0005-0000-0000-00002A6E0000}"/>
    <cellStyle name="Eingabe 2 3 3 2 3 3 2" xfId="28211" xr:uid="{00000000-0005-0000-0000-00002B6E0000}"/>
    <cellStyle name="Eingabe 2 3 3 2 3 3_Mappe2" xfId="28212" xr:uid="{00000000-0005-0000-0000-00002C6E0000}"/>
    <cellStyle name="Eingabe 2 3 3 2 3 4" xfId="28213" xr:uid="{00000000-0005-0000-0000-00002D6E0000}"/>
    <cellStyle name="Eingabe 2 3 3 2 3 5" xfId="28214" xr:uid="{00000000-0005-0000-0000-00002E6E0000}"/>
    <cellStyle name="Eingabe 2 3 3 2 3_Mappe2" xfId="28215" xr:uid="{00000000-0005-0000-0000-00002F6E0000}"/>
    <cellStyle name="Eingabe 2 3 3 2 4" xfId="28216" xr:uid="{00000000-0005-0000-0000-0000306E0000}"/>
    <cellStyle name="Eingabe 2 3 3 2 4 2" xfId="28217" xr:uid="{00000000-0005-0000-0000-0000316E0000}"/>
    <cellStyle name="Eingabe 2 3 3 2 4 3" xfId="28218" xr:uid="{00000000-0005-0000-0000-0000326E0000}"/>
    <cellStyle name="Eingabe 2 3 3 2 4_Mappe2" xfId="28219" xr:uid="{00000000-0005-0000-0000-0000336E0000}"/>
    <cellStyle name="Eingabe 2 3 3 2 5" xfId="28220" xr:uid="{00000000-0005-0000-0000-0000346E0000}"/>
    <cellStyle name="Eingabe 2 3 3 2 5 2" xfId="28221" xr:uid="{00000000-0005-0000-0000-0000356E0000}"/>
    <cellStyle name="Eingabe 2 3 3 2 5_Mappe2" xfId="28222" xr:uid="{00000000-0005-0000-0000-0000366E0000}"/>
    <cellStyle name="Eingabe 2 3 3 2 6" xfId="28223" xr:uid="{00000000-0005-0000-0000-0000376E0000}"/>
    <cellStyle name="Eingabe 2 3 3 2 7" xfId="28224" xr:uid="{00000000-0005-0000-0000-0000386E0000}"/>
    <cellStyle name="Eingabe 2 3 3 2 8" xfId="28225" xr:uid="{00000000-0005-0000-0000-0000396E0000}"/>
    <cellStyle name="Eingabe 2 3 3 2_Mappe2" xfId="28226" xr:uid="{00000000-0005-0000-0000-00003A6E0000}"/>
    <cellStyle name="Eingabe 2 3 3 3" xfId="28227" xr:uid="{00000000-0005-0000-0000-00003B6E0000}"/>
    <cellStyle name="Eingabe 2 3 3 3 2" xfId="28228" xr:uid="{00000000-0005-0000-0000-00003C6E0000}"/>
    <cellStyle name="Eingabe 2 3 3 3 2 2" xfId="28229" xr:uid="{00000000-0005-0000-0000-00003D6E0000}"/>
    <cellStyle name="Eingabe 2 3 3 3 2 2 2" xfId="28230" xr:uid="{00000000-0005-0000-0000-00003E6E0000}"/>
    <cellStyle name="Eingabe 2 3 3 3 2 2 3" xfId="28231" xr:uid="{00000000-0005-0000-0000-00003F6E0000}"/>
    <cellStyle name="Eingabe 2 3 3 3 2 2_Mappe2" xfId="28232" xr:uid="{00000000-0005-0000-0000-0000406E0000}"/>
    <cellStyle name="Eingabe 2 3 3 3 2 3" xfId="28233" xr:uid="{00000000-0005-0000-0000-0000416E0000}"/>
    <cellStyle name="Eingabe 2 3 3 3 2 3 2" xfId="28234" xr:uid="{00000000-0005-0000-0000-0000426E0000}"/>
    <cellStyle name="Eingabe 2 3 3 3 2 3_Mappe2" xfId="28235" xr:uid="{00000000-0005-0000-0000-0000436E0000}"/>
    <cellStyle name="Eingabe 2 3 3 3 2 4" xfId="28236" xr:uid="{00000000-0005-0000-0000-0000446E0000}"/>
    <cellStyle name="Eingabe 2 3 3 3 2 5" xfId="28237" xr:uid="{00000000-0005-0000-0000-0000456E0000}"/>
    <cellStyle name="Eingabe 2 3 3 3 2_Mappe2" xfId="28238" xr:uid="{00000000-0005-0000-0000-0000466E0000}"/>
    <cellStyle name="Eingabe 2 3 3 3 3" xfId="28239" xr:uid="{00000000-0005-0000-0000-0000476E0000}"/>
    <cellStyle name="Eingabe 2 3 3 3 3 2" xfId="28240" xr:uid="{00000000-0005-0000-0000-0000486E0000}"/>
    <cellStyle name="Eingabe 2 3 3 3 3 2 2" xfId="28241" xr:uid="{00000000-0005-0000-0000-0000496E0000}"/>
    <cellStyle name="Eingabe 2 3 3 3 3 2 3" xfId="28242" xr:uid="{00000000-0005-0000-0000-00004A6E0000}"/>
    <cellStyle name="Eingabe 2 3 3 3 3 2_Mappe2" xfId="28243" xr:uid="{00000000-0005-0000-0000-00004B6E0000}"/>
    <cellStyle name="Eingabe 2 3 3 3 3 3" xfId="28244" xr:uid="{00000000-0005-0000-0000-00004C6E0000}"/>
    <cellStyle name="Eingabe 2 3 3 3 3 3 2" xfId="28245" xr:uid="{00000000-0005-0000-0000-00004D6E0000}"/>
    <cellStyle name="Eingabe 2 3 3 3 3 3_Mappe2" xfId="28246" xr:uid="{00000000-0005-0000-0000-00004E6E0000}"/>
    <cellStyle name="Eingabe 2 3 3 3 3 4" xfId="28247" xr:uid="{00000000-0005-0000-0000-00004F6E0000}"/>
    <cellStyle name="Eingabe 2 3 3 3 3 5" xfId="28248" xr:uid="{00000000-0005-0000-0000-0000506E0000}"/>
    <cellStyle name="Eingabe 2 3 3 3 3_Mappe2" xfId="28249" xr:uid="{00000000-0005-0000-0000-0000516E0000}"/>
    <cellStyle name="Eingabe 2 3 3 3 4" xfId="28250" xr:uid="{00000000-0005-0000-0000-0000526E0000}"/>
    <cellStyle name="Eingabe 2 3 3 3 4 2" xfId="28251" xr:uid="{00000000-0005-0000-0000-0000536E0000}"/>
    <cellStyle name="Eingabe 2 3 3 3 4 3" xfId="28252" xr:uid="{00000000-0005-0000-0000-0000546E0000}"/>
    <cellStyle name="Eingabe 2 3 3 3 4_Mappe2" xfId="28253" xr:uid="{00000000-0005-0000-0000-0000556E0000}"/>
    <cellStyle name="Eingabe 2 3 3 3 5" xfId="28254" xr:uid="{00000000-0005-0000-0000-0000566E0000}"/>
    <cellStyle name="Eingabe 2 3 3 3 5 2" xfId="28255" xr:uid="{00000000-0005-0000-0000-0000576E0000}"/>
    <cellStyle name="Eingabe 2 3 3 3 5_Mappe2" xfId="28256" xr:uid="{00000000-0005-0000-0000-0000586E0000}"/>
    <cellStyle name="Eingabe 2 3 3 3 6" xfId="28257" xr:uid="{00000000-0005-0000-0000-0000596E0000}"/>
    <cellStyle name="Eingabe 2 3 3 3 7" xfId="28258" xr:uid="{00000000-0005-0000-0000-00005A6E0000}"/>
    <cellStyle name="Eingabe 2 3 3 3 8" xfId="28259" xr:uid="{00000000-0005-0000-0000-00005B6E0000}"/>
    <cellStyle name="Eingabe 2 3 3 3_Mappe2" xfId="28260" xr:uid="{00000000-0005-0000-0000-00005C6E0000}"/>
    <cellStyle name="Eingabe 2 3 3 4" xfId="28261" xr:uid="{00000000-0005-0000-0000-00005D6E0000}"/>
    <cellStyle name="Eingabe 2 3 3 4 2" xfId="28262" xr:uid="{00000000-0005-0000-0000-00005E6E0000}"/>
    <cellStyle name="Eingabe 2 3 3 4 2 2" xfId="28263" xr:uid="{00000000-0005-0000-0000-00005F6E0000}"/>
    <cellStyle name="Eingabe 2 3 3 4 2 3" xfId="28264" xr:uid="{00000000-0005-0000-0000-0000606E0000}"/>
    <cellStyle name="Eingabe 2 3 3 4 2_Mappe2" xfId="28265" xr:uid="{00000000-0005-0000-0000-0000616E0000}"/>
    <cellStyle name="Eingabe 2 3 3 4 3" xfId="28266" xr:uid="{00000000-0005-0000-0000-0000626E0000}"/>
    <cellStyle name="Eingabe 2 3 3 4 3 2" xfId="28267" xr:uid="{00000000-0005-0000-0000-0000636E0000}"/>
    <cellStyle name="Eingabe 2 3 3 4 3_Mappe2" xfId="28268" xr:uid="{00000000-0005-0000-0000-0000646E0000}"/>
    <cellStyle name="Eingabe 2 3 3 4 4" xfId="28269" xr:uid="{00000000-0005-0000-0000-0000656E0000}"/>
    <cellStyle name="Eingabe 2 3 3 4 5" xfId="28270" xr:uid="{00000000-0005-0000-0000-0000666E0000}"/>
    <cellStyle name="Eingabe 2 3 3 4_Mappe2" xfId="28271" xr:uid="{00000000-0005-0000-0000-0000676E0000}"/>
    <cellStyle name="Eingabe 2 3 3 5" xfId="28272" xr:uid="{00000000-0005-0000-0000-0000686E0000}"/>
    <cellStyle name="Eingabe 2 3 3 5 2" xfId="28273" xr:uid="{00000000-0005-0000-0000-0000696E0000}"/>
    <cellStyle name="Eingabe 2 3 3 5 2 2" xfId="28274" xr:uid="{00000000-0005-0000-0000-00006A6E0000}"/>
    <cellStyle name="Eingabe 2 3 3 5 3" xfId="28275" xr:uid="{00000000-0005-0000-0000-00006B6E0000}"/>
    <cellStyle name="Eingabe 2 3 3 5_Mappe2" xfId="28276" xr:uid="{00000000-0005-0000-0000-00006C6E0000}"/>
    <cellStyle name="Eingabe 2 3 3 6" xfId="28277" xr:uid="{00000000-0005-0000-0000-00006D6E0000}"/>
    <cellStyle name="Eingabe 2 3 3 6 2" xfId="28278" xr:uid="{00000000-0005-0000-0000-00006E6E0000}"/>
    <cellStyle name="Eingabe 2 3 3 6 3" xfId="28279" xr:uid="{00000000-0005-0000-0000-00006F6E0000}"/>
    <cellStyle name="Eingabe 2 3 3 6_Mappe2" xfId="28280" xr:uid="{00000000-0005-0000-0000-0000706E0000}"/>
    <cellStyle name="Eingabe 2 3 3 7" xfId="28281" xr:uid="{00000000-0005-0000-0000-0000716E0000}"/>
    <cellStyle name="Eingabe 2 3 3 8" xfId="28282" xr:uid="{00000000-0005-0000-0000-0000726E0000}"/>
    <cellStyle name="Eingabe 2 3 3 9" xfId="28283" xr:uid="{00000000-0005-0000-0000-0000736E0000}"/>
    <cellStyle name="Eingabe 2 3 3_Mappe2" xfId="28284" xr:uid="{00000000-0005-0000-0000-0000746E0000}"/>
    <cellStyle name="Eingabe 2 3 4" xfId="28285" xr:uid="{00000000-0005-0000-0000-0000756E0000}"/>
    <cellStyle name="Eingabe 2 3 4 10" xfId="28286" xr:uid="{00000000-0005-0000-0000-0000766E0000}"/>
    <cellStyle name="Eingabe 2 3 4 11" xfId="28287" xr:uid="{00000000-0005-0000-0000-0000776E0000}"/>
    <cellStyle name="Eingabe 2 3 4 2" xfId="28288" xr:uid="{00000000-0005-0000-0000-0000786E0000}"/>
    <cellStyle name="Eingabe 2 3 4 2 2" xfId="28289" xr:uid="{00000000-0005-0000-0000-0000796E0000}"/>
    <cellStyle name="Eingabe 2 3 4 2 2 2" xfId="28290" xr:uid="{00000000-0005-0000-0000-00007A6E0000}"/>
    <cellStyle name="Eingabe 2 3 4 2 2 2 2" xfId="28291" xr:uid="{00000000-0005-0000-0000-00007B6E0000}"/>
    <cellStyle name="Eingabe 2 3 4 2 2 3" xfId="28292" xr:uid="{00000000-0005-0000-0000-00007C6E0000}"/>
    <cellStyle name="Eingabe 2 3 4 2 2_Mappe2" xfId="28293" xr:uid="{00000000-0005-0000-0000-00007D6E0000}"/>
    <cellStyle name="Eingabe 2 3 4 2 3" xfId="28294" xr:uid="{00000000-0005-0000-0000-00007E6E0000}"/>
    <cellStyle name="Eingabe 2 3 4 2 3 2" xfId="28295" xr:uid="{00000000-0005-0000-0000-00007F6E0000}"/>
    <cellStyle name="Eingabe 2 3 4 2 3 3" xfId="28296" xr:uid="{00000000-0005-0000-0000-0000806E0000}"/>
    <cellStyle name="Eingabe 2 3 4 2 3_Mappe2" xfId="28297" xr:uid="{00000000-0005-0000-0000-0000816E0000}"/>
    <cellStyle name="Eingabe 2 3 4 2 4" xfId="28298" xr:uid="{00000000-0005-0000-0000-0000826E0000}"/>
    <cellStyle name="Eingabe 2 3 4 2 4 2" xfId="28299" xr:uid="{00000000-0005-0000-0000-0000836E0000}"/>
    <cellStyle name="Eingabe 2 3 4 2 5" xfId="28300" xr:uid="{00000000-0005-0000-0000-0000846E0000}"/>
    <cellStyle name="Eingabe 2 3 4 2_Mappe2" xfId="28301" xr:uid="{00000000-0005-0000-0000-0000856E0000}"/>
    <cellStyle name="Eingabe 2 3 4 3" xfId="28302" xr:uid="{00000000-0005-0000-0000-0000866E0000}"/>
    <cellStyle name="Eingabe 2 3 4 3 2" xfId="28303" xr:uid="{00000000-0005-0000-0000-0000876E0000}"/>
    <cellStyle name="Eingabe 2 3 4 3 2 2" xfId="28304" xr:uid="{00000000-0005-0000-0000-0000886E0000}"/>
    <cellStyle name="Eingabe 2 3 4 3 2 2 2" xfId="28305" xr:uid="{00000000-0005-0000-0000-0000896E0000}"/>
    <cellStyle name="Eingabe 2 3 4 3 2 3" xfId="28306" xr:uid="{00000000-0005-0000-0000-00008A6E0000}"/>
    <cellStyle name="Eingabe 2 3 4 3 2_Mappe2" xfId="28307" xr:uid="{00000000-0005-0000-0000-00008B6E0000}"/>
    <cellStyle name="Eingabe 2 3 4 3 3" xfId="28308" xr:uid="{00000000-0005-0000-0000-00008C6E0000}"/>
    <cellStyle name="Eingabe 2 3 4 3 3 2" xfId="28309" xr:uid="{00000000-0005-0000-0000-00008D6E0000}"/>
    <cellStyle name="Eingabe 2 3 4 3 3 3" xfId="28310" xr:uid="{00000000-0005-0000-0000-00008E6E0000}"/>
    <cellStyle name="Eingabe 2 3 4 3 3_Mappe2" xfId="28311" xr:uid="{00000000-0005-0000-0000-00008F6E0000}"/>
    <cellStyle name="Eingabe 2 3 4 3 4" xfId="28312" xr:uid="{00000000-0005-0000-0000-0000906E0000}"/>
    <cellStyle name="Eingabe 2 3 4 3 4 2" xfId="28313" xr:uid="{00000000-0005-0000-0000-0000916E0000}"/>
    <cellStyle name="Eingabe 2 3 4 3 5" xfId="28314" xr:uid="{00000000-0005-0000-0000-0000926E0000}"/>
    <cellStyle name="Eingabe 2 3 4 3_Mappe2" xfId="28315" xr:uid="{00000000-0005-0000-0000-0000936E0000}"/>
    <cellStyle name="Eingabe 2 3 4 4" xfId="28316" xr:uid="{00000000-0005-0000-0000-0000946E0000}"/>
    <cellStyle name="Eingabe 2 3 4 4 2" xfId="28317" xr:uid="{00000000-0005-0000-0000-0000956E0000}"/>
    <cellStyle name="Eingabe 2 3 4 4 2 2" xfId="28318" xr:uid="{00000000-0005-0000-0000-0000966E0000}"/>
    <cellStyle name="Eingabe 2 3 4 4 2 3" xfId="28319" xr:uid="{00000000-0005-0000-0000-0000976E0000}"/>
    <cellStyle name="Eingabe 2 3 4 4 3" xfId="28320" xr:uid="{00000000-0005-0000-0000-0000986E0000}"/>
    <cellStyle name="Eingabe 2 3 4 4 3 2" xfId="28321" xr:uid="{00000000-0005-0000-0000-0000996E0000}"/>
    <cellStyle name="Eingabe 2 3 4 4 4" xfId="28322" xr:uid="{00000000-0005-0000-0000-00009A6E0000}"/>
    <cellStyle name="Eingabe 2 3 4 4 5" xfId="28323" xr:uid="{00000000-0005-0000-0000-00009B6E0000}"/>
    <cellStyle name="Eingabe 2 3 4 4_Mappe2" xfId="28324" xr:uid="{00000000-0005-0000-0000-00009C6E0000}"/>
    <cellStyle name="Eingabe 2 3 4 5" xfId="28325" xr:uid="{00000000-0005-0000-0000-00009D6E0000}"/>
    <cellStyle name="Eingabe 2 3 4 5 2" xfId="28326" xr:uid="{00000000-0005-0000-0000-00009E6E0000}"/>
    <cellStyle name="Eingabe 2 3 4 5 2 2" xfId="28327" xr:uid="{00000000-0005-0000-0000-00009F6E0000}"/>
    <cellStyle name="Eingabe 2 3 4 5 3" xfId="28328" xr:uid="{00000000-0005-0000-0000-0000A06E0000}"/>
    <cellStyle name="Eingabe 2 3 4 5_Mappe2" xfId="28329" xr:uid="{00000000-0005-0000-0000-0000A16E0000}"/>
    <cellStyle name="Eingabe 2 3 4 6" xfId="28330" xr:uid="{00000000-0005-0000-0000-0000A26E0000}"/>
    <cellStyle name="Eingabe 2 3 4 6 2" xfId="28331" xr:uid="{00000000-0005-0000-0000-0000A36E0000}"/>
    <cellStyle name="Eingabe 2 3 4 6 3" xfId="28332" xr:uid="{00000000-0005-0000-0000-0000A46E0000}"/>
    <cellStyle name="Eingabe 2 3 4 7" xfId="28333" xr:uid="{00000000-0005-0000-0000-0000A56E0000}"/>
    <cellStyle name="Eingabe 2 3 4 7 2" xfId="28334" xr:uid="{00000000-0005-0000-0000-0000A66E0000}"/>
    <cellStyle name="Eingabe 2 3 4 8" xfId="28335" xr:uid="{00000000-0005-0000-0000-0000A76E0000}"/>
    <cellStyle name="Eingabe 2 3 4 9" xfId="28336" xr:uid="{00000000-0005-0000-0000-0000A86E0000}"/>
    <cellStyle name="Eingabe 2 3 4_Mappe2" xfId="28337" xr:uid="{00000000-0005-0000-0000-0000A96E0000}"/>
    <cellStyle name="Eingabe 2 3 5" xfId="28338" xr:uid="{00000000-0005-0000-0000-0000AA6E0000}"/>
    <cellStyle name="Eingabe 2 3 5 2" xfId="28339" xr:uid="{00000000-0005-0000-0000-0000AB6E0000}"/>
    <cellStyle name="Eingabe 2 3 5 2 2" xfId="28340" xr:uid="{00000000-0005-0000-0000-0000AC6E0000}"/>
    <cellStyle name="Eingabe 2 3 5 2 2 2" xfId="28341" xr:uid="{00000000-0005-0000-0000-0000AD6E0000}"/>
    <cellStyle name="Eingabe 2 3 5 2 2 3" xfId="28342" xr:uid="{00000000-0005-0000-0000-0000AE6E0000}"/>
    <cellStyle name="Eingabe 2 3 5 2 2_Mappe2" xfId="28343" xr:uid="{00000000-0005-0000-0000-0000AF6E0000}"/>
    <cellStyle name="Eingabe 2 3 5 2 3" xfId="28344" xr:uid="{00000000-0005-0000-0000-0000B06E0000}"/>
    <cellStyle name="Eingabe 2 3 5 2 3 2" xfId="28345" xr:uid="{00000000-0005-0000-0000-0000B16E0000}"/>
    <cellStyle name="Eingabe 2 3 5 2 3_Mappe2" xfId="28346" xr:uid="{00000000-0005-0000-0000-0000B26E0000}"/>
    <cellStyle name="Eingabe 2 3 5 2 4" xfId="28347" xr:uid="{00000000-0005-0000-0000-0000B36E0000}"/>
    <cellStyle name="Eingabe 2 3 5 2 5" xfId="28348" xr:uid="{00000000-0005-0000-0000-0000B46E0000}"/>
    <cellStyle name="Eingabe 2 3 5 2_Mappe2" xfId="28349" xr:uid="{00000000-0005-0000-0000-0000B56E0000}"/>
    <cellStyle name="Eingabe 2 3 5 3" xfId="28350" xr:uid="{00000000-0005-0000-0000-0000B66E0000}"/>
    <cellStyle name="Eingabe 2 3 5 3 2" xfId="28351" xr:uid="{00000000-0005-0000-0000-0000B76E0000}"/>
    <cellStyle name="Eingabe 2 3 5 3 2 2" xfId="28352" xr:uid="{00000000-0005-0000-0000-0000B86E0000}"/>
    <cellStyle name="Eingabe 2 3 5 3 2 3" xfId="28353" xr:uid="{00000000-0005-0000-0000-0000B96E0000}"/>
    <cellStyle name="Eingabe 2 3 5 3 2_Mappe2" xfId="28354" xr:uid="{00000000-0005-0000-0000-0000BA6E0000}"/>
    <cellStyle name="Eingabe 2 3 5 3 3" xfId="28355" xr:uid="{00000000-0005-0000-0000-0000BB6E0000}"/>
    <cellStyle name="Eingabe 2 3 5 3 3 2" xfId="28356" xr:uid="{00000000-0005-0000-0000-0000BC6E0000}"/>
    <cellStyle name="Eingabe 2 3 5 3 3_Mappe2" xfId="28357" xr:uid="{00000000-0005-0000-0000-0000BD6E0000}"/>
    <cellStyle name="Eingabe 2 3 5 3 4" xfId="28358" xr:uid="{00000000-0005-0000-0000-0000BE6E0000}"/>
    <cellStyle name="Eingabe 2 3 5 3 5" xfId="28359" xr:uid="{00000000-0005-0000-0000-0000BF6E0000}"/>
    <cellStyle name="Eingabe 2 3 5 3_Mappe2" xfId="28360" xr:uid="{00000000-0005-0000-0000-0000C06E0000}"/>
    <cellStyle name="Eingabe 2 3 5 4" xfId="28361" xr:uid="{00000000-0005-0000-0000-0000C16E0000}"/>
    <cellStyle name="Eingabe 2 3 5 4 2" xfId="28362" xr:uid="{00000000-0005-0000-0000-0000C26E0000}"/>
    <cellStyle name="Eingabe 2 3 5 4 3" xfId="28363" xr:uid="{00000000-0005-0000-0000-0000C36E0000}"/>
    <cellStyle name="Eingabe 2 3 5 4_Mappe2" xfId="28364" xr:uid="{00000000-0005-0000-0000-0000C46E0000}"/>
    <cellStyle name="Eingabe 2 3 5 5" xfId="28365" xr:uid="{00000000-0005-0000-0000-0000C56E0000}"/>
    <cellStyle name="Eingabe 2 3 5 5 2" xfId="28366" xr:uid="{00000000-0005-0000-0000-0000C66E0000}"/>
    <cellStyle name="Eingabe 2 3 5 5_Mappe2" xfId="28367" xr:uid="{00000000-0005-0000-0000-0000C76E0000}"/>
    <cellStyle name="Eingabe 2 3 5 6" xfId="28368" xr:uid="{00000000-0005-0000-0000-0000C86E0000}"/>
    <cellStyle name="Eingabe 2 3 5 7" xfId="28369" xr:uid="{00000000-0005-0000-0000-0000C96E0000}"/>
    <cellStyle name="Eingabe 2 3 5 8" xfId="28370" xr:uid="{00000000-0005-0000-0000-0000CA6E0000}"/>
    <cellStyle name="Eingabe 2 3 5_Mappe2" xfId="28371" xr:uid="{00000000-0005-0000-0000-0000CB6E0000}"/>
    <cellStyle name="Eingabe 2 3 6" xfId="28372" xr:uid="{00000000-0005-0000-0000-0000CC6E0000}"/>
    <cellStyle name="Eingabe 2 3 6 2" xfId="28373" xr:uid="{00000000-0005-0000-0000-0000CD6E0000}"/>
    <cellStyle name="Eingabe 2 3 6 2 2" xfId="28374" xr:uid="{00000000-0005-0000-0000-0000CE6E0000}"/>
    <cellStyle name="Eingabe 2 3 6 2 2 2" xfId="28375" xr:uid="{00000000-0005-0000-0000-0000CF6E0000}"/>
    <cellStyle name="Eingabe 2 3 6 2 3" xfId="28376" xr:uid="{00000000-0005-0000-0000-0000D06E0000}"/>
    <cellStyle name="Eingabe 2 3 6 2_Mappe2" xfId="28377" xr:uid="{00000000-0005-0000-0000-0000D16E0000}"/>
    <cellStyle name="Eingabe 2 3 6 3" xfId="28378" xr:uid="{00000000-0005-0000-0000-0000D26E0000}"/>
    <cellStyle name="Eingabe 2 3 6 3 2" xfId="28379" xr:uid="{00000000-0005-0000-0000-0000D36E0000}"/>
    <cellStyle name="Eingabe 2 3 6 3 3" xfId="28380" xr:uid="{00000000-0005-0000-0000-0000D46E0000}"/>
    <cellStyle name="Eingabe 2 3 6 3_Mappe2" xfId="28381" xr:uid="{00000000-0005-0000-0000-0000D56E0000}"/>
    <cellStyle name="Eingabe 2 3 6 4" xfId="28382" xr:uid="{00000000-0005-0000-0000-0000D66E0000}"/>
    <cellStyle name="Eingabe 2 3 6 4 2" xfId="28383" xr:uid="{00000000-0005-0000-0000-0000D76E0000}"/>
    <cellStyle name="Eingabe 2 3 6 5" xfId="28384" xr:uid="{00000000-0005-0000-0000-0000D86E0000}"/>
    <cellStyle name="Eingabe 2 3 6_Mappe2" xfId="28385" xr:uid="{00000000-0005-0000-0000-0000D96E0000}"/>
    <cellStyle name="Eingabe 2 3 7" xfId="28386" xr:uid="{00000000-0005-0000-0000-0000DA6E0000}"/>
    <cellStyle name="Eingabe 2 3 7 2" xfId="28387" xr:uid="{00000000-0005-0000-0000-0000DB6E0000}"/>
    <cellStyle name="Eingabe 2 3 7 2 2" xfId="28388" xr:uid="{00000000-0005-0000-0000-0000DC6E0000}"/>
    <cellStyle name="Eingabe 2 3 7 2 2 2" xfId="28389" xr:uid="{00000000-0005-0000-0000-0000DD6E0000}"/>
    <cellStyle name="Eingabe 2 3 7 2 3" xfId="28390" xr:uid="{00000000-0005-0000-0000-0000DE6E0000}"/>
    <cellStyle name="Eingabe 2 3 7 2_Mappe2" xfId="28391" xr:uid="{00000000-0005-0000-0000-0000DF6E0000}"/>
    <cellStyle name="Eingabe 2 3 7 3" xfId="28392" xr:uid="{00000000-0005-0000-0000-0000E06E0000}"/>
    <cellStyle name="Eingabe 2 3 7 3 2" xfId="28393" xr:uid="{00000000-0005-0000-0000-0000E16E0000}"/>
    <cellStyle name="Eingabe 2 3 7 3 3" xfId="28394" xr:uid="{00000000-0005-0000-0000-0000E26E0000}"/>
    <cellStyle name="Eingabe 2 3 7 3_Mappe2" xfId="28395" xr:uid="{00000000-0005-0000-0000-0000E36E0000}"/>
    <cellStyle name="Eingabe 2 3 7 4" xfId="28396" xr:uid="{00000000-0005-0000-0000-0000E46E0000}"/>
    <cellStyle name="Eingabe 2 3 7 4 2" xfId="28397" xr:uid="{00000000-0005-0000-0000-0000E56E0000}"/>
    <cellStyle name="Eingabe 2 3 7 5" xfId="28398" xr:uid="{00000000-0005-0000-0000-0000E66E0000}"/>
    <cellStyle name="Eingabe 2 3 7_Mappe2" xfId="28399" xr:uid="{00000000-0005-0000-0000-0000E76E0000}"/>
    <cellStyle name="Eingabe 2 3 8" xfId="28400" xr:uid="{00000000-0005-0000-0000-0000E86E0000}"/>
    <cellStyle name="Eingabe 2 3 8 2" xfId="28401" xr:uid="{00000000-0005-0000-0000-0000E96E0000}"/>
    <cellStyle name="Eingabe 2 3 8 3" xfId="28402" xr:uid="{00000000-0005-0000-0000-0000EA6E0000}"/>
    <cellStyle name="Eingabe 2 3 8_Mappe2" xfId="28403" xr:uid="{00000000-0005-0000-0000-0000EB6E0000}"/>
    <cellStyle name="Eingabe 2 3 9" xfId="28404" xr:uid="{00000000-0005-0000-0000-0000EC6E0000}"/>
    <cellStyle name="Eingabe 2 3_Mappe2" xfId="28405" xr:uid="{00000000-0005-0000-0000-0000ED6E0000}"/>
    <cellStyle name="Eingabe 2 4" xfId="28406" xr:uid="{00000000-0005-0000-0000-0000EE6E0000}"/>
    <cellStyle name="Eingabe 2 4 10" xfId="28407" xr:uid="{00000000-0005-0000-0000-0000EF6E0000}"/>
    <cellStyle name="Eingabe 2 4 11" xfId="28408" xr:uid="{00000000-0005-0000-0000-0000F06E0000}"/>
    <cellStyle name="Eingabe 2 4 2" xfId="28409" xr:uid="{00000000-0005-0000-0000-0000F16E0000}"/>
    <cellStyle name="Eingabe 2 4 2 10" xfId="28410" xr:uid="{00000000-0005-0000-0000-0000F26E0000}"/>
    <cellStyle name="Eingabe 2 4 2 11" xfId="28411" xr:uid="{00000000-0005-0000-0000-0000F36E0000}"/>
    <cellStyle name="Eingabe 2 4 2 2" xfId="28412" xr:uid="{00000000-0005-0000-0000-0000F46E0000}"/>
    <cellStyle name="Eingabe 2 4 2 2 2" xfId="28413" xr:uid="{00000000-0005-0000-0000-0000F56E0000}"/>
    <cellStyle name="Eingabe 2 4 2 2 2 2" xfId="28414" xr:uid="{00000000-0005-0000-0000-0000F66E0000}"/>
    <cellStyle name="Eingabe 2 4 2 2 2 2 2" xfId="28415" xr:uid="{00000000-0005-0000-0000-0000F76E0000}"/>
    <cellStyle name="Eingabe 2 4 2 2 2 3" xfId="28416" xr:uid="{00000000-0005-0000-0000-0000F86E0000}"/>
    <cellStyle name="Eingabe 2 4 2 2 2_Mappe2" xfId="28417" xr:uid="{00000000-0005-0000-0000-0000F96E0000}"/>
    <cellStyle name="Eingabe 2 4 2 2 3" xfId="28418" xr:uid="{00000000-0005-0000-0000-0000FA6E0000}"/>
    <cellStyle name="Eingabe 2 4 2 2 3 2" xfId="28419" xr:uid="{00000000-0005-0000-0000-0000FB6E0000}"/>
    <cellStyle name="Eingabe 2 4 2 2 3 3" xfId="28420" xr:uid="{00000000-0005-0000-0000-0000FC6E0000}"/>
    <cellStyle name="Eingabe 2 4 2 2 3_Mappe2" xfId="28421" xr:uid="{00000000-0005-0000-0000-0000FD6E0000}"/>
    <cellStyle name="Eingabe 2 4 2 2 4" xfId="28422" xr:uid="{00000000-0005-0000-0000-0000FE6E0000}"/>
    <cellStyle name="Eingabe 2 4 2 2 4 2" xfId="28423" xr:uid="{00000000-0005-0000-0000-0000FF6E0000}"/>
    <cellStyle name="Eingabe 2 4 2 2 5" xfId="28424" xr:uid="{00000000-0005-0000-0000-0000006F0000}"/>
    <cellStyle name="Eingabe 2 4 2 2_Mappe2" xfId="28425" xr:uid="{00000000-0005-0000-0000-0000016F0000}"/>
    <cellStyle name="Eingabe 2 4 2 3" xfId="28426" xr:uid="{00000000-0005-0000-0000-0000026F0000}"/>
    <cellStyle name="Eingabe 2 4 2 3 2" xfId="28427" xr:uid="{00000000-0005-0000-0000-0000036F0000}"/>
    <cellStyle name="Eingabe 2 4 2 3 2 2" xfId="28428" xr:uid="{00000000-0005-0000-0000-0000046F0000}"/>
    <cellStyle name="Eingabe 2 4 2 3 2 2 2" xfId="28429" xr:uid="{00000000-0005-0000-0000-0000056F0000}"/>
    <cellStyle name="Eingabe 2 4 2 3 2 3" xfId="28430" xr:uid="{00000000-0005-0000-0000-0000066F0000}"/>
    <cellStyle name="Eingabe 2 4 2 3 2_Mappe2" xfId="28431" xr:uid="{00000000-0005-0000-0000-0000076F0000}"/>
    <cellStyle name="Eingabe 2 4 2 3 3" xfId="28432" xr:uid="{00000000-0005-0000-0000-0000086F0000}"/>
    <cellStyle name="Eingabe 2 4 2 3 3 2" xfId="28433" xr:uid="{00000000-0005-0000-0000-0000096F0000}"/>
    <cellStyle name="Eingabe 2 4 2 3 3 3" xfId="28434" xr:uid="{00000000-0005-0000-0000-00000A6F0000}"/>
    <cellStyle name="Eingabe 2 4 2 3 3_Mappe2" xfId="28435" xr:uid="{00000000-0005-0000-0000-00000B6F0000}"/>
    <cellStyle name="Eingabe 2 4 2 3 4" xfId="28436" xr:uid="{00000000-0005-0000-0000-00000C6F0000}"/>
    <cellStyle name="Eingabe 2 4 2 3 4 2" xfId="28437" xr:uid="{00000000-0005-0000-0000-00000D6F0000}"/>
    <cellStyle name="Eingabe 2 4 2 3 5" xfId="28438" xr:uid="{00000000-0005-0000-0000-00000E6F0000}"/>
    <cellStyle name="Eingabe 2 4 2 3_Mappe2" xfId="28439" xr:uid="{00000000-0005-0000-0000-00000F6F0000}"/>
    <cellStyle name="Eingabe 2 4 2 4" xfId="28440" xr:uid="{00000000-0005-0000-0000-0000106F0000}"/>
    <cellStyle name="Eingabe 2 4 2 4 2" xfId="28441" xr:uid="{00000000-0005-0000-0000-0000116F0000}"/>
    <cellStyle name="Eingabe 2 4 2 4 2 2" xfId="28442" xr:uid="{00000000-0005-0000-0000-0000126F0000}"/>
    <cellStyle name="Eingabe 2 4 2 4 2 3" xfId="28443" xr:uid="{00000000-0005-0000-0000-0000136F0000}"/>
    <cellStyle name="Eingabe 2 4 2 4 3" xfId="28444" xr:uid="{00000000-0005-0000-0000-0000146F0000}"/>
    <cellStyle name="Eingabe 2 4 2 4 3 2" xfId="28445" xr:uid="{00000000-0005-0000-0000-0000156F0000}"/>
    <cellStyle name="Eingabe 2 4 2 4 4" xfId="28446" xr:uid="{00000000-0005-0000-0000-0000166F0000}"/>
    <cellStyle name="Eingabe 2 4 2 4 5" xfId="28447" xr:uid="{00000000-0005-0000-0000-0000176F0000}"/>
    <cellStyle name="Eingabe 2 4 2 4_Mappe2" xfId="28448" xr:uid="{00000000-0005-0000-0000-0000186F0000}"/>
    <cellStyle name="Eingabe 2 4 2 5" xfId="28449" xr:uid="{00000000-0005-0000-0000-0000196F0000}"/>
    <cellStyle name="Eingabe 2 4 2 5 2" xfId="28450" xr:uid="{00000000-0005-0000-0000-00001A6F0000}"/>
    <cellStyle name="Eingabe 2 4 2 5 2 2" xfId="28451" xr:uid="{00000000-0005-0000-0000-00001B6F0000}"/>
    <cellStyle name="Eingabe 2 4 2 5 3" xfId="28452" xr:uid="{00000000-0005-0000-0000-00001C6F0000}"/>
    <cellStyle name="Eingabe 2 4 2 5_Mappe2" xfId="28453" xr:uid="{00000000-0005-0000-0000-00001D6F0000}"/>
    <cellStyle name="Eingabe 2 4 2 6" xfId="28454" xr:uid="{00000000-0005-0000-0000-00001E6F0000}"/>
    <cellStyle name="Eingabe 2 4 2 6 2" xfId="28455" xr:uid="{00000000-0005-0000-0000-00001F6F0000}"/>
    <cellStyle name="Eingabe 2 4 2 7" xfId="28456" xr:uid="{00000000-0005-0000-0000-0000206F0000}"/>
    <cellStyle name="Eingabe 2 4 2 8" xfId="28457" xr:uid="{00000000-0005-0000-0000-0000216F0000}"/>
    <cellStyle name="Eingabe 2 4 2 9" xfId="28458" xr:uid="{00000000-0005-0000-0000-0000226F0000}"/>
    <cellStyle name="Eingabe 2 4 2_Mappe2" xfId="28459" xr:uid="{00000000-0005-0000-0000-0000236F0000}"/>
    <cellStyle name="Eingabe 2 4 3" xfId="28460" xr:uid="{00000000-0005-0000-0000-0000246F0000}"/>
    <cellStyle name="Eingabe 2 4 3 10" xfId="28461" xr:uid="{00000000-0005-0000-0000-0000256F0000}"/>
    <cellStyle name="Eingabe 2 4 3 2" xfId="28462" xr:uid="{00000000-0005-0000-0000-0000266F0000}"/>
    <cellStyle name="Eingabe 2 4 3 2 2" xfId="28463" xr:uid="{00000000-0005-0000-0000-0000276F0000}"/>
    <cellStyle name="Eingabe 2 4 3 2 2 2" xfId="28464" xr:uid="{00000000-0005-0000-0000-0000286F0000}"/>
    <cellStyle name="Eingabe 2 4 3 2 2 2 2" xfId="28465" xr:uid="{00000000-0005-0000-0000-0000296F0000}"/>
    <cellStyle name="Eingabe 2 4 3 2 2 3" xfId="28466" xr:uid="{00000000-0005-0000-0000-00002A6F0000}"/>
    <cellStyle name="Eingabe 2 4 3 2 2_Mappe2" xfId="28467" xr:uid="{00000000-0005-0000-0000-00002B6F0000}"/>
    <cellStyle name="Eingabe 2 4 3 2 3" xfId="28468" xr:uid="{00000000-0005-0000-0000-00002C6F0000}"/>
    <cellStyle name="Eingabe 2 4 3 2 3 2" xfId="28469" xr:uid="{00000000-0005-0000-0000-00002D6F0000}"/>
    <cellStyle name="Eingabe 2 4 3 2 3 3" xfId="28470" xr:uid="{00000000-0005-0000-0000-00002E6F0000}"/>
    <cellStyle name="Eingabe 2 4 3 2 3_Mappe2" xfId="28471" xr:uid="{00000000-0005-0000-0000-00002F6F0000}"/>
    <cellStyle name="Eingabe 2 4 3 2 4" xfId="28472" xr:uid="{00000000-0005-0000-0000-0000306F0000}"/>
    <cellStyle name="Eingabe 2 4 3 2 4 2" xfId="28473" xr:uid="{00000000-0005-0000-0000-0000316F0000}"/>
    <cellStyle name="Eingabe 2 4 3 2 5" xfId="28474" xr:uid="{00000000-0005-0000-0000-0000326F0000}"/>
    <cellStyle name="Eingabe 2 4 3 2_Mappe2" xfId="28475" xr:uid="{00000000-0005-0000-0000-0000336F0000}"/>
    <cellStyle name="Eingabe 2 4 3 3" xfId="28476" xr:uid="{00000000-0005-0000-0000-0000346F0000}"/>
    <cellStyle name="Eingabe 2 4 3 3 2" xfId="28477" xr:uid="{00000000-0005-0000-0000-0000356F0000}"/>
    <cellStyle name="Eingabe 2 4 3 3 2 2" xfId="28478" xr:uid="{00000000-0005-0000-0000-0000366F0000}"/>
    <cellStyle name="Eingabe 2 4 3 3 2 2 2" xfId="28479" xr:uid="{00000000-0005-0000-0000-0000376F0000}"/>
    <cellStyle name="Eingabe 2 4 3 3 2 3" xfId="28480" xr:uid="{00000000-0005-0000-0000-0000386F0000}"/>
    <cellStyle name="Eingabe 2 4 3 3 2_Mappe2" xfId="28481" xr:uid="{00000000-0005-0000-0000-0000396F0000}"/>
    <cellStyle name="Eingabe 2 4 3 3 3" xfId="28482" xr:uid="{00000000-0005-0000-0000-00003A6F0000}"/>
    <cellStyle name="Eingabe 2 4 3 3 3 2" xfId="28483" xr:uid="{00000000-0005-0000-0000-00003B6F0000}"/>
    <cellStyle name="Eingabe 2 4 3 3 3 3" xfId="28484" xr:uid="{00000000-0005-0000-0000-00003C6F0000}"/>
    <cellStyle name="Eingabe 2 4 3 3 3_Mappe2" xfId="28485" xr:uid="{00000000-0005-0000-0000-00003D6F0000}"/>
    <cellStyle name="Eingabe 2 4 3 3 4" xfId="28486" xr:uid="{00000000-0005-0000-0000-00003E6F0000}"/>
    <cellStyle name="Eingabe 2 4 3 3 4 2" xfId="28487" xr:uid="{00000000-0005-0000-0000-00003F6F0000}"/>
    <cellStyle name="Eingabe 2 4 3 3 5" xfId="28488" xr:uid="{00000000-0005-0000-0000-0000406F0000}"/>
    <cellStyle name="Eingabe 2 4 3 3_Mappe2" xfId="28489" xr:uid="{00000000-0005-0000-0000-0000416F0000}"/>
    <cellStyle name="Eingabe 2 4 3 4" xfId="28490" xr:uid="{00000000-0005-0000-0000-0000426F0000}"/>
    <cellStyle name="Eingabe 2 4 3 4 2" xfId="28491" xr:uid="{00000000-0005-0000-0000-0000436F0000}"/>
    <cellStyle name="Eingabe 2 4 3 4 2 2" xfId="28492" xr:uid="{00000000-0005-0000-0000-0000446F0000}"/>
    <cellStyle name="Eingabe 2 4 3 4 3" xfId="28493" xr:uid="{00000000-0005-0000-0000-0000456F0000}"/>
    <cellStyle name="Eingabe 2 4 3 4_Mappe2" xfId="28494" xr:uid="{00000000-0005-0000-0000-0000466F0000}"/>
    <cellStyle name="Eingabe 2 4 3 5" xfId="28495" xr:uid="{00000000-0005-0000-0000-0000476F0000}"/>
    <cellStyle name="Eingabe 2 4 3 5 2" xfId="28496" xr:uid="{00000000-0005-0000-0000-0000486F0000}"/>
    <cellStyle name="Eingabe 2 4 3 5 3" xfId="28497" xr:uid="{00000000-0005-0000-0000-0000496F0000}"/>
    <cellStyle name="Eingabe 2 4 3 5_Mappe2" xfId="28498" xr:uid="{00000000-0005-0000-0000-00004A6F0000}"/>
    <cellStyle name="Eingabe 2 4 3 6" xfId="28499" xr:uid="{00000000-0005-0000-0000-00004B6F0000}"/>
    <cellStyle name="Eingabe 2 4 3 6 2" xfId="28500" xr:uid="{00000000-0005-0000-0000-00004C6F0000}"/>
    <cellStyle name="Eingabe 2 4 3 7" xfId="28501" xr:uid="{00000000-0005-0000-0000-00004D6F0000}"/>
    <cellStyle name="Eingabe 2 4 3 8" xfId="28502" xr:uid="{00000000-0005-0000-0000-00004E6F0000}"/>
    <cellStyle name="Eingabe 2 4 3 9" xfId="28503" xr:uid="{00000000-0005-0000-0000-00004F6F0000}"/>
    <cellStyle name="Eingabe 2 4 3_Mappe2" xfId="28504" xr:uid="{00000000-0005-0000-0000-0000506F0000}"/>
    <cellStyle name="Eingabe 2 4 4" xfId="28505" xr:uid="{00000000-0005-0000-0000-0000516F0000}"/>
    <cellStyle name="Eingabe 2 4 4 2" xfId="28506" xr:uid="{00000000-0005-0000-0000-0000526F0000}"/>
    <cellStyle name="Eingabe 2 4 4 2 2" xfId="28507" xr:uid="{00000000-0005-0000-0000-0000536F0000}"/>
    <cellStyle name="Eingabe 2 4 4 2 2 2" xfId="28508" xr:uid="{00000000-0005-0000-0000-0000546F0000}"/>
    <cellStyle name="Eingabe 2 4 4 2 2 3" xfId="28509" xr:uid="{00000000-0005-0000-0000-0000556F0000}"/>
    <cellStyle name="Eingabe 2 4 4 2 3" xfId="28510" xr:uid="{00000000-0005-0000-0000-0000566F0000}"/>
    <cellStyle name="Eingabe 2 4 4 2 3 2" xfId="28511" xr:uid="{00000000-0005-0000-0000-0000576F0000}"/>
    <cellStyle name="Eingabe 2 4 4 2 4" xfId="28512" xr:uid="{00000000-0005-0000-0000-0000586F0000}"/>
    <cellStyle name="Eingabe 2 4 4 2 5" xfId="28513" xr:uid="{00000000-0005-0000-0000-0000596F0000}"/>
    <cellStyle name="Eingabe 2 4 4 2_Mappe2" xfId="28514" xr:uid="{00000000-0005-0000-0000-00005A6F0000}"/>
    <cellStyle name="Eingabe 2 4 4 3" xfId="28515" xr:uid="{00000000-0005-0000-0000-00005B6F0000}"/>
    <cellStyle name="Eingabe 2 4 4 3 2" xfId="28516" xr:uid="{00000000-0005-0000-0000-00005C6F0000}"/>
    <cellStyle name="Eingabe 2 4 4 3 2 2" xfId="28517" xr:uid="{00000000-0005-0000-0000-00005D6F0000}"/>
    <cellStyle name="Eingabe 2 4 4 3 2 3" xfId="28518" xr:uid="{00000000-0005-0000-0000-00005E6F0000}"/>
    <cellStyle name="Eingabe 2 4 4 3 3" xfId="28519" xr:uid="{00000000-0005-0000-0000-00005F6F0000}"/>
    <cellStyle name="Eingabe 2 4 4 3 3 2" xfId="28520" xr:uid="{00000000-0005-0000-0000-0000606F0000}"/>
    <cellStyle name="Eingabe 2 4 4 3 4" xfId="28521" xr:uid="{00000000-0005-0000-0000-0000616F0000}"/>
    <cellStyle name="Eingabe 2 4 4 3 5" xfId="28522" xr:uid="{00000000-0005-0000-0000-0000626F0000}"/>
    <cellStyle name="Eingabe 2 4 4 3_Mappe2" xfId="28523" xr:uid="{00000000-0005-0000-0000-0000636F0000}"/>
    <cellStyle name="Eingabe 2 4 4 4" xfId="28524" xr:uid="{00000000-0005-0000-0000-0000646F0000}"/>
    <cellStyle name="Eingabe 2 4 4 4 2" xfId="28525" xr:uid="{00000000-0005-0000-0000-0000656F0000}"/>
    <cellStyle name="Eingabe 2 4 4 4 2 2" xfId="28526" xr:uid="{00000000-0005-0000-0000-0000666F0000}"/>
    <cellStyle name="Eingabe 2 4 4 4 3" xfId="28527" xr:uid="{00000000-0005-0000-0000-0000676F0000}"/>
    <cellStyle name="Eingabe 2 4 4 4 3 2" xfId="28528" xr:uid="{00000000-0005-0000-0000-0000686F0000}"/>
    <cellStyle name="Eingabe 2 4 4 4 4" xfId="28529" xr:uid="{00000000-0005-0000-0000-0000696F0000}"/>
    <cellStyle name="Eingabe 2 4 4 4 5" xfId="28530" xr:uid="{00000000-0005-0000-0000-00006A6F0000}"/>
    <cellStyle name="Eingabe 2 4 4 5" xfId="28531" xr:uid="{00000000-0005-0000-0000-00006B6F0000}"/>
    <cellStyle name="Eingabe 2 4 4 5 2" xfId="28532" xr:uid="{00000000-0005-0000-0000-00006C6F0000}"/>
    <cellStyle name="Eingabe 2 4 4 5 3" xfId="28533" xr:uid="{00000000-0005-0000-0000-00006D6F0000}"/>
    <cellStyle name="Eingabe 2 4 4 6" xfId="28534" xr:uid="{00000000-0005-0000-0000-00006E6F0000}"/>
    <cellStyle name="Eingabe 2 4 4 6 2" xfId="28535" xr:uid="{00000000-0005-0000-0000-00006F6F0000}"/>
    <cellStyle name="Eingabe 2 4 4 6 3" xfId="28536" xr:uid="{00000000-0005-0000-0000-0000706F0000}"/>
    <cellStyle name="Eingabe 2 4 4 7" xfId="28537" xr:uid="{00000000-0005-0000-0000-0000716F0000}"/>
    <cellStyle name="Eingabe 2 4 4 7 2" xfId="28538" xr:uid="{00000000-0005-0000-0000-0000726F0000}"/>
    <cellStyle name="Eingabe 2 4 4 8" xfId="28539" xr:uid="{00000000-0005-0000-0000-0000736F0000}"/>
    <cellStyle name="Eingabe 2 4 4_Mappe2" xfId="28540" xr:uid="{00000000-0005-0000-0000-0000746F0000}"/>
    <cellStyle name="Eingabe 2 4 5" xfId="28541" xr:uid="{00000000-0005-0000-0000-0000756F0000}"/>
    <cellStyle name="Eingabe 2 4 5 2" xfId="28542" xr:uid="{00000000-0005-0000-0000-0000766F0000}"/>
    <cellStyle name="Eingabe 2 4 5 2 2" xfId="28543" xr:uid="{00000000-0005-0000-0000-0000776F0000}"/>
    <cellStyle name="Eingabe 2 4 5 2 3" xfId="28544" xr:uid="{00000000-0005-0000-0000-0000786F0000}"/>
    <cellStyle name="Eingabe 2 4 5 3" xfId="28545" xr:uid="{00000000-0005-0000-0000-0000796F0000}"/>
    <cellStyle name="Eingabe 2 4 5 3 2" xfId="28546" xr:uid="{00000000-0005-0000-0000-00007A6F0000}"/>
    <cellStyle name="Eingabe 2 4 5 4" xfId="28547" xr:uid="{00000000-0005-0000-0000-00007B6F0000}"/>
    <cellStyle name="Eingabe 2 4 5 5" xfId="28548" xr:uid="{00000000-0005-0000-0000-00007C6F0000}"/>
    <cellStyle name="Eingabe 2 4 5_Mappe2" xfId="28549" xr:uid="{00000000-0005-0000-0000-00007D6F0000}"/>
    <cellStyle name="Eingabe 2 4 6" xfId="28550" xr:uid="{00000000-0005-0000-0000-00007E6F0000}"/>
    <cellStyle name="Eingabe 2 4 6 2" xfId="28551" xr:uid="{00000000-0005-0000-0000-00007F6F0000}"/>
    <cellStyle name="Eingabe 2 4 6 2 2" xfId="28552" xr:uid="{00000000-0005-0000-0000-0000806F0000}"/>
    <cellStyle name="Eingabe 2 4 6 2 3" xfId="28553" xr:uid="{00000000-0005-0000-0000-0000816F0000}"/>
    <cellStyle name="Eingabe 2 4 6 3" xfId="28554" xr:uid="{00000000-0005-0000-0000-0000826F0000}"/>
    <cellStyle name="Eingabe 2 4 6 3 2" xfId="28555" xr:uid="{00000000-0005-0000-0000-0000836F0000}"/>
    <cellStyle name="Eingabe 2 4 6 4" xfId="28556" xr:uid="{00000000-0005-0000-0000-0000846F0000}"/>
    <cellStyle name="Eingabe 2 4 6 5" xfId="28557" xr:uid="{00000000-0005-0000-0000-0000856F0000}"/>
    <cellStyle name="Eingabe 2 4 6_Mappe2" xfId="28558" xr:uid="{00000000-0005-0000-0000-0000866F0000}"/>
    <cellStyle name="Eingabe 2 4 7" xfId="28559" xr:uid="{00000000-0005-0000-0000-0000876F0000}"/>
    <cellStyle name="Eingabe 2 4 7 2" xfId="28560" xr:uid="{00000000-0005-0000-0000-0000886F0000}"/>
    <cellStyle name="Eingabe 2 4 7 2 2" xfId="28561" xr:uid="{00000000-0005-0000-0000-0000896F0000}"/>
    <cellStyle name="Eingabe 2 4 7 3" xfId="28562" xr:uid="{00000000-0005-0000-0000-00008A6F0000}"/>
    <cellStyle name="Eingabe 2 4 7 3 2" xfId="28563" xr:uid="{00000000-0005-0000-0000-00008B6F0000}"/>
    <cellStyle name="Eingabe 2 4 7 4" xfId="28564" xr:uid="{00000000-0005-0000-0000-00008C6F0000}"/>
    <cellStyle name="Eingabe 2 4 7 5" xfId="28565" xr:uid="{00000000-0005-0000-0000-00008D6F0000}"/>
    <cellStyle name="Eingabe 2 4 8" xfId="28566" xr:uid="{00000000-0005-0000-0000-00008E6F0000}"/>
    <cellStyle name="Eingabe 2 4 8 2" xfId="28567" xr:uid="{00000000-0005-0000-0000-00008F6F0000}"/>
    <cellStyle name="Eingabe 2 4 8 3" xfId="28568" xr:uid="{00000000-0005-0000-0000-0000906F0000}"/>
    <cellStyle name="Eingabe 2 4 9" xfId="28569" xr:uid="{00000000-0005-0000-0000-0000916F0000}"/>
    <cellStyle name="Eingabe 2 4 9 2" xfId="28570" xr:uid="{00000000-0005-0000-0000-0000926F0000}"/>
    <cellStyle name="Eingabe 2 4_Mappe2" xfId="28571" xr:uid="{00000000-0005-0000-0000-0000936F0000}"/>
    <cellStyle name="Eingabe 2 5" xfId="28572" xr:uid="{00000000-0005-0000-0000-0000946F0000}"/>
    <cellStyle name="Eingabe 2 5 10" xfId="28573" xr:uid="{00000000-0005-0000-0000-0000956F0000}"/>
    <cellStyle name="Eingabe 2 5 11" xfId="28574" xr:uid="{00000000-0005-0000-0000-0000966F0000}"/>
    <cellStyle name="Eingabe 2 5 12" xfId="28575" xr:uid="{00000000-0005-0000-0000-0000976F0000}"/>
    <cellStyle name="Eingabe 2 5 2" xfId="28576" xr:uid="{00000000-0005-0000-0000-0000986F0000}"/>
    <cellStyle name="Eingabe 2 5 2 2" xfId="28577" xr:uid="{00000000-0005-0000-0000-0000996F0000}"/>
    <cellStyle name="Eingabe 2 5 2 2 2" xfId="28578" xr:uid="{00000000-0005-0000-0000-00009A6F0000}"/>
    <cellStyle name="Eingabe 2 5 2 2 2 2" xfId="28579" xr:uid="{00000000-0005-0000-0000-00009B6F0000}"/>
    <cellStyle name="Eingabe 2 5 2 2 2 3" xfId="28580" xr:uid="{00000000-0005-0000-0000-00009C6F0000}"/>
    <cellStyle name="Eingabe 2 5 2 2 3" xfId="28581" xr:uid="{00000000-0005-0000-0000-00009D6F0000}"/>
    <cellStyle name="Eingabe 2 5 2 2 3 2" xfId="28582" xr:uid="{00000000-0005-0000-0000-00009E6F0000}"/>
    <cellStyle name="Eingabe 2 5 2 2 4" xfId="28583" xr:uid="{00000000-0005-0000-0000-00009F6F0000}"/>
    <cellStyle name="Eingabe 2 5 2 2 5" xfId="28584" xr:uid="{00000000-0005-0000-0000-0000A06F0000}"/>
    <cellStyle name="Eingabe 2 5 2 2_Mappe2" xfId="28585" xr:uid="{00000000-0005-0000-0000-0000A16F0000}"/>
    <cellStyle name="Eingabe 2 5 2 3" xfId="28586" xr:uid="{00000000-0005-0000-0000-0000A26F0000}"/>
    <cellStyle name="Eingabe 2 5 2 3 2" xfId="28587" xr:uid="{00000000-0005-0000-0000-0000A36F0000}"/>
    <cellStyle name="Eingabe 2 5 2 3 2 2" xfId="28588" xr:uid="{00000000-0005-0000-0000-0000A46F0000}"/>
    <cellStyle name="Eingabe 2 5 2 3 2 3" xfId="28589" xr:uid="{00000000-0005-0000-0000-0000A56F0000}"/>
    <cellStyle name="Eingabe 2 5 2 3 3" xfId="28590" xr:uid="{00000000-0005-0000-0000-0000A66F0000}"/>
    <cellStyle name="Eingabe 2 5 2 3 3 2" xfId="28591" xr:uid="{00000000-0005-0000-0000-0000A76F0000}"/>
    <cellStyle name="Eingabe 2 5 2 3 4" xfId="28592" xr:uid="{00000000-0005-0000-0000-0000A86F0000}"/>
    <cellStyle name="Eingabe 2 5 2 3 5" xfId="28593" xr:uid="{00000000-0005-0000-0000-0000A96F0000}"/>
    <cellStyle name="Eingabe 2 5 2 3_Mappe2" xfId="28594" xr:uid="{00000000-0005-0000-0000-0000AA6F0000}"/>
    <cellStyle name="Eingabe 2 5 2 4" xfId="28595" xr:uid="{00000000-0005-0000-0000-0000AB6F0000}"/>
    <cellStyle name="Eingabe 2 5 2 4 2" xfId="28596" xr:uid="{00000000-0005-0000-0000-0000AC6F0000}"/>
    <cellStyle name="Eingabe 2 5 2 4 2 2" xfId="28597" xr:uid="{00000000-0005-0000-0000-0000AD6F0000}"/>
    <cellStyle name="Eingabe 2 5 2 4 3" xfId="28598" xr:uid="{00000000-0005-0000-0000-0000AE6F0000}"/>
    <cellStyle name="Eingabe 2 5 2 4 3 2" xfId="28599" xr:uid="{00000000-0005-0000-0000-0000AF6F0000}"/>
    <cellStyle name="Eingabe 2 5 2 4 4" xfId="28600" xr:uid="{00000000-0005-0000-0000-0000B06F0000}"/>
    <cellStyle name="Eingabe 2 5 2 4 5" xfId="28601" xr:uid="{00000000-0005-0000-0000-0000B16F0000}"/>
    <cellStyle name="Eingabe 2 5 2 5" xfId="28602" xr:uid="{00000000-0005-0000-0000-0000B26F0000}"/>
    <cellStyle name="Eingabe 2 5 2 5 2" xfId="28603" xr:uid="{00000000-0005-0000-0000-0000B36F0000}"/>
    <cellStyle name="Eingabe 2 5 2 5 3" xfId="28604" xr:uid="{00000000-0005-0000-0000-0000B46F0000}"/>
    <cellStyle name="Eingabe 2 5 2 6" xfId="28605" xr:uid="{00000000-0005-0000-0000-0000B56F0000}"/>
    <cellStyle name="Eingabe 2 5 2 6 2" xfId="28606" xr:uid="{00000000-0005-0000-0000-0000B66F0000}"/>
    <cellStyle name="Eingabe 2 5 2 7" xfId="28607" xr:uid="{00000000-0005-0000-0000-0000B76F0000}"/>
    <cellStyle name="Eingabe 2 5 2 8" xfId="28608" xr:uid="{00000000-0005-0000-0000-0000B86F0000}"/>
    <cellStyle name="Eingabe 2 5 2_Mappe2" xfId="28609" xr:uid="{00000000-0005-0000-0000-0000B96F0000}"/>
    <cellStyle name="Eingabe 2 5 3" xfId="28610" xr:uid="{00000000-0005-0000-0000-0000BA6F0000}"/>
    <cellStyle name="Eingabe 2 5 3 2" xfId="28611" xr:uid="{00000000-0005-0000-0000-0000BB6F0000}"/>
    <cellStyle name="Eingabe 2 5 3 2 2" xfId="28612" xr:uid="{00000000-0005-0000-0000-0000BC6F0000}"/>
    <cellStyle name="Eingabe 2 5 3 2 2 2" xfId="28613" xr:uid="{00000000-0005-0000-0000-0000BD6F0000}"/>
    <cellStyle name="Eingabe 2 5 3 2 2 3" xfId="28614" xr:uid="{00000000-0005-0000-0000-0000BE6F0000}"/>
    <cellStyle name="Eingabe 2 5 3 2 3" xfId="28615" xr:uid="{00000000-0005-0000-0000-0000BF6F0000}"/>
    <cellStyle name="Eingabe 2 5 3 2 3 2" xfId="28616" xr:uid="{00000000-0005-0000-0000-0000C06F0000}"/>
    <cellStyle name="Eingabe 2 5 3 2 4" xfId="28617" xr:uid="{00000000-0005-0000-0000-0000C16F0000}"/>
    <cellStyle name="Eingabe 2 5 3 2 5" xfId="28618" xr:uid="{00000000-0005-0000-0000-0000C26F0000}"/>
    <cellStyle name="Eingabe 2 5 3 2_Mappe2" xfId="28619" xr:uid="{00000000-0005-0000-0000-0000C36F0000}"/>
    <cellStyle name="Eingabe 2 5 3 3" xfId="28620" xr:uid="{00000000-0005-0000-0000-0000C46F0000}"/>
    <cellStyle name="Eingabe 2 5 3 3 2" xfId="28621" xr:uid="{00000000-0005-0000-0000-0000C56F0000}"/>
    <cellStyle name="Eingabe 2 5 3 3 2 2" xfId="28622" xr:uid="{00000000-0005-0000-0000-0000C66F0000}"/>
    <cellStyle name="Eingabe 2 5 3 3 2 3" xfId="28623" xr:uid="{00000000-0005-0000-0000-0000C76F0000}"/>
    <cellStyle name="Eingabe 2 5 3 3 3" xfId="28624" xr:uid="{00000000-0005-0000-0000-0000C86F0000}"/>
    <cellStyle name="Eingabe 2 5 3 3 3 2" xfId="28625" xr:uid="{00000000-0005-0000-0000-0000C96F0000}"/>
    <cellStyle name="Eingabe 2 5 3 3 4" xfId="28626" xr:uid="{00000000-0005-0000-0000-0000CA6F0000}"/>
    <cellStyle name="Eingabe 2 5 3 3 5" xfId="28627" xr:uid="{00000000-0005-0000-0000-0000CB6F0000}"/>
    <cellStyle name="Eingabe 2 5 3 3_Mappe2" xfId="28628" xr:uid="{00000000-0005-0000-0000-0000CC6F0000}"/>
    <cellStyle name="Eingabe 2 5 3 4" xfId="28629" xr:uid="{00000000-0005-0000-0000-0000CD6F0000}"/>
    <cellStyle name="Eingabe 2 5 3 4 2" xfId="28630" xr:uid="{00000000-0005-0000-0000-0000CE6F0000}"/>
    <cellStyle name="Eingabe 2 5 3 4 3" xfId="28631" xr:uid="{00000000-0005-0000-0000-0000CF6F0000}"/>
    <cellStyle name="Eingabe 2 5 3 5" xfId="28632" xr:uid="{00000000-0005-0000-0000-0000D06F0000}"/>
    <cellStyle name="Eingabe 2 5 3 5 2" xfId="28633" xr:uid="{00000000-0005-0000-0000-0000D16F0000}"/>
    <cellStyle name="Eingabe 2 5 3 5 3" xfId="28634" xr:uid="{00000000-0005-0000-0000-0000D26F0000}"/>
    <cellStyle name="Eingabe 2 5 3 6" xfId="28635" xr:uid="{00000000-0005-0000-0000-0000D36F0000}"/>
    <cellStyle name="Eingabe 2 5 3 6 2" xfId="28636" xr:uid="{00000000-0005-0000-0000-0000D46F0000}"/>
    <cellStyle name="Eingabe 2 5 3 7" xfId="28637" xr:uid="{00000000-0005-0000-0000-0000D56F0000}"/>
    <cellStyle name="Eingabe 2 5 3_Mappe2" xfId="28638" xr:uid="{00000000-0005-0000-0000-0000D66F0000}"/>
    <cellStyle name="Eingabe 2 5 4" xfId="28639" xr:uid="{00000000-0005-0000-0000-0000D76F0000}"/>
    <cellStyle name="Eingabe 2 5 4 2" xfId="28640" xr:uid="{00000000-0005-0000-0000-0000D86F0000}"/>
    <cellStyle name="Eingabe 2 5 4 2 2" xfId="28641" xr:uid="{00000000-0005-0000-0000-0000D96F0000}"/>
    <cellStyle name="Eingabe 2 5 4 2 2 2" xfId="28642" xr:uid="{00000000-0005-0000-0000-0000DA6F0000}"/>
    <cellStyle name="Eingabe 2 5 4 2 2 3" xfId="28643" xr:uid="{00000000-0005-0000-0000-0000DB6F0000}"/>
    <cellStyle name="Eingabe 2 5 4 2 3" xfId="28644" xr:uid="{00000000-0005-0000-0000-0000DC6F0000}"/>
    <cellStyle name="Eingabe 2 5 4 2 3 2" xfId="28645" xr:uid="{00000000-0005-0000-0000-0000DD6F0000}"/>
    <cellStyle name="Eingabe 2 5 4 2 4" xfId="28646" xr:uid="{00000000-0005-0000-0000-0000DE6F0000}"/>
    <cellStyle name="Eingabe 2 5 4 2 5" xfId="28647" xr:uid="{00000000-0005-0000-0000-0000DF6F0000}"/>
    <cellStyle name="Eingabe 2 5 4 2_Mappe2" xfId="28648" xr:uid="{00000000-0005-0000-0000-0000E06F0000}"/>
    <cellStyle name="Eingabe 2 5 4 3" xfId="28649" xr:uid="{00000000-0005-0000-0000-0000E16F0000}"/>
    <cellStyle name="Eingabe 2 5 4 3 2" xfId="28650" xr:uid="{00000000-0005-0000-0000-0000E26F0000}"/>
    <cellStyle name="Eingabe 2 5 4 3 2 2" xfId="28651" xr:uid="{00000000-0005-0000-0000-0000E36F0000}"/>
    <cellStyle name="Eingabe 2 5 4 3 2 3" xfId="28652" xr:uid="{00000000-0005-0000-0000-0000E46F0000}"/>
    <cellStyle name="Eingabe 2 5 4 3 3" xfId="28653" xr:uid="{00000000-0005-0000-0000-0000E56F0000}"/>
    <cellStyle name="Eingabe 2 5 4 3 3 2" xfId="28654" xr:uid="{00000000-0005-0000-0000-0000E66F0000}"/>
    <cellStyle name="Eingabe 2 5 4 3 4" xfId="28655" xr:uid="{00000000-0005-0000-0000-0000E76F0000}"/>
    <cellStyle name="Eingabe 2 5 4 3 5" xfId="28656" xr:uid="{00000000-0005-0000-0000-0000E86F0000}"/>
    <cellStyle name="Eingabe 2 5 4 3_Mappe2" xfId="28657" xr:uid="{00000000-0005-0000-0000-0000E96F0000}"/>
    <cellStyle name="Eingabe 2 5 4 4" xfId="28658" xr:uid="{00000000-0005-0000-0000-0000EA6F0000}"/>
    <cellStyle name="Eingabe 2 5 4 4 2" xfId="28659" xr:uid="{00000000-0005-0000-0000-0000EB6F0000}"/>
    <cellStyle name="Eingabe 2 5 4 4 2 2" xfId="28660" xr:uid="{00000000-0005-0000-0000-0000EC6F0000}"/>
    <cellStyle name="Eingabe 2 5 4 4 3" xfId="28661" xr:uid="{00000000-0005-0000-0000-0000ED6F0000}"/>
    <cellStyle name="Eingabe 2 5 4 4 3 2" xfId="28662" xr:uid="{00000000-0005-0000-0000-0000EE6F0000}"/>
    <cellStyle name="Eingabe 2 5 4 4 4" xfId="28663" xr:uid="{00000000-0005-0000-0000-0000EF6F0000}"/>
    <cellStyle name="Eingabe 2 5 4 4 5" xfId="28664" xr:uid="{00000000-0005-0000-0000-0000F06F0000}"/>
    <cellStyle name="Eingabe 2 5 4 5" xfId="28665" xr:uid="{00000000-0005-0000-0000-0000F16F0000}"/>
    <cellStyle name="Eingabe 2 5 4 5 2" xfId="28666" xr:uid="{00000000-0005-0000-0000-0000F26F0000}"/>
    <cellStyle name="Eingabe 2 5 4 5 3" xfId="28667" xr:uid="{00000000-0005-0000-0000-0000F36F0000}"/>
    <cellStyle name="Eingabe 2 5 4 6" xfId="28668" xr:uid="{00000000-0005-0000-0000-0000F46F0000}"/>
    <cellStyle name="Eingabe 2 5 4 6 2" xfId="28669" xr:uid="{00000000-0005-0000-0000-0000F56F0000}"/>
    <cellStyle name="Eingabe 2 5 4 6 3" xfId="28670" xr:uid="{00000000-0005-0000-0000-0000F66F0000}"/>
    <cellStyle name="Eingabe 2 5 4 7" xfId="28671" xr:uid="{00000000-0005-0000-0000-0000F76F0000}"/>
    <cellStyle name="Eingabe 2 5 4 7 2" xfId="28672" xr:uid="{00000000-0005-0000-0000-0000F86F0000}"/>
    <cellStyle name="Eingabe 2 5 4 8" xfId="28673" xr:uid="{00000000-0005-0000-0000-0000F96F0000}"/>
    <cellStyle name="Eingabe 2 5 4_Mappe2" xfId="28674" xr:uid="{00000000-0005-0000-0000-0000FA6F0000}"/>
    <cellStyle name="Eingabe 2 5 5" xfId="28675" xr:uid="{00000000-0005-0000-0000-0000FB6F0000}"/>
    <cellStyle name="Eingabe 2 5 5 2" xfId="28676" xr:uid="{00000000-0005-0000-0000-0000FC6F0000}"/>
    <cellStyle name="Eingabe 2 5 5 2 2" xfId="28677" xr:uid="{00000000-0005-0000-0000-0000FD6F0000}"/>
    <cellStyle name="Eingabe 2 5 5 2 3" xfId="28678" xr:uid="{00000000-0005-0000-0000-0000FE6F0000}"/>
    <cellStyle name="Eingabe 2 5 5 3" xfId="28679" xr:uid="{00000000-0005-0000-0000-0000FF6F0000}"/>
    <cellStyle name="Eingabe 2 5 5 3 2" xfId="28680" xr:uid="{00000000-0005-0000-0000-000000700000}"/>
    <cellStyle name="Eingabe 2 5 5 4" xfId="28681" xr:uid="{00000000-0005-0000-0000-000001700000}"/>
    <cellStyle name="Eingabe 2 5 5 5" xfId="28682" xr:uid="{00000000-0005-0000-0000-000002700000}"/>
    <cellStyle name="Eingabe 2 5 5_Mappe2" xfId="28683" xr:uid="{00000000-0005-0000-0000-000003700000}"/>
    <cellStyle name="Eingabe 2 5 6" xfId="28684" xr:uid="{00000000-0005-0000-0000-000004700000}"/>
    <cellStyle name="Eingabe 2 5 6 2" xfId="28685" xr:uid="{00000000-0005-0000-0000-000005700000}"/>
    <cellStyle name="Eingabe 2 5 6 2 2" xfId="28686" xr:uid="{00000000-0005-0000-0000-000006700000}"/>
    <cellStyle name="Eingabe 2 5 6 2 3" xfId="28687" xr:uid="{00000000-0005-0000-0000-000007700000}"/>
    <cellStyle name="Eingabe 2 5 6 3" xfId="28688" xr:uid="{00000000-0005-0000-0000-000008700000}"/>
    <cellStyle name="Eingabe 2 5 6 3 2" xfId="28689" xr:uid="{00000000-0005-0000-0000-000009700000}"/>
    <cellStyle name="Eingabe 2 5 6 4" xfId="28690" xr:uid="{00000000-0005-0000-0000-00000A700000}"/>
    <cellStyle name="Eingabe 2 5 6 5" xfId="28691" xr:uid="{00000000-0005-0000-0000-00000B700000}"/>
    <cellStyle name="Eingabe 2 5 6_Mappe2" xfId="28692" xr:uid="{00000000-0005-0000-0000-00000C700000}"/>
    <cellStyle name="Eingabe 2 5 7" xfId="28693" xr:uid="{00000000-0005-0000-0000-00000D700000}"/>
    <cellStyle name="Eingabe 2 5 7 2" xfId="28694" xr:uid="{00000000-0005-0000-0000-00000E700000}"/>
    <cellStyle name="Eingabe 2 5 7 2 2" xfId="28695" xr:uid="{00000000-0005-0000-0000-00000F700000}"/>
    <cellStyle name="Eingabe 2 5 7 3" xfId="28696" xr:uid="{00000000-0005-0000-0000-000010700000}"/>
    <cellStyle name="Eingabe 2 5 7 3 2" xfId="28697" xr:uid="{00000000-0005-0000-0000-000011700000}"/>
    <cellStyle name="Eingabe 2 5 7 4" xfId="28698" xr:uid="{00000000-0005-0000-0000-000012700000}"/>
    <cellStyle name="Eingabe 2 5 7 5" xfId="28699" xr:uid="{00000000-0005-0000-0000-000013700000}"/>
    <cellStyle name="Eingabe 2 5 8" xfId="28700" xr:uid="{00000000-0005-0000-0000-000014700000}"/>
    <cellStyle name="Eingabe 2 5 8 2" xfId="28701" xr:uid="{00000000-0005-0000-0000-000015700000}"/>
    <cellStyle name="Eingabe 2 5 8 3" xfId="28702" xr:uid="{00000000-0005-0000-0000-000016700000}"/>
    <cellStyle name="Eingabe 2 5 9" xfId="28703" xr:uid="{00000000-0005-0000-0000-000017700000}"/>
    <cellStyle name="Eingabe 2 5 9 2" xfId="28704" xr:uid="{00000000-0005-0000-0000-000018700000}"/>
    <cellStyle name="Eingabe 2 5_Mappe2" xfId="28705" xr:uid="{00000000-0005-0000-0000-000019700000}"/>
    <cellStyle name="Eingabe 2 6" xfId="28706" xr:uid="{00000000-0005-0000-0000-00001A700000}"/>
    <cellStyle name="Eingabe 2 6 2" xfId="28707" xr:uid="{00000000-0005-0000-0000-00001B700000}"/>
    <cellStyle name="Eingabe 2 6 2 2" xfId="28708" xr:uid="{00000000-0005-0000-0000-00001C700000}"/>
    <cellStyle name="Eingabe 2 6 2 2 2" xfId="28709" xr:uid="{00000000-0005-0000-0000-00001D700000}"/>
    <cellStyle name="Eingabe 2 6 2 2 2 2" xfId="28710" xr:uid="{00000000-0005-0000-0000-00001E700000}"/>
    <cellStyle name="Eingabe 2 6 2 2 3" xfId="28711" xr:uid="{00000000-0005-0000-0000-00001F700000}"/>
    <cellStyle name="Eingabe 2 6 2 2 3 2" xfId="28712" xr:uid="{00000000-0005-0000-0000-000020700000}"/>
    <cellStyle name="Eingabe 2 6 2 2 4" xfId="28713" xr:uid="{00000000-0005-0000-0000-000021700000}"/>
    <cellStyle name="Eingabe 2 6 2 2 5" xfId="28714" xr:uid="{00000000-0005-0000-0000-000022700000}"/>
    <cellStyle name="Eingabe 2 6 2 3" xfId="28715" xr:uid="{00000000-0005-0000-0000-000023700000}"/>
    <cellStyle name="Eingabe 2 6 2 3 2" xfId="28716" xr:uid="{00000000-0005-0000-0000-000024700000}"/>
    <cellStyle name="Eingabe 2 6 2 3 2 2" xfId="28717" xr:uid="{00000000-0005-0000-0000-000025700000}"/>
    <cellStyle name="Eingabe 2 6 2 3 3" xfId="28718" xr:uid="{00000000-0005-0000-0000-000026700000}"/>
    <cellStyle name="Eingabe 2 6 2 3 3 2" xfId="28719" xr:uid="{00000000-0005-0000-0000-000027700000}"/>
    <cellStyle name="Eingabe 2 6 2 3 4" xfId="28720" xr:uid="{00000000-0005-0000-0000-000028700000}"/>
    <cellStyle name="Eingabe 2 6 2 3 5" xfId="28721" xr:uid="{00000000-0005-0000-0000-000029700000}"/>
    <cellStyle name="Eingabe 2 6 2 4" xfId="28722" xr:uid="{00000000-0005-0000-0000-00002A700000}"/>
    <cellStyle name="Eingabe 2 6 2 4 2" xfId="28723" xr:uid="{00000000-0005-0000-0000-00002B700000}"/>
    <cellStyle name="Eingabe 2 6 2 4 3" xfId="28724" xr:uid="{00000000-0005-0000-0000-00002C700000}"/>
    <cellStyle name="Eingabe 2 6 2 5" xfId="28725" xr:uid="{00000000-0005-0000-0000-00002D700000}"/>
    <cellStyle name="Eingabe 2 6 2 5 2" xfId="28726" xr:uid="{00000000-0005-0000-0000-00002E700000}"/>
    <cellStyle name="Eingabe 2 6 2 6" xfId="28727" xr:uid="{00000000-0005-0000-0000-00002F700000}"/>
    <cellStyle name="Eingabe 2 6 2 7" xfId="28728" xr:uid="{00000000-0005-0000-0000-000030700000}"/>
    <cellStyle name="Eingabe 2 6 2_Mappe2" xfId="28729" xr:uid="{00000000-0005-0000-0000-000031700000}"/>
    <cellStyle name="Eingabe 2 6 3" xfId="28730" xr:uid="{00000000-0005-0000-0000-000032700000}"/>
    <cellStyle name="Eingabe 2 6 3 2" xfId="28731" xr:uid="{00000000-0005-0000-0000-000033700000}"/>
    <cellStyle name="Eingabe 2 6 3 2 2" xfId="28732" xr:uid="{00000000-0005-0000-0000-000034700000}"/>
    <cellStyle name="Eingabe 2 6 3 2 2 2" xfId="28733" xr:uid="{00000000-0005-0000-0000-000035700000}"/>
    <cellStyle name="Eingabe 2 6 3 2 3" xfId="28734" xr:uid="{00000000-0005-0000-0000-000036700000}"/>
    <cellStyle name="Eingabe 2 6 3 2 3 2" xfId="28735" xr:uid="{00000000-0005-0000-0000-000037700000}"/>
    <cellStyle name="Eingabe 2 6 3 2 4" xfId="28736" xr:uid="{00000000-0005-0000-0000-000038700000}"/>
    <cellStyle name="Eingabe 2 6 3 3" xfId="28737" xr:uid="{00000000-0005-0000-0000-000039700000}"/>
    <cellStyle name="Eingabe 2 6 3 3 2" xfId="28738" xr:uid="{00000000-0005-0000-0000-00003A700000}"/>
    <cellStyle name="Eingabe 2 6 3 3 2 2" xfId="28739" xr:uid="{00000000-0005-0000-0000-00003B700000}"/>
    <cellStyle name="Eingabe 2 6 3 3 3" xfId="28740" xr:uid="{00000000-0005-0000-0000-00003C700000}"/>
    <cellStyle name="Eingabe 2 6 3 3 3 2" xfId="28741" xr:uid="{00000000-0005-0000-0000-00003D700000}"/>
    <cellStyle name="Eingabe 2 6 3 3 4" xfId="28742" xr:uid="{00000000-0005-0000-0000-00003E700000}"/>
    <cellStyle name="Eingabe 2 6 3 3 5" xfId="28743" xr:uid="{00000000-0005-0000-0000-00003F700000}"/>
    <cellStyle name="Eingabe 2 6 3 4" xfId="28744" xr:uid="{00000000-0005-0000-0000-000040700000}"/>
    <cellStyle name="Eingabe 2 6 3 4 2" xfId="28745" xr:uid="{00000000-0005-0000-0000-000041700000}"/>
    <cellStyle name="Eingabe 2 6 3 4 2 2" xfId="28746" xr:uid="{00000000-0005-0000-0000-000042700000}"/>
    <cellStyle name="Eingabe 2 6 3 4 3" xfId="28747" xr:uid="{00000000-0005-0000-0000-000043700000}"/>
    <cellStyle name="Eingabe 2 6 3 4 3 2" xfId="28748" xr:uid="{00000000-0005-0000-0000-000044700000}"/>
    <cellStyle name="Eingabe 2 6 3 4 4" xfId="28749" xr:uid="{00000000-0005-0000-0000-000045700000}"/>
    <cellStyle name="Eingabe 2 6 3 4 5" xfId="28750" xr:uid="{00000000-0005-0000-0000-000046700000}"/>
    <cellStyle name="Eingabe 2 6 3 5" xfId="28751" xr:uid="{00000000-0005-0000-0000-000047700000}"/>
    <cellStyle name="Eingabe 2 6 3 5 2" xfId="28752" xr:uid="{00000000-0005-0000-0000-000048700000}"/>
    <cellStyle name="Eingabe 2 6 3 5 3" xfId="28753" xr:uid="{00000000-0005-0000-0000-000049700000}"/>
    <cellStyle name="Eingabe 2 6 3 6" xfId="28754" xr:uid="{00000000-0005-0000-0000-00004A700000}"/>
    <cellStyle name="Eingabe 2 6 3 6 2" xfId="28755" xr:uid="{00000000-0005-0000-0000-00004B700000}"/>
    <cellStyle name="Eingabe 2 6 3 7" xfId="28756" xr:uid="{00000000-0005-0000-0000-00004C700000}"/>
    <cellStyle name="Eingabe 2 6 3 8" xfId="28757" xr:uid="{00000000-0005-0000-0000-00004D700000}"/>
    <cellStyle name="Eingabe 2 6 3_Mappe2" xfId="28758" xr:uid="{00000000-0005-0000-0000-00004E700000}"/>
    <cellStyle name="Eingabe 2 6 4" xfId="28759" xr:uid="{00000000-0005-0000-0000-00004F700000}"/>
    <cellStyle name="Eingabe 2 6 4 2" xfId="28760" xr:uid="{00000000-0005-0000-0000-000050700000}"/>
    <cellStyle name="Eingabe 2 6 4 2 2" xfId="28761" xr:uid="{00000000-0005-0000-0000-000051700000}"/>
    <cellStyle name="Eingabe 2 6 4 3" xfId="28762" xr:uid="{00000000-0005-0000-0000-000052700000}"/>
    <cellStyle name="Eingabe 2 6 4 3 2" xfId="28763" xr:uid="{00000000-0005-0000-0000-000053700000}"/>
    <cellStyle name="Eingabe 2 6 4 4" xfId="28764" xr:uid="{00000000-0005-0000-0000-000054700000}"/>
    <cellStyle name="Eingabe 2 6 4 5" xfId="28765" xr:uid="{00000000-0005-0000-0000-000055700000}"/>
    <cellStyle name="Eingabe 2 6 5" xfId="28766" xr:uid="{00000000-0005-0000-0000-000056700000}"/>
    <cellStyle name="Eingabe 2 6 5 2" xfId="28767" xr:uid="{00000000-0005-0000-0000-000057700000}"/>
    <cellStyle name="Eingabe 2 6 5 2 2" xfId="28768" xr:uid="{00000000-0005-0000-0000-000058700000}"/>
    <cellStyle name="Eingabe 2 6 5 3" xfId="28769" xr:uid="{00000000-0005-0000-0000-000059700000}"/>
    <cellStyle name="Eingabe 2 6 5 3 2" xfId="28770" xr:uid="{00000000-0005-0000-0000-00005A700000}"/>
    <cellStyle name="Eingabe 2 6 5 4" xfId="28771" xr:uid="{00000000-0005-0000-0000-00005B700000}"/>
    <cellStyle name="Eingabe 2 6 5 5" xfId="28772" xr:uid="{00000000-0005-0000-0000-00005C700000}"/>
    <cellStyle name="Eingabe 2 6 6" xfId="28773" xr:uid="{00000000-0005-0000-0000-00005D700000}"/>
    <cellStyle name="Eingabe 2 6 6 2" xfId="28774" xr:uid="{00000000-0005-0000-0000-00005E700000}"/>
    <cellStyle name="Eingabe 2 6 6 2 2" xfId="28775" xr:uid="{00000000-0005-0000-0000-00005F700000}"/>
    <cellStyle name="Eingabe 2 6 6 3" xfId="28776" xr:uid="{00000000-0005-0000-0000-000060700000}"/>
    <cellStyle name="Eingabe 2 6 6 3 2" xfId="28777" xr:uid="{00000000-0005-0000-0000-000061700000}"/>
    <cellStyle name="Eingabe 2 6 6 4" xfId="28778" xr:uid="{00000000-0005-0000-0000-000062700000}"/>
    <cellStyle name="Eingabe 2 6 6 5" xfId="28779" xr:uid="{00000000-0005-0000-0000-000063700000}"/>
    <cellStyle name="Eingabe 2 6 7" xfId="28780" xr:uid="{00000000-0005-0000-0000-000064700000}"/>
    <cellStyle name="Eingabe 2 6 7 2" xfId="28781" xr:uid="{00000000-0005-0000-0000-000065700000}"/>
    <cellStyle name="Eingabe 2 6 7 3" xfId="28782" xr:uid="{00000000-0005-0000-0000-000066700000}"/>
    <cellStyle name="Eingabe 2 6 8" xfId="28783" xr:uid="{00000000-0005-0000-0000-000067700000}"/>
    <cellStyle name="Eingabe 2 6 9" xfId="28784" xr:uid="{00000000-0005-0000-0000-000068700000}"/>
    <cellStyle name="Eingabe 2 6_Mappe2" xfId="28785" xr:uid="{00000000-0005-0000-0000-000069700000}"/>
    <cellStyle name="Eingabe 2 7" xfId="28786" xr:uid="{00000000-0005-0000-0000-00006A700000}"/>
    <cellStyle name="Eingabe 2 7 2" xfId="28787" xr:uid="{00000000-0005-0000-0000-00006B700000}"/>
    <cellStyle name="Eingabe 2 7 2 2" xfId="28788" xr:uid="{00000000-0005-0000-0000-00006C700000}"/>
    <cellStyle name="Eingabe 2 7 2 2 2" xfId="28789" xr:uid="{00000000-0005-0000-0000-00006D700000}"/>
    <cellStyle name="Eingabe 2 7 2 2 3" xfId="28790" xr:uid="{00000000-0005-0000-0000-00006E700000}"/>
    <cellStyle name="Eingabe 2 7 2 3" xfId="28791" xr:uid="{00000000-0005-0000-0000-00006F700000}"/>
    <cellStyle name="Eingabe 2 7 2 3 2" xfId="28792" xr:uid="{00000000-0005-0000-0000-000070700000}"/>
    <cellStyle name="Eingabe 2 7 2 4" xfId="28793" xr:uid="{00000000-0005-0000-0000-000071700000}"/>
    <cellStyle name="Eingabe 2 7 2 5" xfId="28794" xr:uid="{00000000-0005-0000-0000-000072700000}"/>
    <cellStyle name="Eingabe 2 7 2_Mappe2" xfId="28795" xr:uid="{00000000-0005-0000-0000-000073700000}"/>
    <cellStyle name="Eingabe 2 7 3" xfId="28796" xr:uid="{00000000-0005-0000-0000-000074700000}"/>
    <cellStyle name="Eingabe 2 7 3 2" xfId="28797" xr:uid="{00000000-0005-0000-0000-000075700000}"/>
    <cellStyle name="Eingabe 2 7 3 2 2" xfId="28798" xr:uid="{00000000-0005-0000-0000-000076700000}"/>
    <cellStyle name="Eingabe 2 7 3 2 3" xfId="28799" xr:uid="{00000000-0005-0000-0000-000077700000}"/>
    <cellStyle name="Eingabe 2 7 3 3" xfId="28800" xr:uid="{00000000-0005-0000-0000-000078700000}"/>
    <cellStyle name="Eingabe 2 7 3 3 2" xfId="28801" xr:uid="{00000000-0005-0000-0000-000079700000}"/>
    <cellStyle name="Eingabe 2 7 3 4" xfId="28802" xr:uid="{00000000-0005-0000-0000-00007A700000}"/>
    <cellStyle name="Eingabe 2 7 3 5" xfId="28803" xr:uid="{00000000-0005-0000-0000-00007B700000}"/>
    <cellStyle name="Eingabe 2 7 3_Mappe2" xfId="28804" xr:uid="{00000000-0005-0000-0000-00007C700000}"/>
    <cellStyle name="Eingabe 2 7 4" xfId="28805" xr:uid="{00000000-0005-0000-0000-00007D700000}"/>
    <cellStyle name="Eingabe 2 7 4 2" xfId="28806" xr:uid="{00000000-0005-0000-0000-00007E700000}"/>
    <cellStyle name="Eingabe 2 7 4 2 2" xfId="28807" xr:uid="{00000000-0005-0000-0000-00007F700000}"/>
    <cellStyle name="Eingabe 2 7 4 3" xfId="28808" xr:uid="{00000000-0005-0000-0000-000080700000}"/>
    <cellStyle name="Eingabe 2 7 4 3 2" xfId="28809" xr:uid="{00000000-0005-0000-0000-000081700000}"/>
    <cellStyle name="Eingabe 2 7 4 4" xfId="28810" xr:uid="{00000000-0005-0000-0000-000082700000}"/>
    <cellStyle name="Eingabe 2 7 4 5" xfId="28811" xr:uid="{00000000-0005-0000-0000-000083700000}"/>
    <cellStyle name="Eingabe 2 7 5" xfId="28812" xr:uid="{00000000-0005-0000-0000-000084700000}"/>
    <cellStyle name="Eingabe 2 7 5 2" xfId="28813" xr:uid="{00000000-0005-0000-0000-000085700000}"/>
    <cellStyle name="Eingabe 2 7 5 3" xfId="28814" xr:uid="{00000000-0005-0000-0000-000086700000}"/>
    <cellStyle name="Eingabe 2 7 6" xfId="28815" xr:uid="{00000000-0005-0000-0000-000087700000}"/>
    <cellStyle name="Eingabe 2 7 6 2" xfId="28816" xr:uid="{00000000-0005-0000-0000-000088700000}"/>
    <cellStyle name="Eingabe 2 7 6 3" xfId="28817" xr:uid="{00000000-0005-0000-0000-000089700000}"/>
    <cellStyle name="Eingabe 2 7 7" xfId="28818" xr:uid="{00000000-0005-0000-0000-00008A700000}"/>
    <cellStyle name="Eingabe 2 7 8" xfId="28819" xr:uid="{00000000-0005-0000-0000-00008B700000}"/>
    <cellStyle name="Eingabe 2 7_Mappe2" xfId="28820" xr:uid="{00000000-0005-0000-0000-00008C700000}"/>
    <cellStyle name="Eingabe 2 8" xfId="28821" xr:uid="{00000000-0005-0000-0000-00008D700000}"/>
    <cellStyle name="Eingabe 2 8 2" xfId="28822" xr:uid="{00000000-0005-0000-0000-00008E700000}"/>
    <cellStyle name="Eingabe 2 8 2 2" xfId="28823" xr:uid="{00000000-0005-0000-0000-00008F700000}"/>
    <cellStyle name="Eingabe 2 8 2 2 2" xfId="28824" xr:uid="{00000000-0005-0000-0000-000090700000}"/>
    <cellStyle name="Eingabe 2 8 2 3" xfId="28825" xr:uid="{00000000-0005-0000-0000-000091700000}"/>
    <cellStyle name="Eingabe 2 8 2 3 2" xfId="28826" xr:uid="{00000000-0005-0000-0000-000092700000}"/>
    <cellStyle name="Eingabe 2 8 2 4" xfId="28827" xr:uid="{00000000-0005-0000-0000-000093700000}"/>
    <cellStyle name="Eingabe 2 8 2 5" xfId="28828" xr:uid="{00000000-0005-0000-0000-000094700000}"/>
    <cellStyle name="Eingabe 2 8 3" xfId="28829" xr:uid="{00000000-0005-0000-0000-000095700000}"/>
    <cellStyle name="Eingabe 2 8 3 2" xfId="28830" xr:uid="{00000000-0005-0000-0000-000096700000}"/>
    <cellStyle name="Eingabe 2 8 3 2 2" xfId="28831" xr:uid="{00000000-0005-0000-0000-000097700000}"/>
    <cellStyle name="Eingabe 2 8 3 3" xfId="28832" xr:uid="{00000000-0005-0000-0000-000098700000}"/>
    <cellStyle name="Eingabe 2 8 3 3 2" xfId="28833" xr:uid="{00000000-0005-0000-0000-000099700000}"/>
    <cellStyle name="Eingabe 2 8 3 4" xfId="28834" xr:uid="{00000000-0005-0000-0000-00009A700000}"/>
    <cellStyle name="Eingabe 2 8 3 5" xfId="28835" xr:uid="{00000000-0005-0000-0000-00009B700000}"/>
    <cellStyle name="Eingabe 2 8 4" xfId="28836" xr:uid="{00000000-0005-0000-0000-00009C700000}"/>
    <cellStyle name="Eingabe 2 8 4 2" xfId="28837" xr:uid="{00000000-0005-0000-0000-00009D700000}"/>
    <cellStyle name="Eingabe 2 8 5" xfId="28838" xr:uid="{00000000-0005-0000-0000-00009E700000}"/>
    <cellStyle name="Eingabe 2 8 5 2" xfId="28839" xr:uid="{00000000-0005-0000-0000-00009F700000}"/>
    <cellStyle name="Eingabe 2 8 6" xfId="28840" xr:uid="{00000000-0005-0000-0000-0000A0700000}"/>
    <cellStyle name="Eingabe 2 8 7" xfId="28841" xr:uid="{00000000-0005-0000-0000-0000A1700000}"/>
    <cellStyle name="Eingabe 2 9" xfId="28842" xr:uid="{00000000-0005-0000-0000-0000A2700000}"/>
    <cellStyle name="Eingabe 2 9 2" xfId="28843" xr:uid="{00000000-0005-0000-0000-0000A3700000}"/>
    <cellStyle name="Eingabe 2 9 2 2" xfId="28844" xr:uid="{00000000-0005-0000-0000-0000A4700000}"/>
    <cellStyle name="Eingabe 2 9 2 2 2" xfId="28845" xr:uid="{00000000-0005-0000-0000-0000A5700000}"/>
    <cellStyle name="Eingabe 2 9 2 3" xfId="28846" xr:uid="{00000000-0005-0000-0000-0000A6700000}"/>
    <cellStyle name="Eingabe 2 9 2 3 2" xfId="28847" xr:uid="{00000000-0005-0000-0000-0000A7700000}"/>
    <cellStyle name="Eingabe 2 9 2 4" xfId="28848" xr:uid="{00000000-0005-0000-0000-0000A8700000}"/>
    <cellStyle name="Eingabe 2 9 2 5" xfId="28849" xr:uid="{00000000-0005-0000-0000-0000A9700000}"/>
    <cellStyle name="Eingabe 2 9 3" xfId="28850" xr:uid="{00000000-0005-0000-0000-0000AA700000}"/>
    <cellStyle name="Eingabe 2 9 3 2" xfId="28851" xr:uid="{00000000-0005-0000-0000-0000AB700000}"/>
    <cellStyle name="Eingabe 2 9 3 2 2" xfId="28852" xr:uid="{00000000-0005-0000-0000-0000AC700000}"/>
    <cellStyle name="Eingabe 2 9 3 3" xfId="28853" xr:uid="{00000000-0005-0000-0000-0000AD700000}"/>
    <cellStyle name="Eingabe 2 9 3 3 2" xfId="28854" xr:uid="{00000000-0005-0000-0000-0000AE700000}"/>
    <cellStyle name="Eingabe 2 9 3 4" xfId="28855" xr:uid="{00000000-0005-0000-0000-0000AF700000}"/>
    <cellStyle name="Eingabe 2 9 3 5" xfId="28856" xr:uid="{00000000-0005-0000-0000-0000B0700000}"/>
    <cellStyle name="Eingabe 2 9 4" xfId="28857" xr:uid="{00000000-0005-0000-0000-0000B1700000}"/>
    <cellStyle name="Eingabe 2 9 4 2" xfId="28858" xr:uid="{00000000-0005-0000-0000-0000B2700000}"/>
    <cellStyle name="Eingabe 2 9 4 2 2" xfId="28859" xr:uid="{00000000-0005-0000-0000-0000B3700000}"/>
    <cellStyle name="Eingabe 2 9 4 3" xfId="28860" xr:uid="{00000000-0005-0000-0000-0000B4700000}"/>
    <cellStyle name="Eingabe 2 9 4 3 2" xfId="28861" xr:uid="{00000000-0005-0000-0000-0000B5700000}"/>
    <cellStyle name="Eingabe 2 9 4 4" xfId="28862" xr:uid="{00000000-0005-0000-0000-0000B6700000}"/>
    <cellStyle name="Eingabe 2 9 4 5" xfId="28863" xr:uid="{00000000-0005-0000-0000-0000B7700000}"/>
    <cellStyle name="Eingabe 2 9 5" xfId="28864" xr:uid="{00000000-0005-0000-0000-0000B8700000}"/>
    <cellStyle name="Eingabe 2 9 5 2" xfId="28865" xr:uid="{00000000-0005-0000-0000-0000B9700000}"/>
    <cellStyle name="Eingabe 2 9 6" xfId="28866" xr:uid="{00000000-0005-0000-0000-0000BA700000}"/>
    <cellStyle name="Eingabe 2 9 6 2" xfId="28867" xr:uid="{00000000-0005-0000-0000-0000BB700000}"/>
    <cellStyle name="Eingabe 2 9 7" xfId="28868" xr:uid="{00000000-0005-0000-0000-0000BC700000}"/>
    <cellStyle name="Eingabe 2 9 8" xfId="28869" xr:uid="{00000000-0005-0000-0000-0000BD700000}"/>
    <cellStyle name="Eingabe 2_Mappe2" xfId="28870" xr:uid="{00000000-0005-0000-0000-0000BE700000}"/>
    <cellStyle name="Eingabe 3" xfId="28871" xr:uid="{00000000-0005-0000-0000-0000BF700000}"/>
    <cellStyle name="Eingabe 4" xfId="28872" xr:uid="{00000000-0005-0000-0000-0000C0700000}"/>
    <cellStyle name="Eingabe2" xfId="28873" xr:uid="{00000000-0005-0000-0000-0000C1700000}"/>
    <cellStyle name="Eingabe2 2" xfId="28874" xr:uid="{00000000-0005-0000-0000-0000C2700000}"/>
    <cellStyle name="Eingabe2 2 2" xfId="28875" xr:uid="{00000000-0005-0000-0000-0000C3700000}"/>
    <cellStyle name="Eingabe2 3" xfId="28876" xr:uid="{00000000-0005-0000-0000-0000C4700000}"/>
    <cellStyle name="Eingabefeld" xfId="28877" xr:uid="{00000000-0005-0000-0000-0000C5700000}"/>
    <cellStyle name="Eingabefeldverlängerung" xfId="28878" xr:uid="{00000000-0005-0000-0000-0000C6700000}"/>
    <cellStyle name="EingabeFormel" xfId="28879" xr:uid="{00000000-0005-0000-0000-0000C7700000}"/>
    <cellStyle name="EingabeFormel 2" xfId="28880" xr:uid="{00000000-0005-0000-0000-0000C8700000}"/>
    <cellStyle name="EingabeFormel_Mappe2" xfId="28881" xr:uid="{00000000-0005-0000-0000-0000C9700000}"/>
    <cellStyle name="EingabePlatz" xfId="28882" xr:uid="{00000000-0005-0000-0000-0000CA700000}"/>
    <cellStyle name="EingabeVerlängerung" xfId="28883" xr:uid="{00000000-0005-0000-0000-0000CB700000}"/>
    <cellStyle name="EingabeVerlängerung 2" xfId="28884" xr:uid="{00000000-0005-0000-0000-0000CC700000}"/>
    <cellStyle name="EingabeVerlängerung_Mappe2" xfId="28885" xr:uid="{00000000-0005-0000-0000-0000CD700000}"/>
    <cellStyle name="Einstiegstext" xfId="28886" xr:uid="{00000000-0005-0000-0000-0000CE700000}"/>
    <cellStyle name="Ergebnis 2" xfId="28887" xr:uid="{00000000-0005-0000-0000-0000CF700000}"/>
    <cellStyle name="Ergebnis 2 10" xfId="28888" xr:uid="{00000000-0005-0000-0000-0000D0700000}"/>
    <cellStyle name="Ergebnis 2 10 2" xfId="28889" xr:uid="{00000000-0005-0000-0000-0000D1700000}"/>
    <cellStyle name="Ergebnis 2 10 2 2" xfId="28890" xr:uid="{00000000-0005-0000-0000-0000D2700000}"/>
    <cellStyle name="Ergebnis 2 10 3" xfId="28891" xr:uid="{00000000-0005-0000-0000-0000D3700000}"/>
    <cellStyle name="Ergebnis 2 10 3 2" xfId="28892" xr:uid="{00000000-0005-0000-0000-0000D4700000}"/>
    <cellStyle name="Ergebnis 2 10 4" xfId="28893" xr:uid="{00000000-0005-0000-0000-0000D5700000}"/>
    <cellStyle name="Ergebnis 2 10 5" xfId="28894" xr:uid="{00000000-0005-0000-0000-0000D6700000}"/>
    <cellStyle name="Ergebnis 2 11" xfId="28895" xr:uid="{00000000-0005-0000-0000-0000D7700000}"/>
    <cellStyle name="Ergebnis 2 11 2" xfId="28896" xr:uid="{00000000-0005-0000-0000-0000D8700000}"/>
    <cellStyle name="Ergebnis 2 11 2 2" xfId="28897" xr:uid="{00000000-0005-0000-0000-0000D9700000}"/>
    <cellStyle name="Ergebnis 2 11 3" xfId="28898" xr:uid="{00000000-0005-0000-0000-0000DA700000}"/>
    <cellStyle name="Ergebnis 2 11 3 2" xfId="28899" xr:uid="{00000000-0005-0000-0000-0000DB700000}"/>
    <cellStyle name="Ergebnis 2 11 4" xfId="28900" xr:uid="{00000000-0005-0000-0000-0000DC700000}"/>
    <cellStyle name="Ergebnis 2 11 5" xfId="28901" xr:uid="{00000000-0005-0000-0000-0000DD700000}"/>
    <cellStyle name="Ergebnis 2 12" xfId="28902" xr:uid="{00000000-0005-0000-0000-0000DE700000}"/>
    <cellStyle name="Ergebnis 2 12 2" xfId="28903" xr:uid="{00000000-0005-0000-0000-0000DF700000}"/>
    <cellStyle name="Ergebnis 2 12 2 2" xfId="28904" xr:uid="{00000000-0005-0000-0000-0000E0700000}"/>
    <cellStyle name="Ergebnis 2 12 3" xfId="28905" xr:uid="{00000000-0005-0000-0000-0000E1700000}"/>
    <cellStyle name="Ergebnis 2 12 3 2" xfId="28906" xr:uid="{00000000-0005-0000-0000-0000E2700000}"/>
    <cellStyle name="Ergebnis 2 12 4" xfId="28907" xr:uid="{00000000-0005-0000-0000-0000E3700000}"/>
    <cellStyle name="Ergebnis 2 12 5" xfId="28908" xr:uid="{00000000-0005-0000-0000-0000E4700000}"/>
    <cellStyle name="Ergebnis 2 13" xfId="28909" xr:uid="{00000000-0005-0000-0000-0000E5700000}"/>
    <cellStyle name="Ergebnis 2 13 2" xfId="28910" xr:uid="{00000000-0005-0000-0000-0000E6700000}"/>
    <cellStyle name="Ergebnis 2 13 3" xfId="28911" xr:uid="{00000000-0005-0000-0000-0000E7700000}"/>
    <cellStyle name="Ergebnis 2 14" xfId="28912" xr:uid="{00000000-0005-0000-0000-0000E8700000}"/>
    <cellStyle name="Ergebnis 2 14 2" xfId="28913" xr:uid="{00000000-0005-0000-0000-0000E9700000}"/>
    <cellStyle name="Ergebnis 2 14 3" xfId="28914" xr:uid="{00000000-0005-0000-0000-0000EA700000}"/>
    <cellStyle name="Ergebnis 2 15" xfId="28915" xr:uid="{00000000-0005-0000-0000-0000EB700000}"/>
    <cellStyle name="Ergebnis 2 15 2" xfId="28916" xr:uid="{00000000-0005-0000-0000-0000EC700000}"/>
    <cellStyle name="Ergebnis 2 16" xfId="28917" xr:uid="{00000000-0005-0000-0000-0000ED700000}"/>
    <cellStyle name="Ergebnis 2 17" xfId="28918" xr:uid="{00000000-0005-0000-0000-0000EE700000}"/>
    <cellStyle name="Ergebnis 2 2" xfId="28919" xr:uid="{00000000-0005-0000-0000-0000EF700000}"/>
    <cellStyle name="Ergebnis 2 2 10" xfId="28920" xr:uid="{00000000-0005-0000-0000-0000F0700000}"/>
    <cellStyle name="Ergebnis 2 2 10 2" xfId="28921" xr:uid="{00000000-0005-0000-0000-0000F1700000}"/>
    <cellStyle name="Ergebnis 2 2 11" xfId="28922" xr:uid="{00000000-0005-0000-0000-0000F2700000}"/>
    <cellStyle name="Ergebnis 2 2 12" xfId="28923" xr:uid="{00000000-0005-0000-0000-0000F3700000}"/>
    <cellStyle name="Ergebnis 2 2 13" xfId="28924" xr:uid="{00000000-0005-0000-0000-0000F4700000}"/>
    <cellStyle name="Ergebnis 2 2 2" xfId="28925" xr:uid="{00000000-0005-0000-0000-0000F5700000}"/>
    <cellStyle name="Ergebnis 2 2 2 10" xfId="28926" xr:uid="{00000000-0005-0000-0000-0000F6700000}"/>
    <cellStyle name="Ergebnis 2 2 2 11" xfId="28927" xr:uid="{00000000-0005-0000-0000-0000F7700000}"/>
    <cellStyle name="Ergebnis 2 2 2 12" xfId="28928" xr:uid="{00000000-0005-0000-0000-0000F8700000}"/>
    <cellStyle name="Ergebnis 2 2 2 13" xfId="28929" xr:uid="{00000000-0005-0000-0000-0000F9700000}"/>
    <cellStyle name="Ergebnis 2 2 2 2" xfId="28930" xr:uid="{00000000-0005-0000-0000-0000FA700000}"/>
    <cellStyle name="Ergebnis 2 2 2 2 2" xfId="28931" xr:uid="{00000000-0005-0000-0000-0000FB700000}"/>
    <cellStyle name="Ergebnis 2 2 2 2 2 2" xfId="28932" xr:uid="{00000000-0005-0000-0000-0000FC700000}"/>
    <cellStyle name="Ergebnis 2 2 2 2 2 2 2" xfId="28933" xr:uid="{00000000-0005-0000-0000-0000FD700000}"/>
    <cellStyle name="Ergebnis 2 2 2 2 2 2 3" xfId="28934" xr:uid="{00000000-0005-0000-0000-0000FE700000}"/>
    <cellStyle name="Ergebnis 2 2 2 2 2 2_Mappe2" xfId="28935" xr:uid="{00000000-0005-0000-0000-0000FF700000}"/>
    <cellStyle name="Ergebnis 2 2 2 2 2 3" xfId="28936" xr:uid="{00000000-0005-0000-0000-000000710000}"/>
    <cellStyle name="Ergebnis 2 2 2 2 2 3 2" xfId="28937" xr:uid="{00000000-0005-0000-0000-000001710000}"/>
    <cellStyle name="Ergebnis 2 2 2 2 2 3_Mappe2" xfId="28938" xr:uid="{00000000-0005-0000-0000-000002710000}"/>
    <cellStyle name="Ergebnis 2 2 2 2 2 4" xfId="28939" xr:uid="{00000000-0005-0000-0000-000003710000}"/>
    <cellStyle name="Ergebnis 2 2 2 2 2 5" xfId="28940" xr:uid="{00000000-0005-0000-0000-000004710000}"/>
    <cellStyle name="Ergebnis 2 2 2 2 2_Mappe2" xfId="28941" xr:uid="{00000000-0005-0000-0000-000005710000}"/>
    <cellStyle name="Ergebnis 2 2 2 2 3" xfId="28942" xr:uid="{00000000-0005-0000-0000-000006710000}"/>
    <cellStyle name="Ergebnis 2 2 2 2 3 2" xfId="28943" xr:uid="{00000000-0005-0000-0000-000007710000}"/>
    <cellStyle name="Ergebnis 2 2 2 2 3 2 2" xfId="28944" xr:uid="{00000000-0005-0000-0000-000008710000}"/>
    <cellStyle name="Ergebnis 2 2 2 2 3 2 3" xfId="28945" xr:uid="{00000000-0005-0000-0000-000009710000}"/>
    <cellStyle name="Ergebnis 2 2 2 2 3 2_Mappe2" xfId="28946" xr:uid="{00000000-0005-0000-0000-00000A710000}"/>
    <cellStyle name="Ergebnis 2 2 2 2 3 3" xfId="28947" xr:uid="{00000000-0005-0000-0000-00000B710000}"/>
    <cellStyle name="Ergebnis 2 2 2 2 3 3 2" xfId="28948" xr:uid="{00000000-0005-0000-0000-00000C710000}"/>
    <cellStyle name="Ergebnis 2 2 2 2 3 3_Mappe2" xfId="28949" xr:uid="{00000000-0005-0000-0000-00000D710000}"/>
    <cellStyle name="Ergebnis 2 2 2 2 3 4" xfId="28950" xr:uid="{00000000-0005-0000-0000-00000E710000}"/>
    <cellStyle name="Ergebnis 2 2 2 2 3 5" xfId="28951" xr:uid="{00000000-0005-0000-0000-00000F710000}"/>
    <cellStyle name="Ergebnis 2 2 2 2 3_Mappe2" xfId="28952" xr:uid="{00000000-0005-0000-0000-000010710000}"/>
    <cellStyle name="Ergebnis 2 2 2 2 4" xfId="28953" xr:uid="{00000000-0005-0000-0000-000011710000}"/>
    <cellStyle name="Ergebnis 2 2 2 2 4 2" xfId="28954" xr:uid="{00000000-0005-0000-0000-000012710000}"/>
    <cellStyle name="Ergebnis 2 2 2 2 4 3" xfId="28955" xr:uid="{00000000-0005-0000-0000-000013710000}"/>
    <cellStyle name="Ergebnis 2 2 2 2 4_Mappe2" xfId="28956" xr:uid="{00000000-0005-0000-0000-000014710000}"/>
    <cellStyle name="Ergebnis 2 2 2 2 5" xfId="28957" xr:uid="{00000000-0005-0000-0000-000015710000}"/>
    <cellStyle name="Ergebnis 2 2 2 2 5 2" xfId="28958" xr:uid="{00000000-0005-0000-0000-000016710000}"/>
    <cellStyle name="Ergebnis 2 2 2 2 5_Mappe2" xfId="28959" xr:uid="{00000000-0005-0000-0000-000017710000}"/>
    <cellStyle name="Ergebnis 2 2 2 2 6" xfId="28960" xr:uid="{00000000-0005-0000-0000-000018710000}"/>
    <cellStyle name="Ergebnis 2 2 2 2 7" xfId="28961" xr:uid="{00000000-0005-0000-0000-000019710000}"/>
    <cellStyle name="Ergebnis 2 2 2 2 8" xfId="28962" xr:uid="{00000000-0005-0000-0000-00001A710000}"/>
    <cellStyle name="Ergebnis 2 2 2 2_Mappe2" xfId="28963" xr:uid="{00000000-0005-0000-0000-00001B710000}"/>
    <cellStyle name="Ergebnis 2 2 2 3" xfId="28964" xr:uid="{00000000-0005-0000-0000-00001C710000}"/>
    <cellStyle name="Ergebnis 2 2 2 3 2" xfId="28965" xr:uid="{00000000-0005-0000-0000-00001D710000}"/>
    <cellStyle name="Ergebnis 2 2 2 3 2 2" xfId="28966" xr:uid="{00000000-0005-0000-0000-00001E710000}"/>
    <cellStyle name="Ergebnis 2 2 2 3 2 2 2" xfId="28967" xr:uid="{00000000-0005-0000-0000-00001F710000}"/>
    <cellStyle name="Ergebnis 2 2 2 3 2 2 3" xfId="28968" xr:uid="{00000000-0005-0000-0000-000020710000}"/>
    <cellStyle name="Ergebnis 2 2 2 3 2 2_Mappe2" xfId="28969" xr:uid="{00000000-0005-0000-0000-000021710000}"/>
    <cellStyle name="Ergebnis 2 2 2 3 2 3" xfId="28970" xr:uid="{00000000-0005-0000-0000-000022710000}"/>
    <cellStyle name="Ergebnis 2 2 2 3 2 3 2" xfId="28971" xr:uid="{00000000-0005-0000-0000-000023710000}"/>
    <cellStyle name="Ergebnis 2 2 2 3 2 3_Mappe2" xfId="28972" xr:uid="{00000000-0005-0000-0000-000024710000}"/>
    <cellStyle name="Ergebnis 2 2 2 3 2 4" xfId="28973" xr:uid="{00000000-0005-0000-0000-000025710000}"/>
    <cellStyle name="Ergebnis 2 2 2 3 2 5" xfId="28974" xr:uid="{00000000-0005-0000-0000-000026710000}"/>
    <cellStyle name="Ergebnis 2 2 2 3 2_Mappe2" xfId="28975" xr:uid="{00000000-0005-0000-0000-000027710000}"/>
    <cellStyle name="Ergebnis 2 2 2 3 3" xfId="28976" xr:uid="{00000000-0005-0000-0000-000028710000}"/>
    <cellStyle name="Ergebnis 2 2 2 3 3 2" xfId="28977" xr:uid="{00000000-0005-0000-0000-000029710000}"/>
    <cellStyle name="Ergebnis 2 2 2 3 3 2 2" xfId="28978" xr:uid="{00000000-0005-0000-0000-00002A710000}"/>
    <cellStyle name="Ergebnis 2 2 2 3 3 2 3" xfId="28979" xr:uid="{00000000-0005-0000-0000-00002B710000}"/>
    <cellStyle name="Ergebnis 2 2 2 3 3 2_Mappe2" xfId="28980" xr:uid="{00000000-0005-0000-0000-00002C710000}"/>
    <cellStyle name="Ergebnis 2 2 2 3 3 3" xfId="28981" xr:uid="{00000000-0005-0000-0000-00002D710000}"/>
    <cellStyle name="Ergebnis 2 2 2 3 3 3 2" xfId="28982" xr:uid="{00000000-0005-0000-0000-00002E710000}"/>
    <cellStyle name="Ergebnis 2 2 2 3 3 3_Mappe2" xfId="28983" xr:uid="{00000000-0005-0000-0000-00002F710000}"/>
    <cellStyle name="Ergebnis 2 2 2 3 3 4" xfId="28984" xr:uid="{00000000-0005-0000-0000-000030710000}"/>
    <cellStyle name="Ergebnis 2 2 2 3 3 5" xfId="28985" xr:uid="{00000000-0005-0000-0000-000031710000}"/>
    <cellStyle name="Ergebnis 2 2 2 3 3_Mappe2" xfId="28986" xr:uid="{00000000-0005-0000-0000-000032710000}"/>
    <cellStyle name="Ergebnis 2 2 2 3 4" xfId="28987" xr:uid="{00000000-0005-0000-0000-000033710000}"/>
    <cellStyle name="Ergebnis 2 2 2 3 4 2" xfId="28988" xr:uid="{00000000-0005-0000-0000-000034710000}"/>
    <cellStyle name="Ergebnis 2 2 2 3 4 3" xfId="28989" xr:uid="{00000000-0005-0000-0000-000035710000}"/>
    <cellStyle name="Ergebnis 2 2 2 3 4_Mappe2" xfId="28990" xr:uid="{00000000-0005-0000-0000-000036710000}"/>
    <cellStyle name="Ergebnis 2 2 2 3 5" xfId="28991" xr:uid="{00000000-0005-0000-0000-000037710000}"/>
    <cellStyle name="Ergebnis 2 2 2 3 5 2" xfId="28992" xr:uid="{00000000-0005-0000-0000-000038710000}"/>
    <cellStyle name="Ergebnis 2 2 2 3 5_Mappe2" xfId="28993" xr:uid="{00000000-0005-0000-0000-000039710000}"/>
    <cellStyle name="Ergebnis 2 2 2 3 6" xfId="28994" xr:uid="{00000000-0005-0000-0000-00003A710000}"/>
    <cellStyle name="Ergebnis 2 2 2 3 7" xfId="28995" xr:uid="{00000000-0005-0000-0000-00003B710000}"/>
    <cellStyle name="Ergebnis 2 2 2 3 8" xfId="28996" xr:uid="{00000000-0005-0000-0000-00003C710000}"/>
    <cellStyle name="Ergebnis 2 2 2 3_Mappe2" xfId="28997" xr:uid="{00000000-0005-0000-0000-00003D710000}"/>
    <cellStyle name="Ergebnis 2 2 2 4" xfId="28998" xr:uid="{00000000-0005-0000-0000-00003E710000}"/>
    <cellStyle name="Ergebnis 2 2 2 4 2" xfId="28999" xr:uid="{00000000-0005-0000-0000-00003F710000}"/>
    <cellStyle name="Ergebnis 2 2 2 4 2 2" xfId="29000" xr:uid="{00000000-0005-0000-0000-000040710000}"/>
    <cellStyle name="Ergebnis 2 2 2 4 2 2 2" xfId="29001" xr:uid="{00000000-0005-0000-0000-000041710000}"/>
    <cellStyle name="Ergebnis 2 2 2 4 2 3" xfId="29002" xr:uid="{00000000-0005-0000-0000-000042710000}"/>
    <cellStyle name="Ergebnis 2 2 2 4 2_Mappe2" xfId="29003" xr:uid="{00000000-0005-0000-0000-000043710000}"/>
    <cellStyle name="Ergebnis 2 2 2 4 3" xfId="29004" xr:uid="{00000000-0005-0000-0000-000044710000}"/>
    <cellStyle name="Ergebnis 2 2 2 4 3 2" xfId="29005" xr:uid="{00000000-0005-0000-0000-000045710000}"/>
    <cellStyle name="Ergebnis 2 2 2 4 3 2 2" xfId="29006" xr:uid="{00000000-0005-0000-0000-000046710000}"/>
    <cellStyle name="Ergebnis 2 2 2 4 3 3" xfId="29007" xr:uid="{00000000-0005-0000-0000-000047710000}"/>
    <cellStyle name="Ergebnis 2 2 2 4 3_Mappe2" xfId="29008" xr:uid="{00000000-0005-0000-0000-000048710000}"/>
    <cellStyle name="Ergebnis 2 2 2 4 4" xfId="29009" xr:uid="{00000000-0005-0000-0000-000049710000}"/>
    <cellStyle name="Ergebnis 2 2 2 4 4 2" xfId="29010" xr:uid="{00000000-0005-0000-0000-00004A710000}"/>
    <cellStyle name="Ergebnis 2 2 2 4 5" xfId="29011" xr:uid="{00000000-0005-0000-0000-00004B710000}"/>
    <cellStyle name="Ergebnis 2 2 2 4_Mappe2" xfId="29012" xr:uid="{00000000-0005-0000-0000-00004C710000}"/>
    <cellStyle name="Ergebnis 2 2 2 5" xfId="29013" xr:uid="{00000000-0005-0000-0000-00004D710000}"/>
    <cellStyle name="Ergebnis 2 2 2 5 2" xfId="29014" xr:uid="{00000000-0005-0000-0000-00004E710000}"/>
    <cellStyle name="Ergebnis 2 2 2 5 2 2" xfId="29015" xr:uid="{00000000-0005-0000-0000-00004F710000}"/>
    <cellStyle name="Ergebnis 2 2 2 5 2 3" xfId="29016" xr:uid="{00000000-0005-0000-0000-000050710000}"/>
    <cellStyle name="Ergebnis 2 2 2 5 2_Mappe2" xfId="29017" xr:uid="{00000000-0005-0000-0000-000051710000}"/>
    <cellStyle name="Ergebnis 2 2 2 5 3" xfId="29018" xr:uid="{00000000-0005-0000-0000-000052710000}"/>
    <cellStyle name="Ergebnis 2 2 2 5 3 2" xfId="29019" xr:uid="{00000000-0005-0000-0000-000053710000}"/>
    <cellStyle name="Ergebnis 2 2 2 5 3_Mappe2" xfId="29020" xr:uid="{00000000-0005-0000-0000-000054710000}"/>
    <cellStyle name="Ergebnis 2 2 2 5 4" xfId="29021" xr:uid="{00000000-0005-0000-0000-000055710000}"/>
    <cellStyle name="Ergebnis 2 2 2 5 5" xfId="29022" xr:uid="{00000000-0005-0000-0000-000056710000}"/>
    <cellStyle name="Ergebnis 2 2 2 5_Mappe2" xfId="29023" xr:uid="{00000000-0005-0000-0000-000057710000}"/>
    <cellStyle name="Ergebnis 2 2 2 6" xfId="29024" xr:uid="{00000000-0005-0000-0000-000058710000}"/>
    <cellStyle name="Ergebnis 2 2 2 6 2" xfId="29025" xr:uid="{00000000-0005-0000-0000-000059710000}"/>
    <cellStyle name="Ergebnis 2 2 2 6 3" xfId="29026" xr:uid="{00000000-0005-0000-0000-00005A710000}"/>
    <cellStyle name="Ergebnis 2 2 2 6_Mappe2" xfId="29027" xr:uid="{00000000-0005-0000-0000-00005B710000}"/>
    <cellStyle name="Ergebnis 2 2 2 7" xfId="29028" xr:uid="{00000000-0005-0000-0000-00005C710000}"/>
    <cellStyle name="Ergebnis 2 2 2 7 2" xfId="29029" xr:uid="{00000000-0005-0000-0000-00005D710000}"/>
    <cellStyle name="Ergebnis 2 2 2 7_Mappe2" xfId="29030" xr:uid="{00000000-0005-0000-0000-00005E710000}"/>
    <cellStyle name="Ergebnis 2 2 2 8" xfId="29031" xr:uid="{00000000-0005-0000-0000-00005F710000}"/>
    <cellStyle name="Ergebnis 2 2 2 9" xfId="29032" xr:uid="{00000000-0005-0000-0000-000060710000}"/>
    <cellStyle name="Ergebnis 2 2 2_Mappe2" xfId="29033" xr:uid="{00000000-0005-0000-0000-000061710000}"/>
    <cellStyle name="Ergebnis 2 2 3" xfId="29034" xr:uid="{00000000-0005-0000-0000-000062710000}"/>
    <cellStyle name="Ergebnis 2 2 3 10" xfId="29035" xr:uid="{00000000-0005-0000-0000-000063710000}"/>
    <cellStyle name="Ergebnis 2 2 3 2" xfId="29036" xr:uid="{00000000-0005-0000-0000-000064710000}"/>
    <cellStyle name="Ergebnis 2 2 3 2 2" xfId="29037" xr:uid="{00000000-0005-0000-0000-000065710000}"/>
    <cellStyle name="Ergebnis 2 2 3 2 2 2" xfId="29038" xr:uid="{00000000-0005-0000-0000-000066710000}"/>
    <cellStyle name="Ergebnis 2 2 3 2 2 2 2" xfId="29039" xr:uid="{00000000-0005-0000-0000-000067710000}"/>
    <cellStyle name="Ergebnis 2 2 3 2 2 3" xfId="29040" xr:uid="{00000000-0005-0000-0000-000068710000}"/>
    <cellStyle name="Ergebnis 2 2 3 2 2_Mappe2" xfId="29041" xr:uid="{00000000-0005-0000-0000-000069710000}"/>
    <cellStyle name="Ergebnis 2 2 3 2 3" xfId="29042" xr:uid="{00000000-0005-0000-0000-00006A710000}"/>
    <cellStyle name="Ergebnis 2 2 3 2 3 2" xfId="29043" xr:uid="{00000000-0005-0000-0000-00006B710000}"/>
    <cellStyle name="Ergebnis 2 2 3 2 3 2 2" xfId="29044" xr:uid="{00000000-0005-0000-0000-00006C710000}"/>
    <cellStyle name="Ergebnis 2 2 3 2 3 3" xfId="29045" xr:uid="{00000000-0005-0000-0000-00006D710000}"/>
    <cellStyle name="Ergebnis 2 2 3 2 3_Mappe2" xfId="29046" xr:uid="{00000000-0005-0000-0000-00006E710000}"/>
    <cellStyle name="Ergebnis 2 2 3 2 4" xfId="29047" xr:uid="{00000000-0005-0000-0000-00006F710000}"/>
    <cellStyle name="Ergebnis 2 2 3 2 4 2" xfId="29048" xr:uid="{00000000-0005-0000-0000-000070710000}"/>
    <cellStyle name="Ergebnis 2 2 3 2 5" xfId="29049" xr:uid="{00000000-0005-0000-0000-000071710000}"/>
    <cellStyle name="Ergebnis 2 2 3 2_Mappe2" xfId="29050" xr:uid="{00000000-0005-0000-0000-000072710000}"/>
    <cellStyle name="Ergebnis 2 2 3 3" xfId="29051" xr:uid="{00000000-0005-0000-0000-000073710000}"/>
    <cellStyle name="Ergebnis 2 2 3 3 2" xfId="29052" xr:uid="{00000000-0005-0000-0000-000074710000}"/>
    <cellStyle name="Ergebnis 2 2 3 3 2 2" xfId="29053" xr:uid="{00000000-0005-0000-0000-000075710000}"/>
    <cellStyle name="Ergebnis 2 2 3 3 2 2 2" xfId="29054" xr:uid="{00000000-0005-0000-0000-000076710000}"/>
    <cellStyle name="Ergebnis 2 2 3 3 2 3" xfId="29055" xr:uid="{00000000-0005-0000-0000-000077710000}"/>
    <cellStyle name="Ergebnis 2 2 3 3 2_Mappe2" xfId="29056" xr:uid="{00000000-0005-0000-0000-000078710000}"/>
    <cellStyle name="Ergebnis 2 2 3 3 3" xfId="29057" xr:uid="{00000000-0005-0000-0000-000079710000}"/>
    <cellStyle name="Ergebnis 2 2 3 3 3 2" xfId="29058" xr:uid="{00000000-0005-0000-0000-00007A710000}"/>
    <cellStyle name="Ergebnis 2 2 3 3 3 2 2" xfId="29059" xr:uid="{00000000-0005-0000-0000-00007B710000}"/>
    <cellStyle name="Ergebnis 2 2 3 3 3 3" xfId="29060" xr:uid="{00000000-0005-0000-0000-00007C710000}"/>
    <cellStyle name="Ergebnis 2 2 3 3 3_Mappe2" xfId="29061" xr:uid="{00000000-0005-0000-0000-00007D710000}"/>
    <cellStyle name="Ergebnis 2 2 3 3 4" xfId="29062" xr:uid="{00000000-0005-0000-0000-00007E710000}"/>
    <cellStyle name="Ergebnis 2 2 3 3 4 2" xfId="29063" xr:uid="{00000000-0005-0000-0000-00007F710000}"/>
    <cellStyle name="Ergebnis 2 2 3 3 5" xfId="29064" xr:uid="{00000000-0005-0000-0000-000080710000}"/>
    <cellStyle name="Ergebnis 2 2 3 3_Mappe2" xfId="29065" xr:uid="{00000000-0005-0000-0000-000081710000}"/>
    <cellStyle name="Ergebnis 2 2 3 4" xfId="29066" xr:uid="{00000000-0005-0000-0000-000082710000}"/>
    <cellStyle name="Ergebnis 2 2 3 4 2" xfId="29067" xr:uid="{00000000-0005-0000-0000-000083710000}"/>
    <cellStyle name="Ergebnis 2 2 3 4 2 2" xfId="29068" xr:uid="{00000000-0005-0000-0000-000084710000}"/>
    <cellStyle name="Ergebnis 2 2 3 4 3" xfId="29069" xr:uid="{00000000-0005-0000-0000-000085710000}"/>
    <cellStyle name="Ergebnis 2 2 3 4_Mappe2" xfId="29070" xr:uid="{00000000-0005-0000-0000-000086710000}"/>
    <cellStyle name="Ergebnis 2 2 3 5" xfId="29071" xr:uid="{00000000-0005-0000-0000-000087710000}"/>
    <cellStyle name="Ergebnis 2 2 3 5 2" xfId="29072" xr:uid="{00000000-0005-0000-0000-000088710000}"/>
    <cellStyle name="Ergebnis 2 2 3 5 2 2" xfId="29073" xr:uid="{00000000-0005-0000-0000-000089710000}"/>
    <cellStyle name="Ergebnis 2 2 3 5 3" xfId="29074" xr:uid="{00000000-0005-0000-0000-00008A710000}"/>
    <cellStyle name="Ergebnis 2 2 3 5_Mappe2" xfId="29075" xr:uid="{00000000-0005-0000-0000-00008B710000}"/>
    <cellStyle name="Ergebnis 2 2 3 6" xfId="29076" xr:uid="{00000000-0005-0000-0000-00008C710000}"/>
    <cellStyle name="Ergebnis 2 2 3 6 2" xfId="29077" xr:uid="{00000000-0005-0000-0000-00008D710000}"/>
    <cellStyle name="Ergebnis 2 2 3 7" xfId="29078" xr:uid="{00000000-0005-0000-0000-00008E710000}"/>
    <cellStyle name="Ergebnis 2 2 3 8" xfId="29079" xr:uid="{00000000-0005-0000-0000-00008F710000}"/>
    <cellStyle name="Ergebnis 2 2 3 9" xfId="29080" xr:uid="{00000000-0005-0000-0000-000090710000}"/>
    <cellStyle name="Ergebnis 2 2 3_Mappe2" xfId="29081" xr:uid="{00000000-0005-0000-0000-000091710000}"/>
    <cellStyle name="Ergebnis 2 2 4" xfId="29082" xr:uid="{00000000-0005-0000-0000-000092710000}"/>
    <cellStyle name="Ergebnis 2 2 4 10" xfId="29083" xr:uid="{00000000-0005-0000-0000-000093710000}"/>
    <cellStyle name="Ergebnis 2 2 4 11" xfId="29084" xr:uid="{00000000-0005-0000-0000-000094710000}"/>
    <cellStyle name="Ergebnis 2 2 4 2" xfId="29085" xr:uid="{00000000-0005-0000-0000-000095710000}"/>
    <cellStyle name="Ergebnis 2 2 4 2 2" xfId="29086" xr:uid="{00000000-0005-0000-0000-000096710000}"/>
    <cellStyle name="Ergebnis 2 2 4 2 2 2" xfId="29087" xr:uid="{00000000-0005-0000-0000-000097710000}"/>
    <cellStyle name="Ergebnis 2 2 4 2 2 2 2" xfId="29088" xr:uid="{00000000-0005-0000-0000-000098710000}"/>
    <cellStyle name="Ergebnis 2 2 4 2 2 3" xfId="29089" xr:uid="{00000000-0005-0000-0000-000099710000}"/>
    <cellStyle name="Ergebnis 2 2 4 2 2_Mappe2" xfId="29090" xr:uid="{00000000-0005-0000-0000-00009A710000}"/>
    <cellStyle name="Ergebnis 2 2 4 2 3" xfId="29091" xr:uid="{00000000-0005-0000-0000-00009B710000}"/>
    <cellStyle name="Ergebnis 2 2 4 2 3 2" xfId="29092" xr:uid="{00000000-0005-0000-0000-00009C710000}"/>
    <cellStyle name="Ergebnis 2 2 4 2 3 2 2" xfId="29093" xr:uid="{00000000-0005-0000-0000-00009D710000}"/>
    <cellStyle name="Ergebnis 2 2 4 2 3 3" xfId="29094" xr:uid="{00000000-0005-0000-0000-00009E710000}"/>
    <cellStyle name="Ergebnis 2 2 4 2 3_Mappe2" xfId="29095" xr:uid="{00000000-0005-0000-0000-00009F710000}"/>
    <cellStyle name="Ergebnis 2 2 4 2 4" xfId="29096" xr:uid="{00000000-0005-0000-0000-0000A0710000}"/>
    <cellStyle name="Ergebnis 2 2 4 2 4 2" xfId="29097" xr:uid="{00000000-0005-0000-0000-0000A1710000}"/>
    <cellStyle name="Ergebnis 2 2 4 2 5" xfId="29098" xr:uid="{00000000-0005-0000-0000-0000A2710000}"/>
    <cellStyle name="Ergebnis 2 2 4 2_Mappe2" xfId="29099" xr:uid="{00000000-0005-0000-0000-0000A3710000}"/>
    <cellStyle name="Ergebnis 2 2 4 3" xfId="29100" xr:uid="{00000000-0005-0000-0000-0000A4710000}"/>
    <cellStyle name="Ergebnis 2 2 4 3 2" xfId="29101" xr:uid="{00000000-0005-0000-0000-0000A5710000}"/>
    <cellStyle name="Ergebnis 2 2 4 3 2 2" xfId="29102" xr:uid="{00000000-0005-0000-0000-0000A6710000}"/>
    <cellStyle name="Ergebnis 2 2 4 3 2 2 2" xfId="29103" xr:uid="{00000000-0005-0000-0000-0000A7710000}"/>
    <cellStyle name="Ergebnis 2 2 4 3 2 3" xfId="29104" xr:uid="{00000000-0005-0000-0000-0000A8710000}"/>
    <cellStyle name="Ergebnis 2 2 4 3 2_Mappe2" xfId="29105" xr:uid="{00000000-0005-0000-0000-0000A9710000}"/>
    <cellStyle name="Ergebnis 2 2 4 3 3" xfId="29106" xr:uid="{00000000-0005-0000-0000-0000AA710000}"/>
    <cellStyle name="Ergebnis 2 2 4 3 3 2" xfId="29107" xr:uid="{00000000-0005-0000-0000-0000AB710000}"/>
    <cellStyle name="Ergebnis 2 2 4 3 3 2 2" xfId="29108" xr:uid="{00000000-0005-0000-0000-0000AC710000}"/>
    <cellStyle name="Ergebnis 2 2 4 3 3 3" xfId="29109" xr:uid="{00000000-0005-0000-0000-0000AD710000}"/>
    <cellStyle name="Ergebnis 2 2 4 3 3_Mappe2" xfId="29110" xr:uid="{00000000-0005-0000-0000-0000AE710000}"/>
    <cellStyle name="Ergebnis 2 2 4 3 4" xfId="29111" xr:uid="{00000000-0005-0000-0000-0000AF710000}"/>
    <cellStyle name="Ergebnis 2 2 4 3 4 2" xfId="29112" xr:uid="{00000000-0005-0000-0000-0000B0710000}"/>
    <cellStyle name="Ergebnis 2 2 4 3 5" xfId="29113" xr:uid="{00000000-0005-0000-0000-0000B1710000}"/>
    <cellStyle name="Ergebnis 2 2 4 3_Mappe2" xfId="29114" xr:uid="{00000000-0005-0000-0000-0000B2710000}"/>
    <cellStyle name="Ergebnis 2 2 4 4" xfId="29115" xr:uid="{00000000-0005-0000-0000-0000B3710000}"/>
    <cellStyle name="Ergebnis 2 2 4 4 2" xfId="29116" xr:uid="{00000000-0005-0000-0000-0000B4710000}"/>
    <cellStyle name="Ergebnis 2 2 4 4 2 2" xfId="29117" xr:uid="{00000000-0005-0000-0000-0000B5710000}"/>
    <cellStyle name="Ergebnis 2 2 4 4 2 3" xfId="29118" xr:uid="{00000000-0005-0000-0000-0000B6710000}"/>
    <cellStyle name="Ergebnis 2 2 4 4 3" xfId="29119" xr:uid="{00000000-0005-0000-0000-0000B7710000}"/>
    <cellStyle name="Ergebnis 2 2 4 4 3 2" xfId="29120" xr:uid="{00000000-0005-0000-0000-0000B8710000}"/>
    <cellStyle name="Ergebnis 2 2 4 4 4" xfId="29121" xr:uid="{00000000-0005-0000-0000-0000B9710000}"/>
    <cellStyle name="Ergebnis 2 2 4 4 5" xfId="29122" xr:uid="{00000000-0005-0000-0000-0000BA710000}"/>
    <cellStyle name="Ergebnis 2 2 4 4_Mappe2" xfId="29123" xr:uid="{00000000-0005-0000-0000-0000BB710000}"/>
    <cellStyle name="Ergebnis 2 2 4 5" xfId="29124" xr:uid="{00000000-0005-0000-0000-0000BC710000}"/>
    <cellStyle name="Ergebnis 2 2 4 5 2" xfId="29125" xr:uid="{00000000-0005-0000-0000-0000BD710000}"/>
    <cellStyle name="Ergebnis 2 2 4 5 2 2" xfId="29126" xr:uid="{00000000-0005-0000-0000-0000BE710000}"/>
    <cellStyle name="Ergebnis 2 2 4 5 3" xfId="29127" xr:uid="{00000000-0005-0000-0000-0000BF710000}"/>
    <cellStyle name="Ergebnis 2 2 4 5_Mappe2" xfId="29128" xr:uid="{00000000-0005-0000-0000-0000C0710000}"/>
    <cellStyle name="Ergebnis 2 2 4 6" xfId="29129" xr:uid="{00000000-0005-0000-0000-0000C1710000}"/>
    <cellStyle name="Ergebnis 2 2 4 6 2" xfId="29130" xr:uid="{00000000-0005-0000-0000-0000C2710000}"/>
    <cellStyle name="Ergebnis 2 2 4 6 3" xfId="29131" xr:uid="{00000000-0005-0000-0000-0000C3710000}"/>
    <cellStyle name="Ergebnis 2 2 4 7" xfId="29132" xr:uid="{00000000-0005-0000-0000-0000C4710000}"/>
    <cellStyle name="Ergebnis 2 2 4 7 2" xfId="29133" xr:uid="{00000000-0005-0000-0000-0000C5710000}"/>
    <cellStyle name="Ergebnis 2 2 4 8" xfId="29134" xr:uid="{00000000-0005-0000-0000-0000C6710000}"/>
    <cellStyle name="Ergebnis 2 2 4 9" xfId="29135" xr:uid="{00000000-0005-0000-0000-0000C7710000}"/>
    <cellStyle name="Ergebnis 2 2 4_Mappe2" xfId="29136" xr:uid="{00000000-0005-0000-0000-0000C8710000}"/>
    <cellStyle name="Ergebnis 2 2 5" xfId="29137" xr:uid="{00000000-0005-0000-0000-0000C9710000}"/>
    <cellStyle name="Ergebnis 2 2 5 2" xfId="29138" xr:uid="{00000000-0005-0000-0000-0000CA710000}"/>
    <cellStyle name="Ergebnis 2 2 5 2 2" xfId="29139" xr:uid="{00000000-0005-0000-0000-0000CB710000}"/>
    <cellStyle name="Ergebnis 2 2 5 2 2 2" xfId="29140" xr:uid="{00000000-0005-0000-0000-0000CC710000}"/>
    <cellStyle name="Ergebnis 2 2 5 2 3" xfId="29141" xr:uid="{00000000-0005-0000-0000-0000CD710000}"/>
    <cellStyle name="Ergebnis 2 2 5 2_Mappe2" xfId="29142" xr:uid="{00000000-0005-0000-0000-0000CE710000}"/>
    <cellStyle name="Ergebnis 2 2 5 3" xfId="29143" xr:uid="{00000000-0005-0000-0000-0000CF710000}"/>
    <cellStyle name="Ergebnis 2 2 5 3 2" xfId="29144" xr:uid="{00000000-0005-0000-0000-0000D0710000}"/>
    <cellStyle name="Ergebnis 2 2 5 3 2 2" xfId="29145" xr:uid="{00000000-0005-0000-0000-0000D1710000}"/>
    <cellStyle name="Ergebnis 2 2 5 3 3" xfId="29146" xr:uid="{00000000-0005-0000-0000-0000D2710000}"/>
    <cellStyle name="Ergebnis 2 2 5 3_Mappe2" xfId="29147" xr:uid="{00000000-0005-0000-0000-0000D3710000}"/>
    <cellStyle name="Ergebnis 2 2 5 4" xfId="29148" xr:uid="{00000000-0005-0000-0000-0000D4710000}"/>
    <cellStyle name="Ergebnis 2 2 5 4 2" xfId="29149" xr:uid="{00000000-0005-0000-0000-0000D5710000}"/>
    <cellStyle name="Ergebnis 2 2 5 5" xfId="29150" xr:uid="{00000000-0005-0000-0000-0000D6710000}"/>
    <cellStyle name="Ergebnis 2 2 5_Mappe2" xfId="29151" xr:uid="{00000000-0005-0000-0000-0000D7710000}"/>
    <cellStyle name="Ergebnis 2 2 6" xfId="29152" xr:uid="{00000000-0005-0000-0000-0000D8710000}"/>
    <cellStyle name="Ergebnis 2 2 6 2" xfId="29153" xr:uid="{00000000-0005-0000-0000-0000D9710000}"/>
    <cellStyle name="Ergebnis 2 2 6 2 2" xfId="29154" xr:uid="{00000000-0005-0000-0000-0000DA710000}"/>
    <cellStyle name="Ergebnis 2 2 6 2 2 2" xfId="29155" xr:uid="{00000000-0005-0000-0000-0000DB710000}"/>
    <cellStyle name="Ergebnis 2 2 6 2 3" xfId="29156" xr:uid="{00000000-0005-0000-0000-0000DC710000}"/>
    <cellStyle name="Ergebnis 2 2 6 2_Mappe2" xfId="29157" xr:uid="{00000000-0005-0000-0000-0000DD710000}"/>
    <cellStyle name="Ergebnis 2 2 6 3" xfId="29158" xr:uid="{00000000-0005-0000-0000-0000DE710000}"/>
    <cellStyle name="Ergebnis 2 2 6 3 2" xfId="29159" xr:uid="{00000000-0005-0000-0000-0000DF710000}"/>
    <cellStyle name="Ergebnis 2 2 6 3 2 2" xfId="29160" xr:uid="{00000000-0005-0000-0000-0000E0710000}"/>
    <cellStyle name="Ergebnis 2 2 6 3 3" xfId="29161" xr:uid="{00000000-0005-0000-0000-0000E1710000}"/>
    <cellStyle name="Ergebnis 2 2 6 3_Mappe2" xfId="29162" xr:uid="{00000000-0005-0000-0000-0000E2710000}"/>
    <cellStyle name="Ergebnis 2 2 6 4" xfId="29163" xr:uid="{00000000-0005-0000-0000-0000E3710000}"/>
    <cellStyle name="Ergebnis 2 2 6 4 2" xfId="29164" xr:uid="{00000000-0005-0000-0000-0000E4710000}"/>
    <cellStyle name="Ergebnis 2 2 6 5" xfId="29165" xr:uid="{00000000-0005-0000-0000-0000E5710000}"/>
    <cellStyle name="Ergebnis 2 2 6_Mappe2" xfId="29166" xr:uid="{00000000-0005-0000-0000-0000E6710000}"/>
    <cellStyle name="Ergebnis 2 2 7" xfId="29167" xr:uid="{00000000-0005-0000-0000-0000E7710000}"/>
    <cellStyle name="Ergebnis 2 2 7 2" xfId="29168" xr:uid="{00000000-0005-0000-0000-0000E8710000}"/>
    <cellStyle name="Ergebnis 2 2 7 2 2" xfId="29169" xr:uid="{00000000-0005-0000-0000-0000E9710000}"/>
    <cellStyle name="Ergebnis 2 2 7 2 3" xfId="29170" xr:uid="{00000000-0005-0000-0000-0000EA710000}"/>
    <cellStyle name="Ergebnis 2 2 7 3" xfId="29171" xr:uid="{00000000-0005-0000-0000-0000EB710000}"/>
    <cellStyle name="Ergebnis 2 2 7 3 2" xfId="29172" xr:uid="{00000000-0005-0000-0000-0000EC710000}"/>
    <cellStyle name="Ergebnis 2 2 7 4" xfId="29173" xr:uid="{00000000-0005-0000-0000-0000ED710000}"/>
    <cellStyle name="Ergebnis 2 2 7 5" xfId="29174" xr:uid="{00000000-0005-0000-0000-0000EE710000}"/>
    <cellStyle name="Ergebnis 2 2 7_Mappe2" xfId="29175" xr:uid="{00000000-0005-0000-0000-0000EF710000}"/>
    <cellStyle name="Ergebnis 2 2 8" xfId="29176" xr:uid="{00000000-0005-0000-0000-0000F0710000}"/>
    <cellStyle name="Ergebnis 2 2 8 2" xfId="29177" xr:uid="{00000000-0005-0000-0000-0000F1710000}"/>
    <cellStyle name="Ergebnis 2 2 8 3" xfId="29178" xr:uid="{00000000-0005-0000-0000-0000F2710000}"/>
    <cellStyle name="Ergebnis 2 2 9" xfId="29179" xr:uid="{00000000-0005-0000-0000-0000F3710000}"/>
    <cellStyle name="Ergebnis 2 2 9 2" xfId="29180" xr:uid="{00000000-0005-0000-0000-0000F4710000}"/>
    <cellStyle name="Ergebnis 2 2 9 3" xfId="29181" xr:uid="{00000000-0005-0000-0000-0000F5710000}"/>
    <cellStyle name="Ergebnis 2 2_Mappe2" xfId="29182" xr:uid="{00000000-0005-0000-0000-0000F6710000}"/>
    <cellStyle name="Ergebnis 2 3" xfId="29183" xr:uid="{00000000-0005-0000-0000-0000F7710000}"/>
    <cellStyle name="Ergebnis 2 3 10" xfId="29184" xr:uid="{00000000-0005-0000-0000-0000F8710000}"/>
    <cellStyle name="Ergebnis 2 3 11" xfId="29185" xr:uid="{00000000-0005-0000-0000-0000F9710000}"/>
    <cellStyle name="Ergebnis 2 3 12" xfId="29186" xr:uid="{00000000-0005-0000-0000-0000FA710000}"/>
    <cellStyle name="Ergebnis 2 3 2" xfId="29187" xr:uid="{00000000-0005-0000-0000-0000FB710000}"/>
    <cellStyle name="Ergebnis 2 3 2 2" xfId="29188" xr:uid="{00000000-0005-0000-0000-0000FC710000}"/>
    <cellStyle name="Ergebnis 2 3 2 2 2" xfId="29189" xr:uid="{00000000-0005-0000-0000-0000FD710000}"/>
    <cellStyle name="Ergebnis 2 3 2 2 2 2" xfId="29190" xr:uid="{00000000-0005-0000-0000-0000FE710000}"/>
    <cellStyle name="Ergebnis 2 3 2 2 2 3" xfId="29191" xr:uid="{00000000-0005-0000-0000-0000FF710000}"/>
    <cellStyle name="Ergebnis 2 3 2 2 3" xfId="29192" xr:uid="{00000000-0005-0000-0000-000000720000}"/>
    <cellStyle name="Ergebnis 2 3 2 2 3 2" xfId="29193" xr:uid="{00000000-0005-0000-0000-000001720000}"/>
    <cellStyle name="Ergebnis 2 3 2 2 4" xfId="29194" xr:uid="{00000000-0005-0000-0000-000002720000}"/>
    <cellStyle name="Ergebnis 2 3 2 2 5" xfId="29195" xr:uid="{00000000-0005-0000-0000-000003720000}"/>
    <cellStyle name="Ergebnis 2 3 2 2_Mappe2" xfId="29196" xr:uid="{00000000-0005-0000-0000-000004720000}"/>
    <cellStyle name="Ergebnis 2 3 2 3" xfId="29197" xr:uid="{00000000-0005-0000-0000-000005720000}"/>
    <cellStyle name="Ergebnis 2 3 2 3 2" xfId="29198" xr:uid="{00000000-0005-0000-0000-000006720000}"/>
    <cellStyle name="Ergebnis 2 3 2 3 2 2" xfId="29199" xr:uid="{00000000-0005-0000-0000-000007720000}"/>
    <cellStyle name="Ergebnis 2 3 2 3 2 3" xfId="29200" xr:uid="{00000000-0005-0000-0000-000008720000}"/>
    <cellStyle name="Ergebnis 2 3 2 3 3" xfId="29201" xr:uid="{00000000-0005-0000-0000-000009720000}"/>
    <cellStyle name="Ergebnis 2 3 2 3 3 2" xfId="29202" xr:uid="{00000000-0005-0000-0000-00000A720000}"/>
    <cellStyle name="Ergebnis 2 3 2 3 4" xfId="29203" xr:uid="{00000000-0005-0000-0000-00000B720000}"/>
    <cellStyle name="Ergebnis 2 3 2 3 5" xfId="29204" xr:uid="{00000000-0005-0000-0000-00000C720000}"/>
    <cellStyle name="Ergebnis 2 3 2 3_Mappe2" xfId="29205" xr:uid="{00000000-0005-0000-0000-00000D720000}"/>
    <cellStyle name="Ergebnis 2 3 2 4" xfId="29206" xr:uid="{00000000-0005-0000-0000-00000E720000}"/>
    <cellStyle name="Ergebnis 2 3 2 4 2" xfId="29207" xr:uid="{00000000-0005-0000-0000-00000F720000}"/>
    <cellStyle name="Ergebnis 2 3 2 4 2 2" xfId="29208" xr:uid="{00000000-0005-0000-0000-000010720000}"/>
    <cellStyle name="Ergebnis 2 3 2 4 3" xfId="29209" xr:uid="{00000000-0005-0000-0000-000011720000}"/>
    <cellStyle name="Ergebnis 2 3 2 4 3 2" xfId="29210" xr:uid="{00000000-0005-0000-0000-000012720000}"/>
    <cellStyle name="Ergebnis 2 3 2 4 4" xfId="29211" xr:uid="{00000000-0005-0000-0000-000013720000}"/>
    <cellStyle name="Ergebnis 2 3 2 4 5" xfId="29212" xr:uid="{00000000-0005-0000-0000-000014720000}"/>
    <cellStyle name="Ergebnis 2 3 2 5" xfId="29213" xr:uid="{00000000-0005-0000-0000-000015720000}"/>
    <cellStyle name="Ergebnis 2 3 2 5 2" xfId="29214" xr:uid="{00000000-0005-0000-0000-000016720000}"/>
    <cellStyle name="Ergebnis 2 3 2 5 3" xfId="29215" xr:uid="{00000000-0005-0000-0000-000017720000}"/>
    <cellStyle name="Ergebnis 2 3 2 6" xfId="29216" xr:uid="{00000000-0005-0000-0000-000018720000}"/>
    <cellStyle name="Ergebnis 2 3 2 6 2" xfId="29217" xr:uid="{00000000-0005-0000-0000-000019720000}"/>
    <cellStyle name="Ergebnis 2 3 2 7" xfId="29218" xr:uid="{00000000-0005-0000-0000-00001A720000}"/>
    <cellStyle name="Ergebnis 2 3 2 8" xfId="29219" xr:uid="{00000000-0005-0000-0000-00001B720000}"/>
    <cellStyle name="Ergebnis 2 3 2_Mappe2" xfId="29220" xr:uid="{00000000-0005-0000-0000-00001C720000}"/>
    <cellStyle name="Ergebnis 2 3 3" xfId="29221" xr:uid="{00000000-0005-0000-0000-00001D720000}"/>
    <cellStyle name="Ergebnis 2 3 3 2" xfId="29222" xr:uid="{00000000-0005-0000-0000-00001E720000}"/>
    <cellStyle name="Ergebnis 2 3 3 2 2" xfId="29223" xr:uid="{00000000-0005-0000-0000-00001F720000}"/>
    <cellStyle name="Ergebnis 2 3 3 2 2 2" xfId="29224" xr:uid="{00000000-0005-0000-0000-000020720000}"/>
    <cellStyle name="Ergebnis 2 3 3 2 2 3" xfId="29225" xr:uid="{00000000-0005-0000-0000-000021720000}"/>
    <cellStyle name="Ergebnis 2 3 3 2 3" xfId="29226" xr:uid="{00000000-0005-0000-0000-000022720000}"/>
    <cellStyle name="Ergebnis 2 3 3 2 3 2" xfId="29227" xr:uid="{00000000-0005-0000-0000-000023720000}"/>
    <cellStyle name="Ergebnis 2 3 3 2 4" xfId="29228" xr:uid="{00000000-0005-0000-0000-000024720000}"/>
    <cellStyle name="Ergebnis 2 3 3 2 5" xfId="29229" xr:uid="{00000000-0005-0000-0000-000025720000}"/>
    <cellStyle name="Ergebnis 2 3 3 2_Mappe2" xfId="29230" xr:uid="{00000000-0005-0000-0000-000026720000}"/>
    <cellStyle name="Ergebnis 2 3 3 3" xfId="29231" xr:uid="{00000000-0005-0000-0000-000027720000}"/>
    <cellStyle name="Ergebnis 2 3 3 3 2" xfId="29232" xr:uid="{00000000-0005-0000-0000-000028720000}"/>
    <cellStyle name="Ergebnis 2 3 3 3 2 2" xfId="29233" xr:uid="{00000000-0005-0000-0000-000029720000}"/>
    <cellStyle name="Ergebnis 2 3 3 3 2 3" xfId="29234" xr:uid="{00000000-0005-0000-0000-00002A720000}"/>
    <cellStyle name="Ergebnis 2 3 3 3 3" xfId="29235" xr:uid="{00000000-0005-0000-0000-00002B720000}"/>
    <cellStyle name="Ergebnis 2 3 3 3 3 2" xfId="29236" xr:uid="{00000000-0005-0000-0000-00002C720000}"/>
    <cellStyle name="Ergebnis 2 3 3 3 4" xfId="29237" xr:uid="{00000000-0005-0000-0000-00002D720000}"/>
    <cellStyle name="Ergebnis 2 3 3 3 5" xfId="29238" xr:uid="{00000000-0005-0000-0000-00002E720000}"/>
    <cellStyle name="Ergebnis 2 3 3 3_Mappe2" xfId="29239" xr:uid="{00000000-0005-0000-0000-00002F720000}"/>
    <cellStyle name="Ergebnis 2 3 3 4" xfId="29240" xr:uid="{00000000-0005-0000-0000-000030720000}"/>
    <cellStyle name="Ergebnis 2 3 3 4 2" xfId="29241" xr:uid="{00000000-0005-0000-0000-000031720000}"/>
    <cellStyle name="Ergebnis 2 3 3 4 3" xfId="29242" xr:uid="{00000000-0005-0000-0000-000032720000}"/>
    <cellStyle name="Ergebnis 2 3 3 5" xfId="29243" xr:uid="{00000000-0005-0000-0000-000033720000}"/>
    <cellStyle name="Ergebnis 2 3 3 5 2" xfId="29244" xr:uid="{00000000-0005-0000-0000-000034720000}"/>
    <cellStyle name="Ergebnis 2 3 3 5 3" xfId="29245" xr:uid="{00000000-0005-0000-0000-000035720000}"/>
    <cellStyle name="Ergebnis 2 3 3 6" xfId="29246" xr:uid="{00000000-0005-0000-0000-000036720000}"/>
    <cellStyle name="Ergebnis 2 3 3 6 2" xfId="29247" xr:uid="{00000000-0005-0000-0000-000037720000}"/>
    <cellStyle name="Ergebnis 2 3 3 7" xfId="29248" xr:uid="{00000000-0005-0000-0000-000038720000}"/>
    <cellStyle name="Ergebnis 2 3 3_Mappe2" xfId="29249" xr:uid="{00000000-0005-0000-0000-000039720000}"/>
    <cellStyle name="Ergebnis 2 3 4" xfId="29250" xr:uid="{00000000-0005-0000-0000-00003A720000}"/>
    <cellStyle name="Ergebnis 2 3 4 2" xfId="29251" xr:uid="{00000000-0005-0000-0000-00003B720000}"/>
    <cellStyle name="Ergebnis 2 3 4 2 2" xfId="29252" xr:uid="{00000000-0005-0000-0000-00003C720000}"/>
    <cellStyle name="Ergebnis 2 3 4 2 2 2" xfId="29253" xr:uid="{00000000-0005-0000-0000-00003D720000}"/>
    <cellStyle name="Ergebnis 2 3 4 2 2 3" xfId="29254" xr:uid="{00000000-0005-0000-0000-00003E720000}"/>
    <cellStyle name="Ergebnis 2 3 4 2 3" xfId="29255" xr:uid="{00000000-0005-0000-0000-00003F720000}"/>
    <cellStyle name="Ergebnis 2 3 4 2 3 2" xfId="29256" xr:uid="{00000000-0005-0000-0000-000040720000}"/>
    <cellStyle name="Ergebnis 2 3 4 2 4" xfId="29257" xr:uid="{00000000-0005-0000-0000-000041720000}"/>
    <cellStyle name="Ergebnis 2 3 4 2 5" xfId="29258" xr:uid="{00000000-0005-0000-0000-000042720000}"/>
    <cellStyle name="Ergebnis 2 3 4 2_Mappe2" xfId="29259" xr:uid="{00000000-0005-0000-0000-000043720000}"/>
    <cellStyle name="Ergebnis 2 3 4 3" xfId="29260" xr:uid="{00000000-0005-0000-0000-000044720000}"/>
    <cellStyle name="Ergebnis 2 3 4 3 2" xfId="29261" xr:uid="{00000000-0005-0000-0000-000045720000}"/>
    <cellStyle name="Ergebnis 2 3 4 3 2 2" xfId="29262" xr:uid="{00000000-0005-0000-0000-000046720000}"/>
    <cellStyle name="Ergebnis 2 3 4 3 2 3" xfId="29263" xr:uid="{00000000-0005-0000-0000-000047720000}"/>
    <cellStyle name="Ergebnis 2 3 4 3 3" xfId="29264" xr:uid="{00000000-0005-0000-0000-000048720000}"/>
    <cellStyle name="Ergebnis 2 3 4 3 3 2" xfId="29265" xr:uid="{00000000-0005-0000-0000-000049720000}"/>
    <cellStyle name="Ergebnis 2 3 4 3 4" xfId="29266" xr:uid="{00000000-0005-0000-0000-00004A720000}"/>
    <cellStyle name="Ergebnis 2 3 4 3 5" xfId="29267" xr:uid="{00000000-0005-0000-0000-00004B720000}"/>
    <cellStyle name="Ergebnis 2 3 4 3_Mappe2" xfId="29268" xr:uid="{00000000-0005-0000-0000-00004C720000}"/>
    <cellStyle name="Ergebnis 2 3 4 4" xfId="29269" xr:uid="{00000000-0005-0000-0000-00004D720000}"/>
    <cellStyle name="Ergebnis 2 3 4 4 2" xfId="29270" xr:uid="{00000000-0005-0000-0000-00004E720000}"/>
    <cellStyle name="Ergebnis 2 3 4 4 2 2" xfId="29271" xr:uid="{00000000-0005-0000-0000-00004F720000}"/>
    <cellStyle name="Ergebnis 2 3 4 4 3" xfId="29272" xr:uid="{00000000-0005-0000-0000-000050720000}"/>
    <cellStyle name="Ergebnis 2 3 4 4 3 2" xfId="29273" xr:uid="{00000000-0005-0000-0000-000051720000}"/>
    <cellStyle name="Ergebnis 2 3 4 4 4" xfId="29274" xr:uid="{00000000-0005-0000-0000-000052720000}"/>
    <cellStyle name="Ergebnis 2 3 4 4 5" xfId="29275" xr:uid="{00000000-0005-0000-0000-000053720000}"/>
    <cellStyle name="Ergebnis 2 3 4 5" xfId="29276" xr:uid="{00000000-0005-0000-0000-000054720000}"/>
    <cellStyle name="Ergebnis 2 3 4 5 2" xfId="29277" xr:uid="{00000000-0005-0000-0000-000055720000}"/>
    <cellStyle name="Ergebnis 2 3 4 5 3" xfId="29278" xr:uid="{00000000-0005-0000-0000-000056720000}"/>
    <cellStyle name="Ergebnis 2 3 4 6" xfId="29279" xr:uid="{00000000-0005-0000-0000-000057720000}"/>
    <cellStyle name="Ergebnis 2 3 4 6 2" xfId="29280" xr:uid="{00000000-0005-0000-0000-000058720000}"/>
    <cellStyle name="Ergebnis 2 3 4 6 3" xfId="29281" xr:uid="{00000000-0005-0000-0000-000059720000}"/>
    <cellStyle name="Ergebnis 2 3 4 7" xfId="29282" xr:uid="{00000000-0005-0000-0000-00005A720000}"/>
    <cellStyle name="Ergebnis 2 3 4 7 2" xfId="29283" xr:uid="{00000000-0005-0000-0000-00005B720000}"/>
    <cellStyle name="Ergebnis 2 3 4 8" xfId="29284" xr:uid="{00000000-0005-0000-0000-00005C720000}"/>
    <cellStyle name="Ergebnis 2 3 4_Mappe2" xfId="29285" xr:uid="{00000000-0005-0000-0000-00005D720000}"/>
    <cellStyle name="Ergebnis 2 3 5" xfId="29286" xr:uid="{00000000-0005-0000-0000-00005E720000}"/>
    <cellStyle name="Ergebnis 2 3 5 2" xfId="29287" xr:uid="{00000000-0005-0000-0000-00005F720000}"/>
    <cellStyle name="Ergebnis 2 3 5 2 2" xfId="29288" xr:uid="{00000000-0005-0000-0000-000060720000}"/>
    <cellStyle name="Ergebnis 2 3 5 2 3" xfId="29289" xr:uid="{00000000-0005-0000-0000-000061720000}"/>
    <cellStyle name="Ergebnis 2 3 5 3" xfId="29290" xr:uid="{00000000-0005-0000-0000-000062720000}"/>
    <cellStyle name="Ergebnis 2 3 5 3 2" xfId="29291" xr:uid="{00000000-0005-0000-0000-000063720000}"/>
    <cellStyle name="Ergebnis 2 3 5 4" xfId="29292" xr:uid="{00000000-0005-0000-0000-000064720000}"/>
    <cellStyle name="Ergebnis 2 3 5 5" xfId="29293" xr:uid="{00000000-0005-0000-0000-000065720000}"/>
    <cellStyle name="Ergebnis 2 3 5_Mappe2" xfId="29294" xr:uid="{00000000-0005-0000-0000-000066720000}"/>
    <cellStyle name="Ergebnis 2 3 6" xfId="29295" xr:uid="{00000000-0005-0000-0000-000067720000}"/>
    <cellStyle name="Ergebnis 2 3 6 2" xfId="29296" xr:uid="{00000000-0005-0000-0000-000068720000}"/>
    <cellStyle name="Ergebnis 2 3 6 2 2" xfId="29297" xr:uid="{00000000-0005-0000-0000-000069720000}"/>
    <cellStyle name="Ergebnis 2 3 6 2 3" xfId="29298" xr:uid="{00000000-0005-0000-0000-00006A720000}"/>
    <cellStyle name="Ergebnis 2 3 6 3" xfId="29299" xr:uid="{00000000-0005-0000-0000-00006B720000}"/>
    <cellStyle name="Ergebnis 2 3 6 3 2" xfId="29300" xr:uid="{00000000-0005-0000-0000-00006C720000}"/>
    <cellStyle name="Ergebnis 2 3 6 4" xfId="29301" xr:uid="{00000000-0005-0000-0000-00006D720000}"/>
    <cellStyle name="Ergebnis 2 3 6 5" xfId="29302" xr:uid="{00000000-0005-0000-0000-00006E720000}"/>
    <cellStyle name="Ergebnis 2 3 6_Mappe2" xfId="29303" xr:uid="{00000000-0005-0000-0000-00006F720000}"/>
    <cellStyle name="Ergebnis 2 3 7" xfId="29304" xr:uid="{00000000-0005-0000-0000-000070720000}"/>
    <cellStyle name="Ergebnis 2 3 7 2" xfId="29305" xr:uid="{00000000-0005-0000-0000-000071720000}"/>
    <cellStyle name="Ergebnis 2 3 7 2 2" xfId="29306" xr:uid="{00000000-0005-0000-0000-000072720000}"/>
    <cellStyle name="Ergebnis 2 3 7 3" xfId="29307" xr:uid="{00000000-0005-0000-0000-000073720000}"/>
    <cellStyle name="Ergebnis 2 3 7 3 2" xfId="29308" xr:uid="{00000000-0005-0000-0000-000074720000}"/>
    <cellStyle name="Ergebnis 2 3 7 4" xfId="29309" xr:uid="{00000000-0005-0000-0000-000075720000}"/>
    <cellStyle name="Ergebnis 2 3 7 5" xfId="29310" xr:uid="{00000000-0005-0000-0000-000076720000}"/>
    <cellStyle name="Ergebnis 2 3 8" xfId="29311" xr:uid="{00000000-0005-0000-0000-000077720000}"/>
    <cellStyle name="Ergebnis 2 3 8 2" xfId="29312" xr:uid="{00000000-0005-0000-0000-000078720000}"/>
    <cellStyle name="Ergebnis 2 3 9" xfId="29313" xr:uid="{00000000-0005-0000-0000-000079720000}"/>
    <cellStyle name="Ergebnis 2 3_Mappe2" xfId="29314" xr:uid="{00000000-0005-0000-0000-00007A720000}"/>
    <cellStyle name="Ergebnis 2 4" xfId="29315" xr:uid="{00000000-0005-0000-0000-00007B720000}"/>
    <cellStyle name="Ergebnis 2 4 10" xfId="29316" xr:uid="{00000000-0005-0000-0000-00007C720000}"/>
    <cellStyle name="Ergebnis 2 4 11" xfId="29317" xr:uid="{00000000-0005-0000-0000-00007D720000}"/>
    <cellStyle name="Ergebnis 2 4 2" xfId="29318" xr:uid="{00000000-0005-0000-0000-00007E720000}"/>
    <cellStyle name="Ergebnis 2 4 2 2" xfId="29319" xr:uid="{00000000-0005-0000-0000-00007F720000}"/>
    <cellStyle name="Ergebnis 2 4 2 2 2" xfId="29320" xr:uid="{00000000-0005-0000-0000-000080720000}"/>
    <cellStyle name="Ergebnis 2 4 2 2 2 2" xfId="29321" xr:uid="{00000000-0005-0000-0000-000081720000}"/>
    <cellStyle name="Ergebnis 2 4 2 2 2 3" xfId="29322" xr:uid="{00000000-0005-0000-0000-000082720000}"/>
    <cellStyle name="Ergebnis 2 4 2 2 3" xfId="29323" xr:uid="{00000000-0005-0000-0000-000083720000}"/>
    <cellStyle name="Ergebnis 2 4 2 2 3 2" xfId="29324" xr:uid="{00000000-0005-0000-0000-000084720000}"/>
    <cellStyle name="Ergebnis 2 4 2 2 4" xfId="29325" xr:uid="{00000000-0005-0000-0000-000085720000}"/>
    <cellStyle name="Ergebnis 2 4 2 2 5" xfId="29326" xr:uid="{00000000-0005-0000-0000-000086720000}"/>
    <cellStyle name="Ergebnis 2 4 2 2_Mappe2" xfId="29327" xr:uid="{00000000-0005-0000-0000-000087720000}"/>
    <cellStyle name="Ergebnis 2 4 2 3" xfId="29328" xr:uid="{00000000-0005-0000-0000-000088720000}"/>
    <cellStyle name="Ergebnis 2 4 2 3 2" xfId="29329" xr:uid="{00000000-0005-0000-0000-000089720000}"/>
    <cellStyle name="Ergebnis 2 4 2 3 2 2" xfId="29330" xr:uid="{00000000-0005-0000-0000-00008A720000}"/>
    <cellStyle name="Ergebnis 2 4 2 3 2 3" xfId="29331" xr:uid="{00000000-0005-0000-0000-00008B720000}"/>
    <cellStyle name="Ergebnis 2 4 2 3 3" xfId="29332" xr:uid="{00000000-0005-0000-0000-00008C720000}"/>
    <cellStyle name="Ergebnis 2 4 2 3 3 2" xfId="29333" xr:uid="{00000000-0005-0000-0000-00008D720000}"/>
    <cellStyle name="Ergebnis 2 4 2 3 4" xfId="29334" xr:uid="{00000000-0005-0000-0000-00008E720000}"/>
    <cellStyle name="Ergebnis 2 4 2 3 5" xfId="29335" xr:uid="{00000000-0005-0000-0000-00008F720000}"/>
    <cellStyle name="Ergebnis 2 4 2 3_Mappe2" xfId="29336" xr:uid="{00000000-0005-0000-0000-000090720000}"/>
    <cellStyle name="Ergebnis 2 4 2 4" xfId="29337" xr:uid="{00000000-0005-0000-0000-000091720000}"/>
    <cellStyle name="Ergebnis 2 4 2 4 2" xfId="29338" xr:uid="{00000000-0005-0000-0000-000092720000}"/>
    <cellStyle name="Ergebnis 2 4 2 4 2 2" xfId="29339" xr:uid="{00000000-0005-0000-0000-000093720000}"/>
    <cellStyle name="Ergebnis 2 4 2 4 3" xfId="29340" xr:uid="{00000000-0005-0000-0000-000094720000}"/>
    <cellStyle name="Ergebnis 2 4 2 4 3 2" xfId="29341" xr:uid="{00000000-0005-0000-0000-000095720000}"/>
    <cellStyle name="Ergebnis 2 4 2 4 4" xfId="29342" xr:uid="{00000000-0005-0000-0000-000096720000}"/>
    <cellStyle name="Ergebnis 2 4 2 4 5" xfId="29343" xr:uid="{00000000-0005-0000-0000-000097720000}"/>
    <cellStyle name="Ergebnis 2 4 2 5" xfId="29344" xr:uid="{00000000-0005-0000-0000-000098720000}"/>
    <cellStyle name="Ergebnis 2 4 2 5 2" xfId="29345" xr:uid="{00000000-0005-0000-0000-000099720000}"/>
    <cellStyle name="Ergebnis 2 4 2 5 3" xfId="29346" xr:uid="{00000000-0005-0000-0000-00009A720000}"/>
    <cellStyle name="Ergebnis 2 4 2 6" xfId="29347" xr:uid="{00000000-0005-0000-0000-00009B720000}"/>
    <cellStyle name="Ergebnis 2 4 2 6 2" xfId="29348" xr:uid="{00000000-0005-0000-0000-00009C720000}"/>
    <cellStyle name="Ergebnis 2 4 2 7" xfId="29349" xr:uid="{00000000-0005-0000-0000-00009D720000}"/>
    <cellStyle name="Ergebnis 2 4 2 8" xfId="29350" xr:uid="{00000000-0005-0000-0000-00009E720000}"/>
    <cellStyle name="Ergebnis 2 4 2_Mappe2" xfId="29351" xr:uid="{00000000-0005-0000-0000-00009F720000}"/>
    <cellStyle name="Ergebnis 2 4 3" xfId="29352" xr:uid="{00000000-0005-0000-0000-0000A0720000}"/>
    <cellStyle name="Ergebnis 2 4 3 2" xfId="29353" xr:uid="{00000000-0005-0000-0000-0000A1720000}"/>
    <cellStyle name="Ergebnis 2 4 3 2 2" xfId="29354" xr:uid="{00000000-0005-0000-0000-0000A2720000}"/>
    <cellStyle name="Ergebnis 2 4 3 2 2 2" xfId="29355" xr:uid="{00000000-0005-0000-0000-0000A3720000}"/>
    <cellStyle name="Ergebnis 2 4 3 2 2 3" xfId="29356" xr:uid="{00000000-0005-0000-0000-0000A4720000}"/>
    <cellStyle name="Ergebnis 2 4 3 2 3" xfId="29357" xr:uid="{00000000-0005-0000-0000-0000A5720000}"/>
    <cellStyle name="Ergebnis 2 4 3 2 3 2" xfId="29358" xr:uid="{00000000-0005-0000-0000-0000A6720000}"/>
    <cellStyle name="Ergebnis 2 4 3 2 4" xfId="29359" xr:uid="{00000000-0005-0000-0000-0000A7720000}"/>
    <cellStyle name="Ergebnis 2 4 3 2 5" xfId="29360" xr:uid="{00000000-0005-0000-0000-0000A8720000}"/>
    <cellStyle name="Ergebnis 2 4 3 2_Mappe2" xfId="29361" xr:uid="{00000000-0005-0000-0000-0000A9720000}"/>
    <cellStyle name="Ergebnis 2 4 3 3" xfId="29362" xr:uid="{00000000-0005-0000-0000-0000AA720000}"/>
    <cellStyle name="Ergebnis 2 4 3 3 2" xfId="29363" xr:uid="{00000000-0005-0000-0000-0000AB720000}"/>
    <cellStyle name="Ergebnis 2 4 3 3 2 2" xfId="29364" xr:uid="{00000000-0005-0000-0000-0000AC720000}"/>
    <cellStyle name="Ergebnis 2 4 3 3 2 3" xfId="29365" xr:uid="{00000000-0005-0000-0000-0000AD720000}"/>
    <cellStyle name="Ergebnis 2 4 3 3 3" xfId="29366" xr:uid="{00000000-0005-0000-0000-0000AE720000}"/>
    <cellStyle name="Ergebnis 2 4 3 3 3 2" xfId="29367" xr:uid="{00000000-0005-0000-0000-0000AF720000}"/>
    <cellStyle name="Ergebnis 2 4 3 3 4" xfId="29368" xr:uid="{00000000-0005-0000-0000-0000B0720000}"/>
    <cellStyle name="Ergebnis 2 4 3 3 5" xfId="29369" xr:uid="{00000000-0005-0000-0000-0000B1720000}"/>
    <cellStyle name="Ergebnis 2 4 3 3_Mappe2" xfId="29370" xr:uid="{00000000-0005-0000-0000-0000B2720000}"/>
    <cellStyle name="Ergebnis 2 4 3 4" xfId="29371" xr:uid="{00000000-0005-0000-0000-0000B3720000}"/>
    <cellStyle name="Ergebnis 2 4 3 4 2" xfId="29372" xr:uid="{00000000-0005-0000-0000-0000B4720000}"/>
    <cellStyle name="Ergebnis 2 4 3 4 3" xfId="29373" xr:uid="{00000000-0005-0000-0000-0000B5720000}"/>
    <cellStyle name="Ergebnis 2 4 3 5" xfId="29374" xr:uid="{00000000-0005-0000-0000-0000B6720000}"/>
    <cellStyle name="Ergebnis 2 4 3 5 2" xfId="29375" xr:uid="{00000000-0005-0000-0000-0000B7720000}"/>
    <cellStyle name="Ergebnis 2 4 3 5 3" xfId="29376" xr:uid="{00000000-0005-0000-0000-0000B8720000}"/>
    <cellStyle name="Ergebnis 2 4 3 6" xfId="29377" xr:uid="{00000000-0005-0000-0000-0000B9720000}"/>
    <cellStyle name="Ergebnis 2 4 3 6 2" xfId="29378" xr:uid="{00000000-0005-0000-0000-0000BA720000}"/>
    <cellStyle name="Ergebnis 2 4 3 7" xfId="29379" xr:uid="{00000000-0005-0000-0000-0000BB720000}"/>
    <cellStyle name="Ergebnis 2 4 3_Mappe2" xfId="29380" xr:uid="{00000000-0005-0000-0000-0000BC720000}"/>
    <cellStyle name="Ergebnis 2 4 4" xfId="29381" xr:uid="{00000000-0005-0000-0000-0000BD720000}"/>
    <cellStyle name="Ergebnis 2 4 4 2" xfId="29382" xr:uid="{00000000-0005-0000-0000-0000BE720000}"/>
    <cellStyle name="Ergebnis 2 4 4 2 2" xfId="29383" xr:uid="{00000000-0005-0000-0000-0000BF720000}"/>
    <cellStyle name="Ergebnis 2 4 4 2 2 2" xfId="29384" xr:uid="{00000000-0005-0000-0000-0000C0720000}"/>
    <cellStyle name="Ergebnis 2 4 4 2 3" xfId="29385" xr:uid="{00000000-0005-0000-0000-0000C1720000}"/>
    <cellStyle name="Ergebnis 2 4 4 2 3 2" xfId="29386" xr:uid="{00000000-0005-0000-0000-0000C2720000}"/>
    <cellStyle name="Ergebnis 2 4 4 2 4" xfId="29387" xr:uid="{00000000-0005-0000-0000-0000C3720000}"/>
    <cellStyle name="Ergebnis 2 4 4 2 5" xfId="29388" xr:uid="{00000000-0005-0000-0000-0000C4720000}"/>
    <cellStyle name="Ergebnis 2 4 4 3" xfId="29389" xr:uid="{00000000-0005-0000-0000-0000C5720000}"/>
    <cellStyle name="Ergebnis 2 4 4 3 2" xfId="29390" xr:uid="{00000000-0005-0000-0000-0000C6720000}"/>
    <cellStyle name="Ergebnis 2 4 4 3 2 2" xfId="29391" xr:uid="{00000000-0005-0000-0000-0000C7720000}"/>
    <cellStyle name="Ergebnis 2 4 4 3 3" xfId="29392" xr:uid="{00000000-0005-0000-0000-0000C8720000}"/>
    <cellStyle name="Ergebnis 2 4 4 3 3 2" xfId="29393" xr:uid="{00000000-0005-0000-0000-0000C9720000}"/>
    <cellStyle name="Ergebnis 2 4 4 3 4" xfId="29394" xr:uid="{00000000-0005-0000-0000-0000CA720000}"/>
    <cellStyle name="Ergebnis 2 4 4 3 5" xfId="29395" xr:uid="{00000000-0005-0000-0000-0000CB720000}"/>
    <cellStyle name="Ergebnis 2 4 4 4" xfId="29396" xr:uid="{00000000-0005-0000-0000-0000CC720000}"/>
    <cellStyle name="Ergebnis 2 4 4 4 2" xfId="29397" xr:uid="{00000000-0005-0000-0000-0000CD720000}"/>
    <cellStyle name="Ergebnis 2 4 4 4 2 2" xfId="29398" xr:uid="{00000000-0005-0000-0000-0000CE720000}"/>
    <cellStyle name="Ergebnis 2 4 4 4 3" xfId="29399" xr:uid="{00000000-0005-0000-0000-0000CF720000}"/>
    <cellStyle name="Ergebnis 2 4 4 4 3 2" xfId="29400" xr:uid="{00000000-0005-0000-0000-0000D0720000}"/>
    <cellStyle name="Ergebnis 2 4 4 4 4" xfId="29401" xr:uid="{00000000-0005-0000-0000-0000D1720000}"/>
    <cellStyle name="Ergebnis 2 4 4 4 5" xfId="29402" xr:uid="{00000000-0005-0000-0000-0000D2720000}"/>
    <cellStyle name="Ergebnis 2 4 4 5" xfId="29403" xr:uid="{00000000-0005-0000-0000-0000D3720000}"/>
    <cellStyle name="Ergebnis 2 4 4 5 2" xfId="29404" xr:uid="{00000000-0005-0000-0000-0000D4720000}"/>
    <cellStyle name="Ergebnis 2 4 4 5 3" xfId="29405" xr:uid="{00000000-0005-0000-0000-0000D5720000}"/>
    <cellStyle name="Ergebnis 2 4 4 6" xfId="29406" xr:uid="{00000000-0005-0000-0000-0000D6720000}"/>
    <cellStyle name="Ergebnis 2 4 4 6 2" xfId="29407" xr:uid="{00000000-0005-0000-0000-0000D7720000}"/>
    <cellStyle name="Ergebnis 2 4 4 7" xfId="29408" xr:uid="{00000000-0005-0000-0000-0000D8720000}"/>
    <cellStyle name="Ergebnis 2 4 4 8" xfId="29409" xr:uid="{00000000-0005-0000-0000-0000D9720000}"/>
    <cellStyle name="Ergebnis 2 4 4_Mappe2" xfId="29410" xr:uid="{00000000-0005-0000-0000-0000DA720000}"/>
    <cellStyle name="Ergebnis 2 4 5" xfId="29411" xr:uid="{00000000-0005-0000-0000-0000DB720000}"/>
    <cellStyle name="Ergebnis 2 4 5 2" xfId="29412" xr:uid="{00000000-0005-0000-0000-0000DC720000}"/>
    <cellStyle name="Ergebnis 2 4 5 2 2" xfId="29413" xr:uid="{00000000-0005-0000-0000-0000DD720000}"/>
    <cellStyle name="Ergebnis 2 4 5 2 3" xfId="29414" xr:uid="{00000000-0005-0000-0000-0000DE720000}"/>
    <cellStyle name="Ergebnis 2 4 5 3" xfId="29415" xr:uid="{00000000-0005-0000-0000-0000DF720000}"/>
    <cellStyle name="Ergebnis 2 4 5 3 2" xfId="29416" xr:uid="{00000000-0005-0000-0000-0000E0720000}"/>
    <cellStyle name="Ergebnis 2 4 5 4" xfId="29417" xr:uid="{00000000-0005-0000-0000-0000E1720000}"/>
    <cellStyle name="Ergebnis 2 4 5 5" xfId="29418" xr:uid="{00000000-0005-0000-0000-0000E2720000}"/>
    <cellStyle name="Ergebnis 2 4 5_Mappe2" xfId="29419" xr:uid="{00000000-0005-0000-0000-0000E3720000}"/>
    <cellStyle name="Ergebnis 2 4 6" xfId="29420" xr:uid="{00000000-0005-0000-0000-0000E4720000}"/>
    <cellStyle name="Ergebnis 2 4 6 2" xfId="29421" xr:uid="{00000000-0005-0000-0000-0000E5720000}"/>
    <cellStyle name="Ergebnis 2 4 6 2 2" xfId="29422" xr:uid="{00000000-0005-0000-0000-0000E6720000}"/>
    <cellStyle name="Ergebnis 2 4 6 3" xfId="29423" xr:uid="{00000000-0005-0000-0000-0000E7720000}"/>
    <cellStyle name="Ergebnis 2 4 6 3 2" xfId="29424" xr:uid="{00000000-0005-0000-0000-0000E8720000}"/>
    <cellStyle name="Ergebnis 2 4 6 4" xfId="29425" xr:uid="{00000000-0005-0000-0000-0000E9720000}"/>
    <cellStyle name="Ergebnis 2 4 6 5" xfId="29426" xr:uid="{00000000-0005-0000-0000-0000EA720000}"/>
    <cellStyle name="Ergebnis 2 4 7" xfId="29427" xr:uid="{00000000-0005-0000-0000-0000EB720000}"/>
    <cellStyle name="Ergebnis 2 4 7 2" xfId="29428" xr:uid="{00000000-0005-0000-0000-0000EC720000}"/>
    <cellStyle name="Ergebnis 2 4 7 2 2" xfId="29429" xr:uid="{00000000-0005-0000-0000-0000ED720000}"/>
    <cellStyle name="Ergebnis 2 4 7 3" xfId="29430" xr:uid="{00000000-0005-0000-0000-0000EE720000}"/>
    <cellStyle name="Ergebnis 2 4 7 3 2" xfId="29431" xr:uid="{00000000-0005-0000-0000-0000EF720000}"/>
    <cellStyle name="Ergebnis 2 4 7 4" xfId="29432" xr:uid="{00000000-0005-0000-0000-0000F0720000}"/>
    <cellStyle name="Ergebnis 2 4 7 5" xfId="29433" xr:uid="{00000000-0005-0000-0000-0000F1720000}"/>
    <cellStyle name="Ergebnis 2 4 8" xfId="29434" xr:uid="{00000000-0005-0000-0000-0000F2720000}"/>
    <cellStyle name="Ergebnis 2 4 8 2" xfId="29435" xr:uid="{00000000-0005-0000-0000-0000F3720000}"/>
    <cellStyle name="Ergebnis 2 4 8 3" xfId="29436" xr:uid="{00000000-0005-0000-0000-0000F4720000}"/>
    <cellStyle name="Ergebnis 2 4 9" xfId="29437" xr:uid="{00000000-0005-0000-0000-0000F5720000}"/>
    <cellStyle name="Ergebnis 2 4 9 2" xfId="29438" xr:uid="{00000000-0005-0000-0000-0000F6720000}"/>
    <cellStyle name="Ergebnis 2 4_Mappe2" xfId="29439" xr:uid="{00000000-0005-0000-0000-0000F7720000}"/>
    <cellStyle name="Ergebnis 2 5" xfId="29440" xr:uid="{00000000-0005-0000-0000-0000F8720000}"/>
    <cellStyle name="Ergebnis 2 5 2" xfId="29441" xr:uid="{00000000-0005-0000-0000-0000F9720000}"/>
    <cellStyle name="Ergebnis 2 5 2 2" xfId="29442" xr:uid="{00000000-0005-0000-0000-0000FA720000}"/>
    <cellStyle name="Ergebnis 2 5 2 2 2" xfId="29443" xr:uid="{00000000-0005-0000-0000-0000FB720000}"/>
    <cellStyle name="Ergebnis 2 5 2 2 2 2" xfId="29444" xr:uid="{00000000-0005-0000-0000-0000FC720000}"/>
    <cellStyle name="Ergebnis 2 5 2 2 3" xfId="29445" xr:uid="{00000000-0005-0000-0000-0000FD720000}"/>
    <cellStyle name="Ergebnis 2 5 2 2 3 2" xfId="29446" xr:uid="{00000000-0005-0000-0000-0000FE720000}"/>
    <cellStyle name="Ergebnis 2 5 2 2 4" xfId="29447" xr:uid="{00000000-0005-0000-0000-0000FF720000}"/>
    <cellStyle name="Ergebnis 2 5 2 2 5" xfId="29448" xr:uid="{00000000-0005-0000-0000-000000730000}"/>
    <cellStyle name="Ergebnis 2 5 2 3" xfId="29449" xr:uid="{00000000-0005-0000-0000-000001730000}"/>
    <cellStyle name="Ergebnis 2 5 2 3 2" xfId="29450" xr:uid="{00000000-0005-0000-0000-000002730000}"/>
    <cellStyle name="Ergebnis 2 5 2 3 2 2" xfId="29451" xr:uid="{00000000-0005-0000-0000-000003730000}"/>
    <cellStyle name="Ergebnis 2 5 2 3 3" xfId="29452" xr:uid="{00000000-0005-0000-0000-000004730000}"/>
    <cellStyle name="Ergebnis 2 5 2 3 3 2" xfId="29453" xr:uid="{00000000-0005-0000-0000-000005730000}"/>
    <cellStyle name="Ergebnis 2 5 2 3 4" xfId="29454" xr:uid="{00000000-0005-0000-0000-000006730000}"/>
    <cellStyle name="Ergebnis 2 5 2 3 5" xfId="29455" xr:uid="{00000000-0005-0000-0000-000007730000}"/>
    <cellStyle name="Ergebnis 2 5 2 4" xfId="29456" xr:uid="{00000000-0005-0000-0000-000008730000}"/>
    <cellStyle name="Ergebnis 2 5 2 4 2" xfId="29457" xr:uid="{00000000-0005-0000-0000-000009730000}"/>
    <cellStyle name="Ergebnis 2 5 2 4 3" xfId="29458" xr:uid="{00000000-0005-0000-0000-00000A730000}"/>
    <cellStyle name="Ergebnis 2 5 2 5" xfId="29459" xr:uid="{00000000-0005-0000-0000-00000B730000}"/>
    <cellStyle name="Ergebnis 2 5 2 5 2" xfId="29460" xr:uid="{00000000-0005-0000-0000-00000C730000}"/>
    <cellStyle name="Ergebnis 2 5 2 6" xfId="29461" xr:uid="{00000000-0005-0000-0000-00000D730000}"/>
    <cellStyle name="Ergebnis 2 5 2 7" xfId="29462" xr:uid="{00000000-0005-0000-0000-00000E730000}"/>
    <cellStyle name="Ergebnis 2 5 2_Mappe2" xfId="29463" xr:uid="{00000000-0005-0000-0000-00000F730000}"/>
    <cellStyle name="Ergebnis 2 5 3" xfId="29464" xr:uid="{00000000-0005-0000-0000-000010730000}"/>
    <cellStyle name="Ergebnis 2 5 3 2" xfId="29465" xr:uid="{00000000-0005-0000-0000-000011730000}"/>
    <cellStyle name="Ergebnis 2 5 3 2 2" xfId="29466" xr:uid="{00000000-0005-0000-0000-000012730000}"/>
    <cellStyle name="Ergebnis 2 5 3 2 2 2" xfId="29467" xr:uid="{00000000-0005-0000-0000-000013730000}"/>
    <cellStyle name="Ergebnis 2 5 3 2 3" xfId="29468" xr:uid="{00000000-0005-0000-0000-000014730000}"/>
    <cellStyle name="Ergebnis 2 5 3 2 3 2" xfId="29469" xr:uid="{00000000-0005-0000-0000-000015730000}"/>
    <cellStyle name="Ergebnis 2 5 3 2 4" xfId="29470" xr:uid="{00000000-0005-0000-0000-000016730000}"/>
    <cellStyle name="Ergebnis 2 5 3 2 5" xfId="29471" xr:uid="{00000000-0005-0000-0000-000017730000}"/>
    <cellStyle name="Ergebnis 2 5 3 3" xfId="29472" xr:uid="{00000000-0005-0000-0000-000018730000}"/>
    <cellStyle name="Ergebnis 2 5 3 3 2" xfId="29473" xr:uid="{00000000-0005-0000-0000-000019730000}"/>
    <cellStyle name="Ergebnis 2 5 3 3 2 2" xfId="29474" xr:uid="{00000000-0005-0000-0000-00001A730000}"/>
    <cellStyle name="Ergebnis 2 5 3 3 3" xfId="29475" xr:uid="{00000000-0005-0000-0000-00001B730000}"/>
    <cellStyle name="Ergebnis 2 5 3 3 3 2" xfId="29476" xr:uid="{00000000-0005-0000-0000-00001C730000}"/>
    <cellStyle name="Ergebnis 2 5 3 3 4" xfId="29477" xr:uid="{00000000-0005-0000-0000-00001D730000}"/>
    <cellStyle name="Ergebnis 2 5 3 3 5" xfId="29478" xr:uid="{00000000-0005-0000-0000-00001E730000}"/>
    <cellStyle name="Ergebnis 2 5 3 4" xfId="29479" xr:uid="{00000000-0005-0000-0000-00001F730000}"/>
    <cellStyle name="Ergebnis 2 5 3 4 2" xfId="29480" xr:uid="{00000000-0005-0000-0000-000020730000}"/>
    <cellStyle name="Ergebnis 2 5 3 4 2 2" xfId="29481" xr:uid="{00000000-0005-0000-0000-000021730000}"/>
    <cellStyle name="Ergebnis 2 5 3 4 3" xfId="29482" xr:uid="{00000000-0005-0000-0000-000022730000}"/>
    <cellStyle name="Ergebnis 2 5 3 4 3 2" xfId="29483" xr:uid="{00000000-0005-0000-0000-000023730000}"/>
    <cellStyle name="Ergebnis 2 5 3 4 4" xfId="29484" xr:uid="{00000000-0005-0000-0000-000024730000}"/>
    <cellStyle name="Ergebnis 2 5 3 4 5" xfId="29485" xr:uid="{00000000-0005-0000-0000-000025730000}"/>
    <cellStyle name="Ergebnis 2 5 3 5" xfId="29486" xr:uid="{00000000-0005-0000-0000-000026730000}"/>
    <cellStyle name="Ergebnis 2 5 3 5 2" xfId="29487" xr:uid="{00000000-0005-0000-0000-000027730000}"/>
    <cellStyle name="Ergebnis 2 5 3 5 3" xfId="29488" xr:uid="{00000000-0005-0000-0000-000028730000}"/>
    <cellStyle name="Ergebnis 2 5 3 6" xfId="29489" xr:uid="{00000000-0005-0000-0000-000029730000}"/>
    <cellStyle name="Ergebnis 2 5 3 6 2" xfId="29490" xr:uid="{00000000-0005-0000-0000-00002A730000}"/>
    <cellStyle name="Ergebnis 2 5 3 7" xfId="29491" xr:uid="{00000000-0005-0000-0000-00002B730000}"/>
    <cellStyle name="Ergebnis 2 5 3 8" xfId="29492" xr:uid="{00000000-0005-0000-0000-00002C730000}"/>
    <cellStyle name="Ergebnis 2 5 3_Mappe2" xfId="29493" xr:uid="{00000000-0005-0000-0000-00002D730000}"/>
    <cellStyle name="Ergebnis 2 5 4" xfId="29494" xr:uid="{00000000-0005-0000-0000-00002E730000}"/>
    <cellStyle name="Ergebnis 2 5 4 2" xfId="29495" xr:uid="{00000000-0005-0000-0000-00002F730000}"/>
    <cellStyle name="Ergebnis 2 5 4 2 2" xfId="29496" xr:uid="{00000000-0005-0000-0000-000030730000}"/>
    <cellStyle name="Ergebnis 2 5 4 3" xfId="29497" xr:uid="{00000000-0005-0000-0000-000031730000}"/>
    <cellStyle name="Ergebnis 2 5 4 3 2" xfId="29498" xr:uid="{00000000-0005-0000-0000-000032730000}"/>
    <cellStyle name="Ergebnis 2 5 4 4" xfId="29499" xr:uid="{00000000-0005-0000-0000-000033730000}"/>
    <cellStyle name="Ergebnis 2 5 4 5" xfId="29500" xr:uid="{00000000-0005-0000-0000-000034730000}"/>
    <cellStyle name="Ergebnis 2 5 5" xfId="29501" xr:uid="{00000000-0005-0000-0000-000035730000}"/>
    <cellStyle name="Ergebnis 2 5 5 2" xfId="29502" xr:uid="{00000000-0005-0000-0000-000036730000}"/>
    <cellStyle name="Ergebnis 2 5 5 2 2" xfId="29503" xr:uid="{00000000-0005-0000-0000-000037730000}"/>
    <cellStyle name="Ergebnis 2 5 5 3" xfId="29504" xr:uid="{00000000-0005-0000-0000-000038730000}"/>
    <cellStyle name="Ergebnis 2 5 5 3 2" xfId="29505" xr:uid="{00000000-0005-0000-0000-000039730000}"/>
    <cellStyle name="Ergebnis 2 5 5 4" xfId="29506" xr:uid="{00000000-0005-0000-0000-00003A730000}"/>
    <cellStyle name="Ergebnis 2 5 5 5" xfId="29507" xr:uid="{00000000-0005-0000-0000-00003B730000}"/>
    <cellStyle name="Ergebnis 2 5 6" xfId="29508" xr:uid="{00000000-0005-0000-0000-00003C730000}"/>
    <cellStyle name="Ergebnis 2 5 6 2" xfId="29509" xr:uid="{00000000-0005-0000-0000-00003D730000}"/>
    <cellStyle name="Ergebnis 2 5 6 2 2" xfId="29510" xr:uid="{00000000-0005-0000-0000-00003E730000}"/>
    <cellStyle name="Ergebnis 2 5 6 3" xfId="29511" xr:uid="{00000000-0005-0000-0000-00003F730000}"/>
    <cellStyle name="Ergebnis 2 5 6 3 2" xfId="29512" xr:uid="{00000000-0005-0000-0000-000040730000}"/>
    <cellStyle name="Ergebnis 2 5 6 4" xfId="29513" xr:uid="{00000000-0005-0000-0000-000041730000}"/>
    <cellStyle name="Ergebnis 2 5 6 5" xfId="29514" xr:uid="{00000000-0005-0000-0000-000042730000}"/>
    <cellStyle name="Ergebnis 2 5 7" xfId="29515" xr:uid="{00000000-0005-0000-0000-000043730000}"/>
    <cellStyle name="Ergebnis 2 5 7 2" xfId="29516" xr:uid="{00000000-0005-0000-0000-000044730000}"/>
    <cellStyle name="Ergebnis 2 5 7 3" xfId="29517" xr:uid="{00000000-0005-0000-0000-000045730000}"/>
    <cellStyle name="Ergebnis 2 5 8" xfId="29518" xr:uid="{00000000-0005-0000-0000-000046730000}"/>
    <cellStyle name="Ergebnis 2 5 9" xfId="29519" xr:uid="{00000000-0005-0000-0000-000047730000}"/>
    <cellStyle name="Ergebnis 2 5_Mappe2" xfId="29520" xr:uid="{00000000-0005-0000-0000-000048730000}"/>
    <cellStyle name="Ergebnis 2 6" xfId="29521" xr:uid="{00000000-0005-0000-0000-000049730000}"/>
    <cellStyle name="Ergebnis 2 6 2" xfId="29522" xr:uid="{00000000-0005-0000-0000-00004A730000}"/>
    <cellStyle name="Ergebnis 2 6 2 2" xfId="29523" xr:uid="{00000000-0005-0000-0000-00004B730000}"/>
    <cellStyle name="Ergebnis 2 6 2 2 2" xfId="29524" xr:uid="{00000000-0005-0000-0000-00004C730000}"/>
    <cellStyle name="Ergebnis 2 6 2 2 3" xfId="29525" xr:uid="{00000000-0005-0000-0000-00004D730000}"/>
    <cellStyle name="Ergebnis 2 6 2 3" xfId="29526" xr:uid="{00000000-0005-0000-0000-00004E730000}"/>
    <cellStyle name="Ergebnis 2 6 2 3 2" xfId="29527" xr:uid="{00000000-0005-0000-0000-00004F730000}"/>
    <cellStyle name="Ergebnis 2 6 2 4" xfId="29528" xr:uid="{00000000-0005-0000-0000-000050730000}"/>
    <cellStyle name="Ergebnis 2 6 2 5" xfId="29529" xr:uid="{00000000-0005-0000-0000-000051730000}"/>
    <cellStyle name="Ergebnis 2 6 2_Mappe2" xfId="29530" xr:uid="{00000000-0005-0000-0000-000052730000}"/>
    <cellStyle name="Ergebnis 2 6 3" xfId="29531" xr:uid="{00000000-0005-0000-0000-000053730000}"/>
    <cellStyle name="Ergebnis 2 6 3 2" xfId="29532" xr:uid="{00000000-0005-0000-0000-000054730000}"/>
    <cellStyle name="Ergebnis 2 6 3 2 2" xfId="29533" xr:uid="{00000000-0005-0000-0000-000055730000}"/>
    <cellStyle name="Ergebnis 2 6 3 2 3" xfId="29534" xr:uid="{00000000-0005-0000-0000-000056730000}"/>
    <cellStyle name="Ergebnis 2 6 3 3" xfId="29535" xr:uid="{00000000-0005-0000-0000-000057730000}"/>
    <cellStyle name="Ergebnis 2 6 3 3 2" xfId="29536" xr:uid="{00000000-0005-0000-0000-000058730000}"/>
    <cellStyle name="Ergebnis 2 6 3 4" xfId="29537" xr:uid="{00000000-0005-0000-0000-000059730000}"/>
    <cellStyle name="Ergebnis 2 6 3 5" xfId="29538" xr:uid="{00000000-0005-0000-0000-00005A730000}"/>
    <cellStyle name="Ergebnis 2 6 3_Mappe2" xfId="29539" xr:uid="{00000000-0005-0000-0000-00005B730000}"/>
    <cellStyle name="Ergebnis 2 6 4" xfId="29540" xr:uid="{00000000-0005-0000-0000-00005C730000}"/>
    <cellStyle name="Ergebnis 2 6 4 2" xfId="29541" xr:uid="{00000000-0005-0000-0000-00005D730000}"/>
    <cellStyle name="Ergebnis 2 6 4 2 2" xfId="29542" xr:uid="{00000000-0005-0000-0000-00005E730000}"/>
    <cellStyle name="Ergebnis 2 6 4 3" xfId="29543" xr:uid="{00000000-0005-0000-0000-00005F730000}"/>
    <cellStyle name="Ergebnis 2 6 4 3 2" xfId="29544" xr:uid="{00000000-0005-0000-0000-000060730000}"/>
    <cellStyle name="Ergebnis 2 6 4 4" xfId="29545" xr:uid="{00000000-0005-0000-0000-000061730000}"/>
    <cellStyle name="Ergebnis 2 6 4 5" xfId="29546" xr:uid="{00000000-0005-0000-0000-000062730000}"/>
    <cellStyle name="Ergebnis 2 6 5" xfId="29547" xr:uid="{00000000-0005-0000-0000-000063730000}"/>
    <cellStyle name="Ergebnis 2 6 5 2" xfId="29548" xr:uid="{00000000-0005-0000-0000-000064730000}"/>
    <cellStyle name="Ergebnis 2 6 5 3" xfId="29549" xr:uid="{00000000-0005-0000-0000-000065730000}"/>
    <cellStyle name="Ergebnis 2 6 6" xfId="29550" xr:uid="{00000000-0005-0000-0000-000066730000}"/>
    <cellStyle name="Ergebnis 2 6 6 2" xfId="29551" xr:uid="{00000000-0005-0000-0000-000067730000}"/>
    <cellStyle name="Ergebnis 2 6 6 3" xfId="29552" xr:uid="{00000000-0005-0000-0000-000068730000}"/>
    <cellStyle name="Ergebnis 2 6 7" xfId="29553" xr:uid="{00000000-0005-0000-0000-000069730000}"/>
    <cellStyle name="Ergebnis 2 6 8" xfId="29554" xr:uid="{00000000-0005-0000-0000-00006A730000}"/>
    <cellStyle name="Ergebnis 2 6_Mappe2" xfId="29555" xr:uid="{00000000-0005-0000-0000-00006B730000}"/>
    <cellStyle name="Ergebnis 2 7" xfId="29556" xr:uid="{00000000-0005-0000-0000-00006C730000}"/>
    <cellStyle name="Ergebnis 2 7 2" xfId="29557" xr:uid="{00000000-0005-0000-0000-00006D730000}"/>
    <cellStyle name="Ergebnis 2 7 2 2" xfId="29558" xr:uid="{00000000-0005-0000-0000-00006E730000}"/>
    <cellStyle name="Ergebnis 2 7 2 2 2" xfId="29559" xr:uid="{00000000-0005-0000-0000-00006F730000}"/>
    <cellStyle name="Ergebnis 2 7 2 3" xfId="29560" xr:uid="{00000000-0005-0000-0000-000070730000}"/>
    <cellStyle name="Ergebnis 2 7 2 3 2" xfId="29561" xr:uid="{00000000-0005-0000-0000-000071730000}"/>
    <cellStyle name="Ergebnis 2 7 2 4" xfId="29562" xr:uid="{00000000-0005-0000-0000-000072730000}"/>
    <cellStyle name="Ergebnis 2 7 2 5" xfId="29563" xr:uid="{00000000-0005-0000-0000-000073730000}"/>
    <cellStyle name="Ergebnis 2 7 3" xfId="29564" xr:uid="{00000000-0005-0000-0000-000074730000}"/>
    <cellStyle name="Ergebnis 2 7 3 2" xfId="29565" xr:uid="{00000000-0005-0000-0000-000075730000}"/>
    <cellStyle name="Ergebnis 2 7 3 2 2" xfId="29566" xr:uid="{00000000-0005-0000-0000-000076730000}"/>
    <cellStyle name="Ergebnis 2 7 3 3" xfId="29567" xr:uid="{00000000-0005-0000-0000-000077730000}"/>
    <cellStyle name="Ergebnis 2 7 3 3 2" xfId="29568" xr:uid="{00000000-0005-0000-0000-000078730000}"/>
    <cellStyle name="Ergebnis 2 7 3 4" xfId="29569" xr:uid="{00000000-0005-0000-0000-000079730000}"/>
    <cellStyle name="Ergebnis 2 7 3 5" xfId="29570" xr:uid="{00000000-0005-0000-0000-00007A730000}"/>
    <cellStyle name="Ergebnis 2 7 4" xfId="29571" xr:uid="{00000000-0005-0000-0000-00007B730000}"/>
    <cellStyle name="Ergebnis 2 7 4 2" xfId="29572" xr:uid="{00000000-0005-0000-0000-00007C730000}"/>
    <cellStyle name="Ergebnis 2 7 5" xfId="29573" xr:uid="{00000000-0005-0000-0000-00007D730000}"/>
    <cellStyle name="Ergebnis 2 7 5 2" xfId="29574" xr:uid="{00000000-0005-0000-0000-00007E730000}"/>
    <cellStyle name="Ergebnis 2 7 6" xfId="29575" xr:uid="{00000000-0005-0000-0000-00007F730000}"/>
    <cellStyle name="Ergebnis 2 7 7" xfId="29576" xr:uid="{00000000-0005-0000-0000-000080730000}"/>
    <cellStyle name="Ergebnis 2 8" xfId="29577" xr:uid="{00000000-0005-0000-0000-000081730000}"/>
    <cellStyle name="Ergebnis 2 8 2" xfId="29578" xr:uid="{00000000-0005-0000-0000-000082730000}"/>
    <cellStyle name="Ergebnis 2 8 2 2" xfId="29579" xr:uid="{00000000-0005-0000-0000-000083730000}"/>
    <cellStyle name="Ergebnis 2 8 2 2 2" xfId="29580" xr:uid="{00000000-0005-0000-0000-000084730000}"/>
    <cellStyle name="Ergebnis 2 8 2 3" xfId="29581" xr:uid="{00000000-0005-0000-0000-000085730000}"/>
    <cellStyle name="Ergebnis 2 8 2 3 2" xfId="29582" xr:uid="{00000000-0005-0000-0000-000086730000}"/>
    <cellStyle name="Ergebnis 2 8 2 4" xfId="29583" xr:uid="{00000000-0005-0000-0000-000087730000}"/>
    <cellStyle name="Ergebnis 2 8 2 5" xfId="29584" xr:uid="{00000000-0005-0000-0000-000088730000}"/>
    <cellStyle name="Ergebnis 2 8 3" xfId="29585" xr:uid="{00000000-0005-0000-0000-000089730000}"/>
    <cellStyle name="Ergebnis 2 8 3 2" xfId="29586" xr:uid="{00000000-0005-0000-0000-00008A730000}"/>
    <cellStyle name="Ergebnis 2 8 3 2 2" xfId="29587" xr:uid="{00000000-0005-0000-0000-00008B730000}"/>
    <cellStyle name="Ergebnis 2 8 3 3" xfId="29588" xr:uid="{00000000-0005-0000-0000-00008C730000}"/>
    <cellStyle name="Ergebnis 2 8 3 3 2" xfId="29589" xr:uid="{00000000-0005-0000-0000-00008D730000}"/>
    <cellStyle name="Ergebnis 2 8 3 4" xfId="29590" xr:uid="{00000000-0005-0000-0000-00008E730000}"/>
    <cellStyle name="Ergebnis 2 8 3 5" xfId="29591" xr:uid="{00000000-0005-0000-0000-00008F730000}"/>
    <cellStyle name="Ergebnis 2 8 4" xfId="29592" xr:uid="{00000000-0005-0000-0000-000090730000}"/>
    <cellStyle name="Ergebnis 2 8 4 2" xfId="29593" xr:uid="{00000000-0005-0000-0000-000091730000}"/>
    <cellStyle name="Ergebnis 2 8 4 2 2" xfId="29594" xr:uid="{00000000-0005-0000-0000-000092730000}"/>
    <cellStyle name="Ergebnis 2 8 4 3" xfId="29595" xr:uid="{00000000-0005-0000-0000-000093730000}"/>
    <cellStyle name="Ergebnis 2 8 4 3 2" xfId="29596" xr:uid="{00000000-0005-0000-0000-000094730000}"/>
    <cellStyle name="Ergebnis 2 8 4 4" xfId="29597" xr:uid="{00000000-0005-0000-0000-000095730000}"/>
    <cellStyle name="Ergebnis 2 8 4 5" xfId="29598" xr:uid="{00000000-0005-0000-0000-000096730000}"/>
    <cellStyle name="Ergebnis 2 8 5" xfId="29599" xr:uid="{00000000-0005-0000-0000-000097730000}"/>
    <cellStyle name="Ergebnis 2 8 5 2" xfId="29600" xr:uid="{00000000-0005-0000-0000-000098730000}"/>
    <cellStyle name="Ergebnis 2 8 6" xfId="29601" xr:uid="{00000000-0005-0000-0000-000099730000}"/>
    <cellStyle name="Ergebnis 2 8 6 2" xfId="29602" xr:uid="{00000000-0005-0000-0000-00009A730000}"/>
    <cellStyle name="Ergebnis 2 8 7" xfId="29603" xr:uid="{00000000-0005-0000-0000-00009B730000}"/>
    <cellStyle name="Ergebnis 2 8 8" xfId="29604" xr:uid="{00000000-0005-0000-0000-00009C730000}"/>
    <cellStyle name="Ergebnis 2 9" xfId="29605" xr:uid="{00000000-0005-0000-0000-00009D730000}"/>
    <cellStyle name="Ergebnis 2 9 2" xfId="29606" xr:uid="{00000000-0005-0000-0000-00009E730000}"/>
    <cellStyle name="Ergebnis 2 9 2 2" xfId="29607" xr:uid="{00000000-0005-0000-0000-00009F730000}"/>
    <cellStyle name="Ergebnis 2 9 3" xfId="29608" xr:uid="{00000000-0005-0000-0000-0000A0730000}"/>
    <cellStyle name="Ergebnis 2 9 3 2" xfId="29609" xr:uid="{00000000-0005-0000-0000-0000A1730000}"/>
    <cellStyle name="Ergebnis 2 9 4" xfId="29610" xr:uid="{00000000-0005-0000-0000-0000A2730000}"/>
    <cellStyle name="Ergebnis 2 9 5" xfId="29611" xr:uid="{00000000-0005-0000-0000-0000A3730000}"/>
    <cellStyle name="Ergebnis 2_Mappe2" xfId="29612" xr:uid="{00000000-0005-0000-0000-0000A4730000}"/>
    <cellStyle name="Ergebnis 3" xfId="29613" xr:uid="{00000000-0005-0000-0000-0000A5730000}"/>
    <cellStyle name="Erklärender Text 2" xfId="29614" xr:uid="{00000000-0005-0000-0000-0000A6730000}"/>
    <cellStyle name="Erklärender Text 3" xfId="29615" xr:uid="{00000000-0005-0000-0000-0000A7730000}"/>
    <cellStyle name="Euro" xfId="29616" xr:uid="{00000000-0005-0000-0000-0000A8730000}"/>
    <cellStyle name="Euro 2" xfId="29617" xr:uid="{00000000-0005-0000-0000-0000A9730000}"/>
    <cellStyle name="Euro 2 2" xfId="29618" xr:uid="{00000000-0005-0000-0000-0000AA730000}"/>
    <cellStyle name="Euro 2 3" xfId="29619" xr:uid="{00000000-0005-0000-0000-0000AB730000}"/>
    <cellStyle name="Euro 2 3 2" xfId="29620" xr:uid="{00000000-0005-0000-0000-0000AC730000}"/>
    <cellStyle name="Euro 2 3_Mappe2" xfId="29621" xr:uid="{00000000-0005-0000-0000-0000AD730000}"/>
    <cellStyle name="Euro 2_Mappe2" xfId="29622" xr:uid="{00000000-0005-0000-0000-0000AE730000}"/>
    <cellStyle name="Euro 3" xfId="29623" xr:uid="{00000000-0005-0000-0000-0000AF730000}"/>
    <cellStyle name="Euro 4" xfId="29624" xr:uid="{00000000-0005-0000-0000-0000B0730000}"/>
    <cellStyle name="Euro 5" xfId="29625" xr:uid="{00000000-0005-0000-0000-0000B1730000}"/>
    <cellStyle name="Euro 5 2" xfId="29626" xr:uid="{00000000-0005-0000-0000-0000B2730000}"/>
    <cellStyle name="Euro 5_Mappe2" xfId="29627" xr:uid="{00000000-0005-0000-0000-0000B3730000}"/>
    <cellStyle name="Euro 6" xfId="29628" xr:uid="{00000000-0005-0000-0000-0000B4730000}"/>
    <cellStyle name="Euro 7" xfId="29629" xr:uid="{00000000-0005-0000-0000-0000B5730000}"/>
    <cellStyle name="Euro_000013SB" xfId="29630" xr:uid="{00000000-0005-0000-0000-0000B6730000}"/>
    <cellStyle name="Euro1" xfId="29631" xr:uid="{00000000-0005-0000-0000-0000B7730000}"/>
    <cellStyle name="Explanatory Text" xfId="29632" xr:uid="{00000000-0005-0000-0000-0000B8730000}"/>
    <cellStyle name="Ezres 2" xfId="29633" xr:uid="{00000000-0005-0000-0000-0000B9730000}"/>
    <cellStyle name="Ezres 3" xfId="29634" xr:uid="{00000000-0005-0000-0000-0000BA730000}"/>
    <cellStyle name="Ezres 4" xfId="29635" xr:uid="{00000000-0005-0000-0000-0000BB730000}"/>
    <cellStyle name="F2" xfId="29636" xr:uid="{00000000-0005-0000-0000-0000BC730000}"/>
    <cellStyle name="F2 2" xfId="29637" xr:uid="{00000000-0005-0000-0000-0000BD730000}"/>
    <cellStyle name="F3" xfId="29638" xr:uid="{00000000-0005-0000-0000-0000BE730000}"/>
    <cellStyle name="F3 2" xfId="29639" xr:uid="{00000000-0005-0000-0000-0000BF730000}"/>
    <cellStyle name="F4" xfId="29640" xr:uid="{00000000-0005-0000-0000-0000C0730000}"/>
    <cellStyle name="F4 2" xfId="29641" xr:uid="{00000000-0005-0000-0000-0000C1730000}"/>
    <cellStyle name="F5" xfId="29642" xr:uid="{00000000-0005-0000-0000-0000C2730000}"/>
    <cellStyle name="F5 2" xfId="29643" xr:uid="{00000000-0005-0000-0000-0000C3730000}"/>
    <cellStyle name="F6" xfId="29644" xr:uid="{00000000-0005-0000-0000-0000C4730000}"/>
    <cellStyle name="F6 2" xfId="29645" xr:uid="{00000000-0005-0000-0000-0000C5730000}"/>
    <cellStyle name="F7" xfId="29646" xr:uid="{00000000-0005-0000-0000-0000C6730000}"/>
    <cellStyle name="F7 2" xfId="29647" xr:uid="{00000000-0005-0000-0000-0000C7730000}"/>
    <cellStyle name="F8" xfId="29648" xr:uid="{00000000-0005-0000-0000-0000C8730000}"/>
    <cellStyle name="F8 2" xfId="29649" xr:uid="{00000000-0005-0000-0000-0000C9730000}"/>
    <cellStyle name="Fett, 10" xfId="29650" xr:uid="{00000000-0005-0000-0000-0000CA730000}"/>
    <cellStyle name="Fett, 11" xfId="29651" xr:uid="{00000000-0005-0000-0000-0000CB730000}"/>
    <cellStyle name="Fett, unterstrichen, 12" xfId="29652" xr:uid="{00000000-0005-0000-0000-0000CC730000}"/>
    <cellStyle name="Fett, unterstrichen, 14" xfId="29653" xr:uid="{00000000-0005-0000-0000-0000CD730000}"/>
    <cellStyle name="Fett. unterstrichen. 11" xfId="29654" xr:uid="{00000000-0005-0000-0000-0000CE730000}"/>
    <cellStyle name="Fixed" xfId="29655" xr:uid="{00000000-0005-0000-0000-0000CF730000}"/>
    <cellStyle name="Fixed 2" xfId="29656" xr:uid="{00000000-0005-0000-0000-0000D0730000}"/>
    <cellStyle name="Fixed_Mappe2" xfId="29657" xr:uid="{00000000-0005-0000-0000-0000D1730000}"/>
    <cellStyle name="Followed Hyperlink" xfId="29658" xr:uid="{00000000-0005-0000-0000-0000D2730000}"/>
    <cellStyle name="Followed Hyperlink 2" xfId="29659" xr:uid="{00000000-0005-0000-0000-0000D3730000}"/>
    <cellStyle name="Gekoppelde cel" xfId="29660" xr:uid="{00000000-0005-0000-0000-0000D4730000}"/>
    <cellStyle name="Gekoppelde cel 2" xfId="29661" xr:uid="{00000000-0005-0000-0000-0000D5730000}"/>
    <cellStyle name="Gekoppelde cel 2 2" xfId="29662" xr:uid="{00000000-0005-0000-0000-0000D6730000}"/>
    <cellStyle name="Gekoppelde cel 2 2 2" xfId="29663" xr:uid="{00000000-0005-0000-0000-0000D7730000}"/>
    <cellStyle name="Gekoppelde cel 2 2 2 2" xfId="29664" xr:uid="{00000000-0005-0000-0000-0000D8730000}"/>
    <cellStyle name="Gekoppelde cel 2 2 2 2 2" xfId="29665" xr:uid="{00000000-0005-0000-0000-0000D9730000}"/>
    <cellStyle name="Gekoppelde cel 2 2 2 2_Mappe2" xfId="29666" xr:uid="{00000000-0005-0000-0000-0000DA730000}"/>
    <cellStyle name="Gekoppelde cel 2 2 2_Mappe2" xfId="29667" xr:uid="{00000000-0005-0000-0000-0000DB730000}"/>
    <cellStyle name="Gekoppelde cel 2 2_Mappe2" xfId="29668" xr:uid="{00000000-0005-0000-0000-0000DC730000}"/>
    <cellStyle name="Gekoppelde cel 2_Mappe2" xfId="29669" xr:uid="{00000000-0005-0000-0000-0000DD730000}"/>
    <cellStyle name="Gekoppelde cel_Mappe2" xfId="29670" xr:uid="{00000000-0005-0000-0000-0000DE730000}"/>
    <cellStyle name="GelbeZelle" xfId="29671" xr:uid="{00000000-0005-0000-0000-0000DF730000}"/>
    <cellStyle name="Goed" xfId="29672" xr:uid="{00000000-0005-0000-0000-0000E0730000}"/>
    <cellStyle name="Good" xfId="29673" xr:uid="{00000000-0005-0000-0000-0000E1730000}"/>
    <cellStyle name="GraueZelle" xfId="29674" xr:uid="{00000000-0005-0000-0000-0000E2730000}"/>
    <cellStyle name="Grüne Rahmenlinie links" xfId="29675" xr:uid="{00000000-0005-0000-0000-0000E3730000}"/>
    <cellStyle name="Grüne Rahmenlinie rechts" xfId="29676" xr:uid="{00000000-0005-0000-0000-0000E4730000}"/>
    <cellStyle name="Grüne Rahmenlinie unten" xfId="29677" xr:uid="{00000000-0005-0000-0000-0000E5730000}"/>
    <cellStyle name="Grüne Rahmenlinie unten links" xfId="29678" xr:uid="{00000000-0005-0000-0000-0000E6730000}"/>
    <cellStyle name="Grüne Rahmenlinie unten rechts" xfId="29679" xr:uid="{00000000-0005-0000-0000-0000E7730000}"/>
    <cellStyle name="Gut 2" xfId="29680" xr:uid="{00000000-0005-0000-0000-0000E8730000}"/>
    <cellStyle name="Gut 3" xfId="29681" xr:uid="{00000000-0005-0000-0000-0000E9730000}"/>
    <cellStyle name="Heading 1" xfId="29682" xr:uid="{00000000-0005-0000-0000-0000EA730000}"/>
    <cellStyle name="Heading 1 2" xfId="29683" xr:uid="{00000000-0005-0000-0000-0000EB730000}"/>
    <cellStyle name="Heading 2" xfId="29684" xr:uid="{00000000-0005-0000-0000-0000EC730000}"/>
    <cellStyle name="Heading 2 2" xfId="29685" xr:uid="{00000000-0005-0000-0000-0000ED730000}"/>
    <cellStyle name="Heading 2_Mappe2" xfId="29686" xr:uid="{00000000-0005-0000-0000-0000EE730000}"/>
    <cellStyle name="Heading 3" xfId="29687" xr:uid="{00000000-0005-0000-0000-0000EF730000}"/>
    <cellStyle name="Heading 3 10" xfId="29688" xr:uid="{00000000-0005-0000-0000-0000F0730000}"/>
    <cellStyle name="Heading 3 10 2" xfId="29689" xr:uid="{00000000-0005-0000-0000-0000F1730000}"/>
    <cellStyle name="Heading 3 11" xfId="29690" xr:uid="{00000000-0005-0000-0000-0000F2730000}"/>
    <cellStyle name="Heading 3 2" xfId="29691" xr:uid="{00000000-0005-0000-0000-0000F3730000}"/>
    <cellStyle name="Heading 3 2 10" xfId="29692" xr:uid="{00000000-0005-0000-0000-0000F4730000}"/>
    <cellStyle name="Heading 3 2 2" xfId="29693" xr:uid="{00000000-0005-0000-0000-0000F5730000}"/>
    <cellStyle name="Heading 3 2 2 2" xfId="29694" xr:uid="{00000000-0005-0000-0000-0000F6730000}"/>
    <cellStyle name="Heading 3 2 2 2 2" xfId="29695" xr:uid="{00000000-0005-0000-0000-0000F7730000}"/>
    <cellStyle name="Heading 3 2 2 2 2 2" xfId="29696" xr:uid="{00000000-0005-0000-0000-0000F8730000}"/>
    <cellStyle name="Heading 3 2 2 2 3" xfId="29697" xr:uid="{00000000-0005-0000-0000-0000F9730000}"/>
    <cellStyle name="Heading 3 2 2 3" xfId="29698" xr:uid="{00000000-0005-0000-0000-0000FA730000}"/>
    <cellStyle name="Heading 3 2 2 3 2" xfId="29699" xr:uid="{00000000-0005-0000-0000-0000FB730000}"/>
    <cellStyle name="Heading 3 2 2 3 2 2" xfId="29700" xr:uid="{00000000-0005-0000-0000-0000FC730000}"/>
    <cellStyle name="Heading 3 2 2 3 3" xfId="29701" xr:uid="{00000000-0005-0000-0000-0000FD730000}"/>
    <cellStyle name="Heading 3 2 2 4" xfId="29702" xr:uid="{00000000-0005-0000-0000-0000FE730000}"/>
    <cellStyle name="Heading 3 2 2 4 2" xfId="29703" xr:uid="{00000000-0005-0000-0000-0000FF730000}"/>
    <cellStyle name="Heading 3 2 2 4 2 2" xfId="29704" xr:uid="{00000000-0005-0000-0000-000000740000}"/>
    <cellStyle name="Heading 3 2 2 4 3" xfId="29705" xr:uid="{00000000-0005-0000-0000-000001740000}"/>
    <cellStyle name="Heading 3 2 2 5" xfId="29706" xr:uid="{00000000-0005-0000-0000-000002740000}"/>
    <cellStyle name="Heading 3 2 2 5 2" xfId="29707" xr:uid="{00000000-0005-0000-0000-000003740000}"/>
    <cellStyle name="Heading 3 2 2 6" xfId="29708" xr:uid="{00000000-0005-0000-0000-000004740000}"/>
    <cellStyle name="Heading 3 2 3" xfId="29709" xr:uid="{00000000-0005-0000-0000-000005740000}"/>
    <cellStyle name="Heading 3 2 3 2" xfId="29710" xr:uid="{00000000-0005-0000-0000-000006740000}"/>
    <cellStyle name="Heading 3 2 3 2 2" xfId="29711" xr:uid="{00000000-0005-0000-0000-000007740000}"/>
    <cellStyle name="Heading 3 2 3 2 2 2" xfId="29712" xr:uid="{00000000-0005-0000-0000-000008740000}"/>
    <cellStyle name="Heading 3 2 3 2 3" xfId="29713" xr:uid="{00000000-0005-0000-0000-000009740000}"/>
    <cellStyle name="Heading 3 2 3 3" xfId="29714" xr:uid="{00000000-0005-0000-0000-00000A740000}"/>
    <cellStyle name="Heading 3 2 3 3 2" xfId="29715" xr:uid="{00000000-0005-0000-0000-00000B740000}"/>
    <cellStyle name="Heading 3 2 3 3 2 2" xfId="29716" xr:uid="{00000000-0005-0000-0000-00000C740000}"/>
    <cellStyle name="Heading 3 2 3 3 3" xfId="29717" xr:uid="{00000000-0005-0000-0000-00000D740000}"/>
    <cellStyle name="Heading 3 2 3 4" xfId="29718" xr:uid="{00000000-0005-0000-0000-00000E740000}"/>
    <cellStyle name="Heading 3 2 3 4 2" xfId="29719" xr:uid="{00000000-0005-0000-0000-00000F740000}"/>
    <cellStyle name="Heading 3 2 3 4 2 2" xfId="29720" xr:uid="{00000000-0005-0000-0000-000010740000}"/>
    <cellStyle name="Heading 3 2 3 4 3" xfId="29721" xr:uid="{00000000-0005-0000-0000-000011740000}"/>
    <cellStyle name="Heading 3 2 3 5" xfId="29722" xr:uid="{00000000-0005-0000-0000-000012740000}"/>
    <cellStyle name="Heading 3 2 3 5 2" xfId="29723" xr:uid="{00000000-0005-0000-0000-000013740000}"/>
    <cellStyle name="Heading 3 2 3 6" xfId="29724" xr:uid="{00000000-0005-0000-0000-000014740000}"/>
    <cellStyle name="Heading 3 2 4" xfId="29725" xr:uid="{00000000-0005-0000-0000-000015740000}"/>
    <cellStyle name="Heading 3 2 4 2" xfId="29726" xr:uid="{00000000-0005-0000-0000-000016740000}"/>
    <cellStyle name="Heading 3 2 4 2 2" xfId="29727" xr:uid="{00000000-0005-0000-0000-000017740000}"/>
    <cellStyle name="Heading 3 2 4 2 2 2" xfId="29728" xr:uid="{00000000-0005-0000-0000-000018740000}"/>
    <cellStyle name="Heading 3 2 4 2 3" xfId="29729" xr:uid="{00000000-0005-0000-0000-000019740000}"/>
    <cellStyle name="Heading 3 2 4 3" xfId="29730" xr:uid="{00000000-0005-0000-0000-00001A740000}"/>
    <cellStyle name="Heading 3 2 4 3 2" xfId="29731" xr:uid="{00000000-0005-0000-0000-00001B740000}"/>
    <cellStyle name="Heading 3 2 4 3 2 2" xfId="29732" xr:uid="{00000000-0005-0000-0000-00001C740000}"/>
    <cellStyle name="Heading 3 2 4 3 3" xfId="29733" xr:uid="{00000000-0005-0000-0000-00001D740000}"/>
    <cellStyle name="Heading 3 2 4 4" xfId="29734" xr:uid="{00000000-0005-0000-0000-00001E740000}"/>
    <cellStyle name="Heading 3 2 4 4 2" xfId="29735" xr:uid="{00000000-0005-0000-0000-00001F740000}"/>
    <cellStyle name="Heading 3 2 4 4 2 2" xfId="29736" xr:uid="{00000000-0005-0000-0000-000020740000}"/>
    <cellStyle name="Heading 3 2 4 4 3" xfId="29737" xr:uid="{00000000-0005-0000-0000-000021740000}"/>
    <cellStyle name="Heading 3 2 4 5" xfId="29738" xr:uid="{00000000-0005-0000-0000-000022740000}"/>
    <cellStyle name="Heading 3 2 4 5 2" xfId="29739" xr:uid="{00000000-0005-0000-0000-000023740000}"/>
    <cellStyle name="Heading 3 2 4 6" xfId="29740" xr:uid="{00000000-0005-0000-0000-000024740000}"/>
    <cellStyle name="Heading 3 2 5" xfId="29741" xr:uid="{00000000-0005-0000-0000-000025740000}"/>
    <cellStyle name="Heading 3 2 5 2" xfId="29742" xr:uid="{00000000-0005-0000-0000-000026740000}"/>
    <cellStyle name="Heading 3 2 5 2 2" xfId="29743" xr:uid="{00000000-0005-0000-0000-000027740000}"/>
    <cellStyle name="Heading 3 2 5 3" xfId="29744" xr:uid="{00000000-0005-0000-0000-000028740000}"/>
    <cellStyle name="Heading 3 2 6" xfId="29745" xr:uid="{00000000-0005-0000-0000-000029740000}"/>
    <cellStyle name="Heading 3 2 6 2" xfId="29746" xr:uid="{00000000-0005-0000-0000-00002A740000}"/>
    <cellStyle name="Heading 3 2 6 2 2" xfId="29747" xr:uid="{00000000-0005-0000-0000-00002B740000}"/>
    <cellStyle name="Heading 3 2 6 3" xfId="29748" xr:uid="{00000000-0005-0000-0000-00002C740000}"/>
    <cellStyle name="Heading 3 2 7" xfId="29749" xr:uid="{00000000-0005-0000-0000-00002D740000}"/>
    <cellStyle name="Heading 3 2 7 2" xfId="29750" xr:uid="{00000000-0005-0000-0000-00002E740000}"/>
    <cellStyle name="Heading 3 2 7 2 2" xfId="29751" xr:uid="{00000000-0005-0000-0000-00002F740000}"/>
    <cellStyle name="Heading 3 2 7 3" xfId="29752" xr:uid="{00000000-0005-0000-0000-000030740000}"/>
    <cellStyle name="Heading 3 2 8" xfId="29753" xr:uid="{00000000-0005-0000-0000-000031740000}"/>
    <cellStyle name="Heading 3 2 8 2" xfId="29754" xr:uid="{00000000-0005-0000-0000-000032740000}"/>
    <cellStyle name="Heading 3 2 8 2 2" xfId="29755" xr:uid="{00000000-0005-0000-0000-000033740000}"/>
    <cellStyle name="Heading 3 2 8 3" xfId="29756" xr:uid="{00000000-0005-0000-0000-000034740000}"/>
    <cellStyle name="Heading 3 2 9" xfId="29757" xr:uid="{00000000-0005-0000-0000-000035740000}"/>
    <cellStyle name="Heading 3 2 9 2" xfId="29758" xr:uid="{00000000-0005-0000-0000-000036740000}"/>
    <cellStyle name="Heading 3 2_Mappe2" xfId="29759" xr:uid="{00000000-0005-0000-0000-000037740000}"/>
    <cellStyle name="Heading 3 3" xfId="29760" xr:uid="{00000000-0005-0000-0000-000038740000}"/>
    <cellStyle name="Heading 3 3 2" xfId="29761" xr:uid="{00000000-0005-0000-0000-000039740000}"/>
    <cellStyle name="Heading 3 3 2 2" xfId="29762" xr:uid="{00000000-0005-0000-0000-00003A740000}"/>
    <cellStyle name="Heading 3 3 2 2 2" xfId="29763" xr:uid="{00000000-0005-0000-0000-00003B740000}"/>
    <cellStyle name="Heading 3 3 2 2 2 2" xfId="29764" xr:uid="{00000000-0005-0000-0000-00003C740000}"/>
    <cellStyle name="Heading 3 3 2 2 3" xfId="29765" xr:uid="{00000000-0005-0000-0000-00003D740000}"/>
    <cellStyle name="Heading 3 3 2 3" xfId="29766" xr:uid="{00000000-0005-0000-0000-00003E740000}"/>
    <cellStyle name="Heading 3 3 2 3 2" xfId="29767" xr:uid="{00000000-0005-0000-0000-00003F740000}"/>
    <cellStyle name="Heading 3 3 2 3 2 2" xfId="29768" xr:uid="{00000000-0005-0000-0000-000040740000}"/>
    <cellStyle name="Heading 3 3 2 3 3" xfId="29769" xr:uid="{00000000-0005-0000-0000-000041740000}"/>
    <cellStyle name="Heading 3 3 2 4" xfId="29770" xr:uid="{00000000-0005-0000-0000-000042740000}"/>
    <cellStyle name="Heading 3 3 2 4 2" xfId="29771" xr:uid="{00000000-0005-0000-0000-000043740000}"/>
    <cellStyle name="Heading 3 3 2 4 2 2" xfId="29772" xr:uid="{00000000-0005-0000-0000-000044740000}"/>
    <cellStyle name="Heading 3 3 2 4 3" xfId="29773" xr:uid="{00000000-0005-0000-0000-000045740000}"/>
    <cellStyle name="Heading 3 3 2 5" xfId="29774" xr:uid="{00000000-0005-0000-0000-000046740000}"/>
    <cellStyle name="Heading 3 3 2 5 2" xfId="29775" xr:uid="{00000000-0005-0000-0000-000047740000}"/>
    <cellStyle name="Heading 3 3 2 6" xfId="29776" xr:uid="{00000000-0005-0000-0000-000048740000}"/>
    <cellStyle name="Heading 3 3 3" xfId="29777" xr:uid="{00000000-0005-0000-0000-000049740000}"/>
    <cellStyle name="Heading 3 3 3 2" xfId="29778" xr:uid="{00000000-0005-0000-0000-00004A740000}"/>
    <cellStyle name="Heading 3 3 3 2 2" xfId="29779" xr:uid="{00000000-0005-0000-0000-00004B740000}"/>
    <cellStyle name="Heading 3 3 3 2 2 2" xfId="29780" xr:uid="{00000000-0005-0000-0000-00004C740000}"/>
    <cellStyle name="Heading 3 3 3 2 3" xfId="29781" xr:uid="{00000000-0005-0000-0000-00004D740000}"/>
    <cellStyle name="Heading 3 3 3 3" xfId="29782" xr:uid="{00000000-0005-0000-0000-00004E740000}"/>
    <cellStyle name="Heading 3 3 3 3 2" xfId="29783" xr:uid="{00000000-0005-0000-0000-00004F740000}"/>
    <cellStyle name="Heading 3 3 3 3 2 2" xfId="29784" xr:uid="{00000000-0005-0000-0000-000050740000}"/>
    <cellStyle name="Heading 3 3 3 3 3" xfId="29785" xr:uid="{00000000-0005-0000-0000-000051740000}"/>
    <cellStyle name="Heading 3 3 3 4" xfId="29786" xr:uid="{00000000-0005-0000-0000-000052740000}"/>
    <cellStyle name="Heading 3 3 3 4 2" xfId="29787" xr:uid="{00000000-0005-0000-0000-000053740000}"/>
    <cellStyle name="Heading 3 3 3 4 2 2" xfId="29788" xr:uid="{00000000-0005-0000-0000-000054740000}"/>
    <cellStyle name="Heading 3 3 3 4 3" xfId="29789" xr:uid="{00000000-0005-0000-0000-000055740000}"/>
    <cellStyle name="Heading 3 3 3 5" xfId="29790" xr:uid="{00000000-0005-0000-0000-000056740000}"/>
    <cellStyle name="Heading 3 3 3 5 2" xfId="29791" xr:uid="{00000000-0005-0000-0000-000057740000}"/>
    <cellStyle name="Heading 3 3 3 6" xfId="29792" xr:uid="{00000000-0005-0000-0000-000058740000}"/>
    <cellStyle name="Heading 3 3 4" xfId="29793" xr:uid="{00000000-0005-0000-0000-000059740000}"/>
    <cellStyle name="Heading 3 3 4 2" xfId="29794" xr:uid="{00000000-0005-0000-0000-00005A740000}"/>
    <cellStyle name="Heading 3 3 4 2 2" xfId="29795" xr:uid="{00000000-0005-0000-0000-00005B740000}"/>
    <cellStyle name="Heading 3 3 4 2 2 2" xfId="29796" xr:uid="{00000000-0005-0000-0000-00005C740000}"/>
    <cellStyle name="Heading 3 3 4 2 3" xfId="29797" xr:uid="{00000000-0005-0000-0000-00005D740000}"/>
    <cellStyle name="Heading 3 3 4 3" xfId="29798" xr:uid="{00000000-0005-0000-0000-00005E740000}"/>
    <cellStyle name="Heading 3 3 4 3 2" xfId="29799" xr:uid="{00000000-0005-0000-0000-00005F740000}"/>
    <cellStyle name="Heading 3 3 4 3 2 2" xfId="29800" xr:uid="{00000000-0005-0000-0000-000060740000}"/>
    <cellStyle name="Heading 3 3 4 3 3" xfId="29801" xr:uid="{00000000-0005-0000-0000-000061740000}"/>
    <cellStyle name="Heading 3 3 4 4" xfId="29802" xr:uid="{00000000-0005-0000-0000-000062740000}"/>
    <cellStyle name="Heading 3 3 4 4 2" xfId="29803" xr:uid="{00000000-0005-0000-0000-000063740000}"/>
    <cellStyle name="Heading 3 3 4 4 2 2" xfId="29804" xr:uid="{00000000-0005-0000-0000-000064740000}"/>
    <cellStyle name="Heading 3 3 4 4 3" xfId="29805" xr:uid="{00000000-0005-0000-0000-000065740000}"/>
    <cellStyle name="Heading 3 3 4 5" xfId="29806" xr:uid="{00000000-0005-0000-0000-000066740000}"/>
    <cellStyle name="Heading 3 3 4 5 2" xfId="29807" xr:uid="{00000000-0005-0000-0000-000067740000}"/>
    <cellStyle name="Heading 3 3 4 6" xfId="29808" xr:uid="{00000000-0005-0000-0000-000068740000}"/>
    <cellStyle name="Heading 3 3 5" xfId="29809" xr:uid="{00000000-0005-0000-0000-000069740000}"/>
    <cellStyle name="Heading 3 3 5 2" xfId="29810" xr:uid="{00000000-0005-0000-0000-00006A740000}"/>
    <cellStyle name="Heading 3 3 5 2 2" xfId="29811" xr:uid="{00000000-0005-0000-0000-00006B740000}"/>
    <cellStyle name="Heading 3 3 5 3" xfId="29812" xr:uid="{00000000-0005-0000-0000-00006C740000}"/>
    <cellStyle name="Heading 3 3 6" xfId="29813" xr:uid="{00000000-0005-0000-0000-00006D740000}"/>
    <cellStyle name="Heading 3 3 6 2" xfId="29814" xr:uid="{00000000-0005-0000-0000-00006E740000}"/>
    <cellStyle name="Heading 3 3 6 2 2" xfId="29815" xr:uid="{00000000-0005-0000-0000-00006F740000}"/>
    <cellStyle name="Heading 3 3 6 3" xfId="29816" xr:uid="{00000000-0005-0000-0000-000070740000}"/>
    <cellStyle name="Heading 3 3 7" xfId="29817" xr:uid="{00000000-0005-0000-0000-000071740000}"/>
    <cellStyle name="Heading 3 3 7 2" xfId="29818" xr:uid="{00000000-0005-0000-0000-000072740000}"/>
    <cellStyle name="Heading 3 3 7 2 2" xfId="29819" xr:uid="{00000000-0005-0000-0000-000073740000}"/>
    <cellStyle name="Heading 3 3 7 3" xfId="29820" xr:uid="{00000000-0005-0000-0000-000074740000}"/>
    <cellStyle name="Heading 3 3 8" xfId="29821" xr:uid="{00000000-0005-0000-0000-000075740000}"/>
    <cellStyle name="Heading 3 3 8 2" xfId="29822" xr:uid="{00000000-0005-0000-0000-000076740000}"/>
    <cellStyle name="Heading 3 3 9" xfId="29823" xr:uid="{00000000-0005-0000-0000-000077740000}"/>
    <cellStyle name="Heading 3 4" xfId="29824" xr:uid="{00000000-0005-0000-0000-000078740000}"/>
    <cellStyle name="Heading 3 4 2" xfId="29825" xr:uid="{00000000-0005-0000-0000-000079740000}"/>
    <cellStyle name="Heading 3 4 2 2" xfId="29826" xr:uid="{00000000-0005-0000-0000-00007A740000}"/>
    <cellStyle name="Heading 3 4 2 2 2" xfId="29827" xr:uid="{00000000-0005-0000-0000-00007B740000}"/>
    <cellStyle name="Heading 3 4 2 3" xfId="29828" xr:uid="{00000000-0005-0000-0000-00007C740000}"/>
    <cellStyle name="Heading 3 4 3" xfId="29829" xr:uid="{00000000-0005-0000-0000-00007D740000}"/>
    <cellStyle name="Heading 3 4 3 2" xfId="29830" xr:uid="{00000000-0005-0000-0000-00007E740000}"/>
    <cellStyle name="Heading 3 4 3 2 2" xfId="29831" xr:uid="{00000000-0005-0000-0000-00007F740000}"/>
    <cellStyle name="Heading 3 4 3 3" xfId="29832" xr:uid="{00000000-0005-0000-0000-000080740000}"/>
    <cellStyle name="Heading 3 4 4" xfId="29833" xr:uid="{00000000-0005-0000-0000-000081740000}"/>
    <cellStyle name="Heading 3 4 4 2" xfId="29834" xr:uid="{00000000-0005-0000-0000-000082740000}"/>
    <cellStyle name="Heading 3 4 4 2 2" xfId="29835" xr:uid="{00000000-0005-0000-0000-000083740000}"/>
    <cellStyle name="Heading 3 4 4 3" xfId="29836" xr:uid="{00000000-0005-0000-0000-000084740000}"/>
    <cellStyle name="Heading 3 4 5" xfId="29837" xr:uid="{00000000-0005-0000-0000-000085740000}"/>
    <cellStyle name="Heading 3 4 5 2" xfId="29838" xr:uid="{00000000-0005-0000-0000-000086740000}"/>
    <cellStyle name="Heading 3 4 6" xfId="29839" xr:uid="{00000000-0005-0000-0000-000087740000}"/>
    <cellStyle name="Heading 3 5" xfId="29840" xr:uid="{00000000-0005-0000-0000-000088740000}"/>
    <cellStyle name="Heading 3 5 2" xfId="29841" xr:uid="{00000000-0005-0000-0000-000089740000}"/>
    <cellStyle name="Heading 3 5 2 2" xfId="29842" xr:uid="{00000000-0005-0000-0000-00008A740000}"/>
    <cellStyle name="Heading 3 5 2 2 2" xfId="29843" xr:uid="{00000000-0005-0000-0000-00008B740000}"/>
    <cellStyle name="Heading 3 5 2 3" xfId="29844" xr:uid="{00000000-0005-0000-0000-00008C740000}"/>
    <cellStyle name="Heading 3 5 3" xfId="29845" xr:uid="{00000000-0005-0000-0000-00008D740000}"/>
    <cellStyle name="Heading 3 5 3 2" xfId="29846" xr:uid="{00000000-0005-0000-0000-00008E740000}"/>
    <cellStyle name="Heading 3 5 3 2 2" xfId="29847" xr:uid="{00000000-0005-0000-0000-00008F740000}"/>
    <cellStyle name="Heading 3 5 3 3" xfId="29848" xr:uid="{00000000-0005-0000-0000-000090740000}"/>
    <cellStyle name="Heading 3 5 4" xfId="29849" xr:uid="{00000000-0005-0000-0000-000091740000}"/>
    <cellStyle name="Heading 3 5 4 2" xfId="29850" xr:uid="{00000000-0005-0000-0000-000092740000}"/>
    <cellStyle name="Heading 3 5 4 2 2" xfId="29851" xr:uid="{00000000-0005-0000-0000-000093740000}"/>
    <cellStyle name="Heading 3 5 4 3" xfId="29852" xr:uid="{00000000-0005-0000-0000-000094740000}"/>
    <cellStyle name="Heading 3 5 5" xfId="29853" xr:uid="{00000000-0005-0000-0000-000095740000}"/>
    <cellStyle name="Heading 3 5 5 2" xfId="29854" xr:uid="{00000000-0005-0000-0000-000096740000}"/>
    <cellStyle name="Heading 3 5 6" xfId="29855" xr:uid="{00000000-0005-0000-0000-000097740000}"/>
    <cellStyle name="Heading 3 6" xfId="29856" xr:uid="{00000000-0005-0000-0000-000098740000}"/>
    <cellStyle name="Heading 3 6 2" xfId="29857" xr:uid="{00000000-0005-0000-0000-000099740000}"/>
    <cellStyle name="Heading 3 6 2 2" xfId="29858" xr:uid="{00000000-0005-0000-0000-00009A740000}"/>
    <cellStyle name="Heading 3 6 2 2 2" xfId="29859" xr:uid="{00000000-0005-0000-0000-00009B740000}"/>
    <cellStyle name="Heading 3 6 2 3" xfId="29860" xr:uid="{00000000-0005-0000-0000-00009C740000}"/>
    <cellStyle name="Heading 3 6 3" xfId="29861" xr:uid="{00000000-0005-0000-0000-00009D740000}"/>
    <cellStyle name="Heading 3 6 3 2" xfId="29862" xr:uid="{00000000-0005-0000-0000-00009E740000}"/>
    <cellStyle name="Heading 3 6 3 2 2" xfId="29863" xr:uid="{00000000-0005-0000-0000-00009F740000}"/>
    <cellStyle name="Heading 3 6 3 3" xfId="29864" xr:uid="{00000000-0005-0000-0000-0000A0740000}"/>
    <cellStyle name="Heading 3 6 4" xfId="29865" xr:uid="{00000000-0005-0000-0000-0000A1740000}"/>
    <cellStyle name="Heading 3 6 4 2" xfId="29866" xr:uid="{00000000-0005-0000-0000-0000A2740000}"/>
    <cellStyle name="Heading 3 6 4 2 2" xfId="29867" xr:uid="{00000000-0005-0000-0000-0000A3740000}"/>
    <cellStyle name="Heading 3 6 4 3" xfId="29868" xr:uid="{00000000-0005-0000-0000-0000A4740000}"/>
    <cellStyle name="Heading 3 6 5" xfId="29869" xr:uid="{00000000-0005-0000-0000-0000A5740000}"/>
    <cellStyle name="Heading 3 6 5 2" xfId="29870" xr:uid="{00000000-0005-0000-0000-0000A6740000}"/>
    <cellStyle name="Heading 3 6 6" xfId="29871" xr:uid="{00000000-0005-0000-0000-0000A7740000}"/>
    <cellStyle name="Heading 3 7" xfId="29872" xr:uid="{00000000-0005-0000-0000-0000A8740000}"/>
    <cellStyle name="Heading 3 7 2" xfId="29873" xr:uid="{00000000-0005-0000-0000-0000A9740000}"/>
    <cellStyle name="Heading 3 7 2 2" xfId="29874" xr:uid="{00000000-0005-0000-0000-0000AA740000}"/>
    <cellStyle name="Heading 3 7 3" xfId="29875" xr:uid="{00000000-0005-0000-0000-0000AB740000}"/>
    <cellStyle name="Heading 3 8" xfId="29876" xr:uid="{00000000-0005-0000-0000-0000AC740000}"/>
    <cellStyle name="Heading 3 8 2" xfId="29877" xr:uid="{00000000-0005-0000-0000-0000AD740000}"/>
    <cellStyle name="Heading 3 8 2 2" xfId="29878" xr:uid="{00000000-0005-0000-0000-0000AE740000}"/>
    <cellStyle name="Heading 3 8 3" xfId="29879" xr:uid="{00000000-0005-0000-0000-0000AF740000}"/>
    <cellStyle name="Heading 3 9" xfId="29880" xr:uid="{00000000-0005-0000-0000-0000B0740000}"/>
    <cellStyle name="Heading 3 9 2" xfId="29881" xr:uid="{00000000-0005-0000-0000-0000B1740000}"/>
    <cellStyle name="Heading 3 9 2 2" xfId="29882" xr:uid="{00000000-0005-0000-0000-0000B2740000}"/>
    <cellStyle name="Heading 3 9 3" xfId="29883" xr:uid="{00000000-0005-0000-0000-0000B3740000}"/>
    <cellStyle name="Heading 3_Mappe2" xfId="29884" xr:uid="{00000000-0005-0000-0000-0000B4740000}"/>
    <cellStyle name="Heading 4" xfId="29885" xr:uid="{00000000-0005-0000-0000-0000B5740000}"/>
    <cellStyle name="Hervorheben" xfId="29886" xr:uid="{00000000-0005-0000-0000-0000B6740000}"/>
    <cellStyle name="Highlite" xfId="29887" xr:uid="{00000000-0005-0000-0000-0000B7740000}"/>
    <cellStyle name="Hyperlink 10" xfId="29888" xr:uid="{00000000-0005-0000-0000-0000B9740000}"/>
    <cellStyle name="Hyperlink 11" xfId="29889" xr:uid="{00000000-0005-0000-0000-0000BA740000}"/>
    <cellStyle name="Hyperlink 12" xfId="29890" xr:uid="{00000000-0005-0000-0000-0000BB740000}"/>
    <cellStyle name="Hyperlink 13" xfId="29891" xr:uid="{00000000-0005-0000-0000-0000BC740000}"/>
    <cellStyle name="Hyperlink 14" xfId="29892" xr:uid="{00000000-0005-0000-0000-0000BD740000}"/>
    <cellStyle name="Hyperlink 2" xfId="29893" xr:uid="{00000000-0005-0000-0000-0000BE740000}"/>
    <cellStyle name="Hyperlink 2 2" xfId="29894" xr:uid="{00000000-0005-0000-0000-0000BF740000}"/>
    <cellStyle name="Hyperlink 2 3" xfId="29895" xr:uid="{00000000-0005-0000-0000-0000C0740000}"/>
    <cellStyle name="Hyperlink 2 4" xfId="29896" xr:uid="{00000000-0005-0000-0000-0000C1740000}"/>
    <cellStyle name="Hyperlink 2_Mappe1" xfId="29897" xr:uid="{00000000-0005-0000-0000-0000C2740000}"/>
    <cellStyle name="Hyperlink 3" xfId="29898" xr:uid="{00000000-0005-0000-0000-0000C3740000}"/>
    <cellStyle name="Hyperlink 3 2" xfId="29899" xr:uid="{00000000-0005-0000-0000-0000C4740000}"/>
    <cellStyle name="Hyperlink 4" xfId="29900" xr:uid="{00000000-0005-0000-0000-0000C5740000}"/>
    <cellStyle name="Hyperlink 5" xfId="29901" xr:uid="{00000000-0005-0000-0000-0000C6740000}"/>
    <cellStyle name="Hyperlink 5 2" xfId="29902" xr:uid="{00000000-0005-0000-0000-0000C7740000}"/>
    <cellStyle name="Hyperlink 5_Mappe2" xfId="29903" xr:uid="{00000000-0005-0000-0000-0000C8740000}"/>
    <cellStyle name="Hyperlink 6" xfId="29904" xr:uid="{00000000-0005-0000-0000-0000C9740000}"/>
    <cellStyle name="Hyperlink 7" xfId="29905" xr:uid="{00000000-0005-0000-0000-0000CA740000}"/>
    <cellStyle name="Hyperlink 8" xfId="29906" xr:uid="{00000000-0005-0000-0000-0000CB740000}"/>
    <cellStyle name="Hyperlink 9" xfId="29907" xr:uid="{00000000-0005-0000-0000-0000CC740000}"/>
    <cellStyle name="INPUT" xfId="29908" xr:uid="{00000000-0005-0000-0000-0000CD740000}"/>
    <cellStyle name="INPUT 2" xfId="29909" xr:uid="{00000000-0005-0000-0000-0000CE740000}"/>
    <cellStyle name="INPUT 3" xfId="29910" xr:uid="{00000000-0005-0000-0000-0000CF740000}"/>
    <cellStyle name="INPUT2" xfId="29911" xr:uid="{00000000-0005-0000-0000-0000D0740000}"/>
    <cellStyle name="Invoer" xfId="29912" xr:uid="{00000000-0005-0000-0000-0000D1740000}"/>
    <cellStyle name="Invoer 10" xfId="29913" xr:uid="{00000000-0005-0000-0000-0000D2740000}"/>
    <cellStyle name="Invoer 10 2" xfId="29914" xr:uid="{00000000-0005-0000-0000-0000D3740000}"/>
    <cellStyle name="Invoer 10 2 2" xfId="29915" xr:uid="{00000000-0005-0000-0000-0000D4740000}"/>
    <cellStyle name="Invoer 10 3" xfId="29916" xr:uid="{00000000-0005-0000-0000-0000D5740000}"/>
    <cellStyle name="Invoer 10 3 2" xfId="29917" xr:uid="{00000000-0005-0000-0000-0000D6740000}"/>
    <cellStyle name="Invoer 10 4" xfId="29918" xr:uid="{00000000-0005-0000-0000-0000D7740000}"/>
    <cellStyle name="Invoer 10 5" xfId="29919" xr:uid="{00000000-0005-0000-0000-0000D8740000}"/>
    <cellStyle name="Invoer 11" xfId="29920" xr:uid="{00000000-0005-0000-0000-0000D9740000}"/>
    <cellStyle name="Invoer 11 2" xfId="29921" xr:uid="{00000000-0005-0000-0000-0000DA740000}"/>
    <cellStyle name="Invoer 11 2 2" xfId="29922" xr:uid="{00000000-0005-0000-0000-0000DB740000}"/>
    <cellStyle name="Invoer 11 3" xfId="29923" xr:uid="{00000000-0005-0000-0000-0000DC740000}"/>
    <cellStyle name="Invoer 11 3 2" xfId="29924" xr:uid="{00000000-0005-0000-0000-0000DD740000}"/>
    <cellStyle name="Invoer 11 4" xfId="29925" xr:uid="{00000000-0005-0000-0000-0000DE740000}"/>
    <cellStyle name="Invoer 11 5" xfId="29926" xr:uid="{00000000-0005-0000-0000-0000DF740000}"/>
    <cellStyle name="Invoer 12" xfId="29927" xr:uid="{00000000-0005-0000-0000-0000E0740000}"/>
    <cellStyle name="Invoer 12 2" xfId="29928" xr:uid="{00000000-0005-0000-0000-0000E1740000}"/>
    <cellStyle name="Invoer 12 2 2" xfId="29929" xr:uid="{00000000-0005-0000-0000-0000E2740000}"/>
    <cellStyle name="Invoer 12 3" xfId="29930" xr:uid="{00000000-0005-0000-0000-0000E3740000}"/>
    <cellStyle name="Invoer 12 3 2" xfId="29931" xr:uid="{00000000-0005-0000-0000-0000E4740000}"/>
    <cellStyle name="Invoer 12 4" xfId="29932" xr:uid="{00000000-0005-0000-0000-0000E5740000}"/>
    <cellStyle name="Invoer 12 5" xfId="29933" xr:uid="{00000000-0005-0000-0000-0000E6740000}"/>
    <cellStyle name="Invoer 13" xfId="29934" xr:uid="{00000000-0005-0000-0000-0000E7740000}"/>
    <cellStyle name="Invoer 13 2" xfId="29935" xr:uid="{00000000-0005-0000-0000-0000E8740000}"/>
    <cellStyle name="Invoer 13 2 2" xfId="29936" xr:uid="{00000000-0005-0000-0000-0000E9740000}"/>
    <cellStyle name="Invoer 13 3" xfId="29937" xr:uid="{00000000-0005-0000-0000-0000EA740000}"/>
    <cellStyle name="Invoer 13 3 2" xfId="29938" xr:uid="{00000000-0005-0000-0000-0000EB740000}"/>
    <cellStyle name="Invoer 13 4" xfId="29939" xr:uid="{00000000-0005-0000-0000-0000EC740000}"/>
    <cellStyle name="Invoer 13 5" xfId="29940" xr:uid="{00000000-0005-0000-0000-0000ED740000}"/>
    <cellStyle name="Invoer 14" xfId="29941" xr:uid="{00000000-0005-0000-0000-0000EE740000}"/>
    <cellStyle name="Invoer 14 2" xfId="29942" xr:uid="{00000000-0005-0000-0000-0000EF740000}"/>
    <cellStyle name="Invoer 14 3" xfId="29943" xr:uid="{00000000-0005-0000-0000-0000F0740000}"/>
    <cellStyle name="Invoer 15" xfId="29944" xr:uid="{00000000-0005-0000-0000-0000F1740000}"/>
    <cellStyle name="Invoer 15 2" xfId="29945" xr:uid="{00000000-0005-0000-0000-0000F2740000}"/>
    <cellStyle name="Invoer 15 3" xfId="29946" xr:uid="{00000000-0005-0000-0000-0000F3740000}"/>
    <cellStyle name="Invoer 16" xfId="29947" xr:uid="{00000000-0005-0000-0000-0000F4740000}"/>
    <cellStyle name="Invoer 2" xfId="29948" xr:uid="{00000000-0005-0000-0000-0000F5740000}"/>
    <cellStyle name="Invoer 2 10" xfId="29949" xr:uid="{00000000-0005-0000-0000-0000F6740000}"/>
    <cellStyle name="Invoer 2 10 2" xfId="29950" xr:uid="{00000000-0005-0000-0000-0000F7740000}"/>
    <cellStyle name="Invoer 2 10 3" xfId="29951" xr:uid="{00000000-0005-0000-0000-0000F8740000}"/>
    <cellStyle name="Invoer 2 10_Mappe2" xfId="29952" xr:uid="{00000000-0005-0000-0000-0000F9740000}"/>
    <cellStyle name="Invoer 2 11" xfId="29953" xr:uid="{00000000-0005-0000-0000-0000FA740000}"/>
    <cellStyle name="Invoer 2 12" xfId="29954" xr:uid="{00000000-0005-0000-0000-0000FB740000}"/>
    <cellStyle name="Invoer 2 13" xfId="29955" xr:uid="{00000000-0005-0000-0000-0000FC740000}"/>
    <cellStyle name="Invoer 2 14" xfId="29956" xr:uid="{00000000-0005-0000-0000-0000FD740000}"/>
    <cellStyle name="Invoer 2 15" xfId="29957" xr:uid="{00000000-0005-0000-0000-0000FE740000}"/>
    <cellStyle name="Invoer 2 2" xfId="29958" xr:uid="{00000000-0005-0000-0000-0000FF740000}"/>
    <cellStyle name="Invoer 2 2 10" xfId="29959" xr:uid="{00000000-0005-0000-0000-000000750000}"/>
    <cellStyle name="Invoer 2 2 11" xfId="29960" xr:uid="{00000000-0005-0000-0000-000001750000}"/>
    <cellStyle name="Invoer 2 2 12" xfId="29961" xr:uid="{00000000-0005-0000-0000-000002750000}"/>
    <cellStyle name="Invoer 2 2 13" xfId="29962" xr:uid="{00000000-0005-0000-0000-000003750000}"/>
    <cellStyle name="Invoer 2 2 2" xfId="29963" xr:uid="{00000000-0005-0000-0000-000004750000}"/>
    <cellStyle name="Invoer 2 2 2 10" xfId="29964" xr:uid="{00000000-0005-0000-0000-000005750000}"/>
    <cellStyle name="Invoer 2 2 2 11" xfId="29965" xr:uid="{00000000-0005-0000-0000-000006750000}"/>
    <cellStyle name="Invoer 2 2 2 2" xfId="29966" xr:uid="{00000000-0005-0000-0000-000007750000}"/>
    <cellStyle name="Invoer 2 2 2 2 10" xfId="29967" xr:uid="{00000000-0005-0000-0000-000008750000}"/>
    <cellStyle name="Invoer 2 2 2 2 11" xfId="29968" xr:uid="{00000000-0005-0000-0000-000009750000}"/>
    <cellStyle name="Invoer 2 2 2 2 2" xfId="29969" xr:uid="{00000000-0005-0000-0000-00000A750000}"/>
    <cellStyle name="Invoer 2 2 2 2 2 2" xfId="29970" xr:uid="{00000000-0005-0000-0000-00000B750000}"/>
    <cellStyle name="Invoer 2 2 2 2 2 2 2" xfId="29971" xr:uid="{00000000-0005-0000-0000-00000C750000}"/>
    <cellStyle name="Invoer 2 2 2 2 2 2 2 2" xfId="29972" xr:uid="{00000000-0005-0000-0000-00000D750000}"/>
    <cellStyle name="Invoer 2 2 2 2 2 2 2 2 2" xfId="29973" xr:uid="{00000000-0005-0000-0000-00000E750000}"/>
    <cellStyle name="Invoer 2 2 2 2 2 2 2 2_Mappe2" xfId="29974" xr:uid="{00000000-0005-0000-0000-00000F750000}"/>
    <cellStyle name="Invoer 2 2 2 2 2 2 2 3" xfId="29975" xr:uid="{00000000-0005-0000-0000-000010750000}"/>
    <cellStyle name="Invoer 2 2 2 2 2 2 2 3 2" xfId="29976" xr:uid="{00000000-0005-0000-0000-000011750000}"/>
    <cellStyle name="Invoer 2 2 2 2 2 2 2 3_Mappe2" xfId="29977" xr:uid="{00000000-0005-0000-0000-000012750000}"/>
    <cellStyle name="Invoer 2 2 2 2 2 2 2 4" xfId="29978" xr:uid="{00000000-0005-0000-0000-000013750000}"/>
    <cellStyle name="Invoer 2 2 2 2 2 2 2_Mappe2" xfId="29979" xr:uid="{00000000-0005-0000-0000-000014750000}"/>
    <cellStyle name="Invoer 2 2 2 2 2 2 3" xfId="29980" xr:uid="{00000000-0005-0000-0000-000015750000}"/>
    <cellStyle name="Invoer 2 2 2 2 2 2 3 2" xfId="29981" xr:uid="{00000000-0005-0000-0000-000016750000}"/>
    <cellStyle name="Invoer 2 2 2 2 2 2 3 2 2" xfId="29982" xr:uid="{00000000-0005-0000-0000-000017750000}"/>
    <cellStyle name="Invoer 2 2 2 2 2 2 3 2_Mappe2" xfId="29983" xr:uid="{00000000-0005-0000-0000-000018750000}"/>
    <cellStyle name="Invoer 2 2 2 2 2 2 3 3" xfId="29984" xr:uid="{00000000-0005-0000-0000-000019750000}"/>
    <cellStyle name="Invoer 2 2 2 2 2 2 3 3 2" xfId="29985" xr:uid="{00000000-0005-0000-0000-00001A750000}"/>
    <cellStyle name="Invoer 2 2 2 2 2 2 3 3_Mappe2" xfId="29986" xr:uid="{00000000-0005-0000-0000-00001B750000}"/>
    <cellStyle name="Invoer 2 2 2 2 2 2 3 4" xfId="29987" xr:uid="{00000000-0005-0000-0000-00001C750000}"/>
    <cellStyle name="Invoer 2 2 2 2 2 2 3_Mappe2" xfId="29988" xr:uid="{00000000-0005-0000-0000-00001D750000}"/>
    <cellStyle name="Invoer 2 2 2 2 2 2 4" xfId="29989" xr:uid="{00000000-0005-0000-0000-00001E750000}"/>
    <cellStyle name="Invoer 2 2 2 2 2 2 4 2" xfId="29990" xr:uid="{00000000-0005-0000-0000-00001F750000}"/>
    <cellStyle name="Invoer 2 2 2 2 2 2 4_Mappe2" xfId="29991" xr:uid="{00000000-0005-0000-0000-000020750000}"/>
    <cellStyle name="Invoer 2 2 2 2 2 2 5" xfId="29992" xr:uid="{00000000-0005-0000-0000-000021750000}"/>
    <cellStyle name="Invoer 2 2 2 2 2 2 5 2" xfId="29993" xr:uid="{00000000-0005-0000-0000-000022750000}"/>
    <cellStyle name="Invoer 2 2 2 2 2 2 5_Mappe2" xfId="29994" xr:uid="{00000000-0005-0000-0000-000023750000}"/>
    <cellStyle name="Invoer 2 2 2 2 2 2 6" xfId="29995" xr:uid="{00000000-0005-0000-0000-000024750000}"/>
    <cellStyle name="Invoer 2 2 2 2 2 2 7" xfId="29996" xr:uid="{00000000-0005-0000-0000-000025750000}"/>
    <cellStyle name="Invoer 2 2 2 2 2 2_Mappe2" xfId="29997" xr:uid="{00000000-0005-0000-0000-000026750000}"/>
    <cellStyle name="Invoer 2 2 2 2 2 3" xfId="29998" xr:uid="{00000000-0005-0000-0000-000027750000}"/>
    <cellStyle name="Invoer 2 2 2 2 2 3 2" xfId="29999" xr:uid="{00000000-0005-0000-0000-000028750000}"/>
    <cellStyle name="Invoer 2 2 2 2 2 3 2 2" xfId="30000" xr:uid="{00000000-0005-0000-0000-000029750000}"/>
    <cellStyle name="Invoer 2 2 2 2 2 3 2 2 2" xfId="30001" xr:uid="{00000000-0005-0000-0000-00002A750000}"/>
    <cellStyle name="Invoer 2 2 2 2 2 3 2 2_Mappe2" xfId="30002" xr:uid="{00000000-0005-0000-0000-00002B750000}"/>
    <cellStyle name="Invoer 2 2 2 2 2 3 2 3" xfId="30003" xr:uid="{00000000-0005-0000-0000-00002C750000}"/>
    <cellStyle name="Invoer 2 2 2 2 2 3 2 3 2" xfId="30004" xr:uid="{00000000-0005-0000-0000-00002D750000}"/>
    <cellStyle name="Invoer 2 2 2 2 2 3 2 3_Mappe2" xfId="30005" xr:uid="{00000000-0005-0000-0000-00002E750000}"/>
    <cellStyle name="Invoer 2 2 2 2 2 3 2 4" xfId="30006" xr:uid="{00000000-0005-0000-0000-00002F750000}"/>
    <cellStyle name="Invoer 2 2 2 2 2 3 2_Mappe2" xfId="30007" xr:uid="{00000000-0005-0000-0000-000030750000}"/>
    <cellStyle name="Invoer 2 2 2 2 2 3 3" xfId="30008" xr:uid="{00000000-0005-0000-0000-000031750000}"/>
    <cellStyle name="Invoer 2 2 2 2 2 3 3 2" xfId="30009" xr:uid="{00000000-0005-0000-0000-000032750000}"/>
    <cellStyle name="Invoer 2 2 2 2 2 3 3 2 2" xfId="30010" xr:uid="{00000000-0005-0000-0000-000033750000}"/>
    <cellStyle name="Invoer 2 2 2 2 2 3 3 2_Mappe2" xfId="30011" xr:uid="{00000000-0005-0000-0000-000034750000}"/>
    <cellStyle name="Invoer 2 2 2 2 2 3 3 3" xfId="30012" xr:uid="{00000000-0005-0000-0000-000035750000}"/>
    <cellStyle name="Invoer 2 2 2 2 2 3 3 3 2" xfId="30013" xr:uid="{00000000-0005-0000-0000-000036750000}"/>
    <cellStyle name="Invoer 2 2 2 2 2 3 3 3_Mappe2" xfId="30014" xr:uid="{00000000-0005-0000-0000-000037750000}"/>
    <cellStyle name="Invoer 2 2 2 2 2 3 3 4" xfId="30015" xr:uid="{00000000-0005-0000-0000-000038750000}"/>
    <cellStyle name="Invoer 2 2 2 2 2 3 3_Mappe2" xfId="30016" xr:uid="{00000000-0005-0000-0000-000039750000}"/>
    <cellStyle name="Invoer 2 2 2 2 2 3 4" xfId="30017" xr:uid="{00000000-0005-0000-0000-00003A750000}"/>
    <cellStyle name="Invoer 2 2 2 2 2 3 4 2" xfId="30018" xr:uid="{00000000-0005-0000-0000-00003B750000}"/>
    <cellStyle name="Invoer 2 2 2 2 2 3 4_Mappe2" xfId="30019" xr:uid="{00000000-0005-0000-0000-00003C750000}"/>
    <cellStyle name="Invoer 2 2 2 2 2 3 5" xfId="30020" xr:uid="{00000000-0005-0000-0000-00003D750000}"/>
    <cellStyle name="Invoer 2 2 2 2 2 3 5 2" xfId="30021" xr:uid="{00000000-0005-0000-0000-00003E750000}"/>
    <cellStyle name="Invoer 2 2 2 2 2 3 5_Mappe2" xfId="30022" xr:uid="{00000000-0005-0000-0000-00003F750000}"/>
    <cellStyle name="Invoer 2 2 2 2 2 3 6" xfId="30023" xr:uid="{00000000-0005-0000-0000-000040750000}"/>
    <cellStyle name="Invoer 2 2 2 2 2 3 7" xfId="30024" xr:uid="{00000000-0005-0000-0000-000041750000}"/>
    <cellStyle name="Invoer 2 2 2 2 2 3_Mappe2" xfId="30025" xr:uid="{00000000-0005-0000-0000-000042750000}"/>
    <cellStyle name="Invoer 2 2 2 2 2 4" xfId="30026" xr:uid="{00000000-0005-0000-0000-000043750000}"/>
    <cellStyle name="Invoer 2 2 2 2 2 4 2" xfId="30027" xr:uid="{00000000-0005-0000-0000-000044750000}"/>
    <cellStyle name="Invoer 2 2 2 2 2 4 2 2" xfId="30028" xr:uid="{00000000-0005-0000-0000-000045750000}"/>
    <cellStyle name="Invoer 2 2 2 2 2 4 2_Mappe2" xfId="30029" xr:uid="{00000000-0005-0000-0000-000046750000}"/>
    <cellStyle name="Invoer 2 2 2 2 2 4 3" xfId="30030" xr:uid="{00000000-0005-0000-0000-000047750000}"/>
    <cellStyle name="Invoer 2 2 2 2 2 4 3 2" xfId="30031" xr:uid="{00000000-0005-0000-0000-000048750000}"/>
    <cellStyle name="Invoer 2 2 2 2 2 4 3_Mappe2" xfId="30032" xr:uid="{00000000-0005-0000-0000-000049750000}"/>
    <cellStyle name="Invoer 2 2 2 2 2 4 4" xfId="30033" xr:uid="{00000000-0005-0000-0000-00004A750000}"/>
    <cellStyle name="Invoer 2 2 2 2 2 4_Mappe2" xfId="30034" xr:uid="{00000000-0005-0000-0000-00004B750000}"/>
    <cellStyle name="Invoer 2 2 2 2 2 5" xfId="30035" xr:uid="{00000000-0005-0000-0000-00004C750000}"/>
    <cellStyle name="Invoer 2 2 2 2 2 5 2" xfId="30036" xr:uid="{00000000-0005-0000-0000-00004D750000}"/>
    <cellStyle name="Invoer 2 2 2 2 2 5_Mappe2" xfId="30037" xr:uid="{00000000-0005-0000-0000-00004E750000}"/>
    <cellStyle name="Invoer 2 2 2 2 2 6" xfId="30038" xr:uid="{00000000-0005-0000-0000-00004F750000}"/>
    <cellStyle name="Invoer 2 2 2 2 2 6 2" xfId="30039" xr:uid="{00000000-0005-0000-0000-000050750000}"/>
    <cellStyle name="Invoer 2 2 2 2 2 6_Mappe2" xfId="30040" xr:uid="{00000000-0005-0000-0000-000051750000}"/>
    <cellStyle name="Invoer 2 2 2 2 2 7" xfId="30041" xr:uid="{00000000-0005-0000-0000-000052750000}"/>
    <cellStyle name="Invoer 2 2 2 2 2 8" xfId="30042" xr:uid="{00000000-0005-0000-0000-000053750000}"/>
    <cellStyle name="Invoer 2 2 2 2 2 9" xfId="30043" xr:uid="{00000000-0005-0000-0000-000054750000}"/>
    <cellStyle name="Invoer 2 2 2 2 2_Mappe2" xfId="30044" xr:uid="{00000000-0005-0000-0000-000055750000}"/>
    <cellStyle name="Invoer 2 2 2 2 3" xfId="30045" xr:uid="{00000000-0005-0000-0000-000056750000}"/>
    <cellStyle name="Invoer 2 2 2 2 3 2" xfId="30046" xr:uid="{00000000-0005-0000-0000-000057750000}"/>
    <cellStyle name="Invoer 2 2 2 2 3 2 2" xfId="30047" xr:uid="{00000000-0005-0000-0000-000058750000}"/>
    <cellStyle name="Invoer 2 2 2 2 3 2 2 2" xfId="30048" xr:uid="{00000000-0005-0000-0000-000059750000}"/>
    <cellStyle name="Invoer 2 2 2 2 3 2 2_Mappe2" xfId="30049" xr:uid="{00000000-0005-0000-0000-00005A750000}"/>
    <cellStyle name="Invoer 2 2 2 2 3 2 3" xfId="30050" xr:uid="{00000000-0005-0000-0000-00005B750000}"/>
    <cellStyle name="Invoer 2 2 2 2 3 2 3 2" xfId="30051" xr:uid="{00000000-0005-0000-0000-00005C750000}"/>
    <cellStyle name="Invoer 2 2 2 2 3 2 3_Mappe2" xfId="30052" xr:uid="{00000000-0005-0000-0000-00005D750000}"/>
    <cellStyle name="Invoer 2 2 2 2 3 2 4" xfId="30053" xr:uid="{00000000-0005-0000-0000-00005E750000}"/>
    <cellStyle name="Invoer 2 2 2 2 3 2_Mappe2" xfId="30054" xr:uid="{00000000-0005-0000-0000-00005F750000}"/>
    <cellStyle name="Invoer 2 2 2 2 3 3" xfId="30055" xr:uid="{00000000-0005-0000-0000-000060750000}"/>
    <cellStyle name="Invoer 2 2 2 2 3 3 2" xfId="30056" xr:uid="{00000000-0005-0000-0000-000061750000}"/>
    <cellStyle name="Invoer 2 2 2 2 3 3 2 2" xfId="30057" xr:uid="{00000000-0005-0000-0000-000062750000}"/>
    <cellStyle name="Invoer 2 2 2 2 3 3 2_Mappe2" xfId="30058" xr:uid="{00000000-0005-0000-0000-000063750000}"/>
    <cellStyle name="Invoer 2 2 2 2 3 3 3" xfId="30059" xr:uid="{00000000-0005-0000-0000-000064750000}"/>
    <cellStyle name="Invoer 2 2 2 2 3 3 3 2" xfId="30060" xr:uid="{00000000-0005-0000-0000-000065750000}"/>
    <cellStyle name="Invoer 2 2 2 2 3 3 3_Mappe2" xfId="30061" xr:uid="{00000000-0005-0000-0000-000066750000}"/>
    <cellStyle name="Invoer 2 2 2 2 3 3 4" xfId="30062" xr:uid="{00000000-0005-0000-0000-000067750000}"/>
    <cellStyle name="Invoer 2 2 2 2 3 3_Mappe2" xfId="30063" xr:uid="{00000000-0005-0000-0000-000068750000}"/>
    <cellStyle name="Invoer 2 2 2 2 3 4" xfId="30064" xr:uid="{00000000-0005-0000-0000-000069750000}"/>
    <cellStyle name="Invoer 2 2 2 2 3 4 2" xfId="30065" xr:uid="{00000000-0005-0000-0000-00006A750000}"/>
    <cellStyle name="Invoer 2 2 2 2 3 4_Mappe2" xfId="30066" xr:uid="{00000000-0005-0000-0000-00006B750000}"/>
    <cellStyle name="Invoer 2 2 2 2 3 5" xfId="30067" xr:uid="{00000000-0005-0000-0000-00006C750000}"/>
    <cellStyle name="Invoer 2 2 2 2 3 5 2" xfId="30068" xr:uid="{00000000-0005-0000-0000-00006D750000}"/>
    <cellStyle name="Invoer 2 2 2 2 3 5_Mappe2" xfId="30069" xr:uid="{00000000-0005-0000-0000-00006E750000}"/>
    <cellStyle name="Invoer 2 2 2 2 3 6" xfId="30070" xr:uid="{00000000-0005-0000-0000-00006F750000}"/>
    <cellStyle name="Invoer 2 2 2 2 3 7" xfId="30071" xr:uid="{00000000-0005-0000-0000-000070750000}"/>
    <cellStyle name="Invoer 2 2 2 2 3_Mappe2" xfId="30072" xr:uid="{00000000-0005-0000-0000-000071750000}"/>
    <cellStyle name="Invoer 2 2 2 2 4" xfId="30073" xr:uid="{00000000-0005-0000-0000-000072750000}"/>
    <cellStyle name="Invoer 2 2 2 2 4 2" xfId="30074" xr:uid="{00000000-0005-0000-0000-000073750000}"/>
    <cellStyle name="Invoer 2 2 2 2 4 2 2" xfId="30075" xr:uid="{00000000-0005-0000-0000-000074750000}"/>
    <cellStyle name="Invoer 2 2 2 2 4 2 2 2" xfId="30076" xr:uid="{00000000-0005-0000-0000-000075750000}"/>
    <cellStyle name="Invoer 2 2 2 2 4 2 2_Mappe2" xfId="30077" xr:uid="{00000000-0005-0000-0000-000076750000}"/>
    <cellStyle name="Invoer 2 2 2 2 4 2 3" xfId="30078" xr:uid="{00000000-0005-0000-0000-000077750000}"/>
    <cellStyle name="Invoer 2 2 2 2 4 2 3 2" xfId="30079" xr:uid="{00000000-0005-0000-0000-000078750000}"/>
    <cellStyle name="Invoer 2 2 2 2 4 2 3_Mappe2" xfId="30080" xr:uid="{00000000-0005-0000-0000-000079750000}"/>
    <cellStyle name="Invoer 2 2 2 2 4 2 4" xfId="30081" xr:uid="{00000000-0005-0000-0000-00007A750000}"/>
    <cellStyle name="Invoer 2 2 2 2 4 2_Mappe2" xfId="30082" xr:uid="{00000000-0005-0000-0000-00007B750000}"/>
    <cellStyle name="Invoer 2 2 2 2 4 3" xfId="30083" xr:uid="{00000000-0005-0000-0000-00007C750000}"/>
    <cellStyle name="Invoer 2 2 2 2 4 3 2" xfId="30084" xr:uid="{00000000-0005-0000-0000-00007D750000}"/>
    <cellStyle name="Invoer 2 2 2 2 4 3 2 2" xfId="30085" xr:uid="{00000000-0005-0000-0000-00007E750000}"/>
    <cellStyle name="Invoer 2 2 2 2 4 3 2_Mappe2" xfId="30086" xr:uid="{00000000-0005-0000-0000-00007F750000}"/>
    <cellStyle name="Invoer 2 2 2 2 4 3 3" xfId="30087" xr:uid="{00000000-0005-0000-0000-000080750000}"/>
    <cellStyle name="Invoer 2 2 2 2 4 3 3 2" xfId="30088" xr:uid="{00000000-0005-0000-0000-000081750000}"/>
    <cellStyle name="Invoer 2 2 2 2 4 3 3_Mappe2" xfId="30089" xr:uid="{00000000-0005-0000-0000-000082750000}"/>
    <cellStyle name="Invoer 2 2 2 2 4 3 4" xfId="30090" xr:uid="{00000000-0005-0000-0000-000083750000}"/>
    <cellStyle name="Invoer 2 2 2 2 4 3_Mappe2" xfId="30091" xr:uid="{00000000-0005-0000-0000-000084750000}"/>
    <cellStyle name="Invoer 2 2 2 2 4 4" xfId="30092" xr:uid="{00000000-0005-0000-0000-000085750000}"/>
    <cellStyle name="Invoer 2 2 2 2 4 4 2" xfId="30093" xr:uid="{00000000-0005-0000-0000-000086750000}"/>
    <cellStyle name="Invoer 2 2 2 2 4 4_Mappe2" xfId="30094" xr:uid="{00000000-0005-0000-0000-000087750000}"/>
    <cellStyle name="Invoer 2 2 2 2 4 5" xfId="30095" xr:uid="{00000000-0005-0000-0000-000088750000}"/>
    <cellStyle name="Invoer 2 2 2 2 4 5 2" xfId="30096" xr:uid="{00000000-0005-0000-0000-000089750000}"/>
    <cellStyle name="Invoer 2 2 2 2 4 5_Mappe2" xfId="30097" xr:uid="{00000000-0005-0000-0000-00008A750000}"/>
    <cellStyle name="Invoer 2 2 2 2 4 6" xfId="30098" xr:uid="{00000000-0005-0000-0000-00008B750000}"/>
    <cellStyle name="Invoer 2 2 2 2 4 7" xfId="30099" xr:uid="{00000000-0005-0000-0000-00008C750000}"/>
    <cellStyle name="Invoer 2 2 2 2 4_Mappe2" xfId="30100" xr:uid="{00000000-0005-0000-0000-00008D750000}"/>
    <cellStyle name="Invoer 2 2 2 2 5" xfId="30101" xr:uid="{00000000-0005-0000-0000-00008E750000}"/>
    <cellStyle name="Invoer 2 2 2 2 5 2" xfId="30102" xr:uid="{00000000-0005-0000-0000-00008F750000}"/>
    <cellStyle name="Invoer 2 2 2 2 5 2 2" xfId="30103" xr:uid="{00000000-0005-0000-0000-000090750000}"/>
    <cellStyle name="Invoer 2 2 2 2 5 2_Mappe2" xfId="30104" xr:uid="{00000000-0005-0000-0000-000091750000}"/>
    <cellStyle name="Invoer 2 2 2 2 5 3" xfId="30105" xr:uid="{00000000-0005-0000-0000-000092750000}"/>
    <cellStyle name="Invoer 2 2 2 2 5 3 2" xfId="30106" xr:uid="{00000000-0005-0000-0000-000093750000}"/>
    <cellStyle name="Invoer 2 2 2 2 5 3_Mappe2" xfId="30107" xr:uid="{00000000-0005-0000-0000-000094750000}"/>
    <cellStyle name="Invoer 2 2 2 2 5 4" xfId="30108" xr:uid="{00000000-0005-0000-0000-000095750000}"/>
    <cellStyle name="Invoer 2 2 2 2 5_Mappe2" xfId="30109" xr:uid="{00000000-0005-0000-0000-000096750000}"/>
    <cellStyle name="Invoer 2 2 2 2 6" xfId="30110" xr:uid="{00000000-0005-0000-0000-000097750000}"/>
    <cellStyle name="Invoer 2 2 2 2 6 2" xfId="30111" xr:uid="{00000000-0005-0000-0000-000098750000}"/>
    <cellStyle name="Invoer 2 2 2 2 6 2 2" xfId="30112" xr:uid="{00000000-0005-0000-0000-000099750000}"/>
    <cellStyle name="Invoer 2 2 2 2 6 2_Mappe2" xfId="30113" xr:uid="{00000000-0005-0000-0000-00009A750000}"/>
    <cellStyle name="Invoer 2 2 2 2 6 3" xfId="30114" xr:uid="{00000000-0005-0000-0000-00009B750000}"/>
    <cellStyle name="Invoer 2 2 2 2 6 3 2" xfId="30115" xr:uid="{00000000-0005-0000-0000-00009C750000}"/>
    <cellStyle name="Invoer 2 2 2 2 6 3_Mappe2" xfId="30116" xr:uid="{00000000-0005-0000-0000-00009D750000}"/>
    <cellStyle name="Invoer 2 2 2 2 6 4" xfId="30117" xr:uid="{00000000-0005-0000-0000-00009E750000}"/>
    <cellStyle name="Invoer 2 2 2 2 6_Mappe2" xfId="30118" xr:uid="{00000000-0005-0000-0000-00009F750000}"/>
    <cellStyle name="Invoer 2 2 2 2 7" xfId="30119" xr:uid="{00000000-0005-0000-0000-0000A0750000}"/>
    <cellStyle name="Invoer 2 2 2 2 7 2" xfId="30120" xr:uid="{00000000-0005-0000-0000-0000A1750000}"/>
    <cellStyle name="Invoer 2 2 2 2 7_Mappe2" xfId="30121" xr:uid="{00000000-0005-0000-0000-0000A2750000}"/>
    <cellStyle name="Invoer 2 2 2 2 8" xfId="30122" xr:uid="{00000000-0005-0000-0000-0000A3750000}"/>
    <cellStyle name="Invoer 2 2 2 2 8 2" xfId="30123" xr:uid="{00000000-0005-0000-0000-0000A4750000}"/>
    <cellStyle name="Invoer 2 2 2 2 8_Mappe2" xfId="30124" xr:uid="{00000000-0005-0000-0000-0000A5750000}"/>
    <cellStyle name="Invoer 2 2 2 2 9" xfId="30125" xr:uid="{00000000-0005-0000-0000-0000A6750000}"/>
    <cellStyle name="Invoer 2 2 2 2_Mappe2" xfId="30126" xr:uid="{00000000-0005-0000-0000-0000A7750000}"/>
    <cellStyle name="Invoer 2 2 2 3" xfId="30127" xr:uid="{00000000-0005-0000-0000-0000A8750000}"/>
    <cellStyle name="Invoer 2 2 2 3 2" xfId="30128" xr:uid="{00000000-0005-0000-0000-0000A9750000}"/>
    <cellStyle name="Invoer 2 2 2 3 2 2" xfId="30129" xr:uid="{00000000-0005-0000-0000-0000AA750000}"/>
    <cellStyle name="Invoer 2 2 2 3 2 2 2" xfId="30130" xr:uid="{00000000-0005-0000-0000-0000AB750000}"/>
    <cellStyle name="Invoer 2 2 2 3 2 2 2 2" xfId="30131" xr:uid="{00000000-0005-0000-0000-0000AC750000}"/>
    <cellStyle name="Invoer 2 2 2 3 2 2 2_Mappe2" xfId="30132" xr:uid="{00000000-0005-0000-0000-0000AD750000}"/>
    <cellStyle name="Invoer 2 2 2 3 2 2 3" xfId="30133" xr:uid="{00000000-0005-0000-0000-0000AE750000}"/>
    <cellStyle name="Invoer 2 2 2 3 2 2 3 2" xfId="30134" xr:uid="{00000000-0005-0000-0000-0000AF750000}"/>
    <cellStyle name="Invoer 2 2 2 3 2 2 3_Mappe2" xfId="30135" xr:uid="{00000000-0005-0000-0000-0000B0750000}"/>
    <cellStyle name="Invoer 2 2 2 3 2 2 4" xfId="30136" xr:uid="{00000000-0005-0000-0000-0000B1750000}"/>
    <cellStyle name="Invoer 2 2 2 3 2 2_Mappe2" xfId="30137" xr:uid="{00000000-0005-0000-0000-0000B2750000}"/>
    <cellStyle name="Invoer 2 2 2 3 2 3" xfId="30138" xr:uid="{00000000-0005-0000-0000-0000B3750000}"/>
    <cellStyle name="Invoer 2 2 2 3 2 3 2" xfId="30139" xr:uid="{00000000-0005-0000-0000-0000B4750000}"/>
    <cellStyle name="Invoer 2 2 2 3 2 3 2 2" xfId="30140" xr:uid="{00000000-0005-0000-0000-0000B5750000}"/>
    <cellStyle name="Invoer 2 2 2 3 2 3 2_Mappe2" xfId="30141" xr:uid="{00000000-0005-0000-0000-0000B6750000}"/>
    <cellStyle name="Invoer 2 2 2 3 2 3 3" xfId="30142" xr:uid="{00000000-0005-0000-0000-0000B7750000}"/>
    <cellStyle name="Invoer 2 2 2 3 2 3 3 2" xfId="30143" xr:uid="{00000000-0005-0000-0000-0000B8750000}"/>
    <cellStyle name="Invoer 2 2 2 3 2 3 3_Mappe2" xfId="30144" xr:uid="{00000000-0005-0000-0000-0000B9750000}"/>
    <cellStyle name="Invoer 2 2 2 3 2 3 4" xfId="30145" xr:uid="{00000000-0005-0000-0000-0000BA750000}"/>
    <cellStyle name="Invoer 2 2 2 3 2 3_Mappe2" xfId="30146" xr:uid="{00000000-0005-0000-0000-0000BB750000}"/>
    <cellStyle name="Invoer 2 2 2 3 2 4" xfId="30147" xr:uid="{00000000-0005-0000-0000-0000BC750000}"/>
    <cellStyle name="Invoer 2 2 2 3 2 4 2" xfId="30148" xr:uid="{00000000-0005-0000-0000-0000BD750000}"/>
    <cellStyle name="Invoer 2 2 2 3 2 4_Mappe2" xfId="30149" xr:uid="{00000000-0005-0000-0000-0000BE750000}"/>
    <cellStyle name="Invoer 2 2 2 3 2 5" xfId="30150" xr:uid="{00000000-0005-0000-0000-0000BF750000}"/>
    <cellStyle name="Invoer 2 2 2 3 2 5 2" xfId="30151" xr:uid="{00000000-0005-0000-0000-0000C0750000}"/>
    <cellStyle name="Invoer 2 2 2 3 2 5_Mappe2" xfId="30152" xr:uid="{00000000-0005-0000-0000-0000C1750000}"/>
    <cellStyle name="Invoer 2 2 2 3 2 6" xfId="30153" xr:uid="{00000000-0005-0000-0000-0000C2750000}"/>
    <cellStyle name="Invoer 2 2 2 3 2 7" xfId="30154" xr:uid="{00000000-0005-0000-0000-0000C3750000}"/>
    <cellStyle name="Invoer 2 2 2 3 2 8" xfId="30155" xr:uid="{00000000-0005-0000-0000-0000C4750000}"/>
    <cellStyle name="Invoer 2 2 2 3 2_Mappe2" xfId="30156" xr:uid="{00000000-0005-0000-0000-0000C5750000}"/>
    <cellStyle name="Invoer 2 2 2 3 3" xfId="30157" xr:uid="{00000000-0005-0000-0000-0000C6750000}"/>
    <cellStyle name="Invoer 2 2 2 3 3 2" xfId="30158" xr:uid="{00000000-0005-0000-0000-0000C7750000}"/>
    <cellStyle name="Invoer 2 2 2 3 3 2 2" xfId="30159" xr:uid="{00000000-0005-0000-0000-0000C8750000}"/>
    <cellStyle name="Invoer 2 2 2 3 3 2 2 2" xfId="30160" xr:uid="{00000000-0005-0000-0000-0000C9750000}"/>
    <cellStyle name="Invoer 2 2 2 3 3 2 2_Mappe2" xfId="30161" xr:uid="{00000000-0005-0000-0000-0000CA750000}"/>
    <cellStyle name="Invoer 2 2 2 3 3 2 3" xfId="30162" xr:uid="{00000000-0005-0000-0000-0000CB750000}"/>
    <cellStyle name="Invoer 2 2 2 3 3 2 3 2" xfId="30163" xr:uid="{00000000-0005-0000-0000-0000CC750000}"/>
    <cellStyle name="Invoer 2 2 2 3 3 2 3_Mappe2" xfId="30164" xr:uid="{00000000-0005-0000-0000-0000CD750000}"/>
    <cellStyle name="Invoer 2 2 2 3 3 2 4" xfId="30165" xr:uid="{00000000-0005-0000-0000-0000CE750000}"/>
    <cellStyle name="Invoer 2 2 2 3 3 2_Mappe2" xfId="30166" xr:uid="{00000000-0005-0000-0000-0000CF750000}"/>
    <cellStyle name="Invoer 2 2 2 3 3 3" xfId="30167" xr:uid="{00000000-0005-0000-0000-0000D0750000}"/>
    <cellStyle name="Invoer 2 2 2 3 3 3 2" xfId="30168" xr:uid="{00000000-0005-0000-0000-0000D1750000}"/>
    <cellStyle name="Invoer 2 2 2 3 3 3 2 2" xfId="30169" xr:uid="{00000000-0005-0000-0000-0000D2750000}"/>
    <cellStyle name="Invoer 2 2 2 3 3 3 2_Mappe2" xfId="30170" xr:uid="{00000000-0005-0000-0000-0000D3750000}"/>
    <cellStyle name="Invoer 2 2 2 3 3 3 3" xfId="30171" xr:uid="{00000000-0005-0000-0000-0000D4750000}"/>
    <cellStyle name="Invoer 2 2 2 3 3 3 3 2" xfId="30172" xr:uid="{00000000-0005-0000-0000-0000D5750000}"/>
    <cellStyle name="Invoer 2 2 2 3 3 3 3_Mappe2" xfId="30173" xr:uid="{00000000-0005-0000-0000-0000D6750000}"/>
    <cellStyle name="Invoer 2 2 2 3 3 3 4" xfId="30174" xr:uid="{00000000-0005-0000-0000-0000D7750000}"/>
    <cellStyle name="Invoer 2 2 2 3 3 3_Mappe2" xfId="30175" xr:uid="{00000000-0005-0000-0000-0000D8750000}"/>
    <cellStyle name="Invoer 2 2 2 3 3 4" xfId="30176" xr:uid="{00000000-0005-0000-0000-0000D9750000}"/>
    <cellStyle name="Invoer 2 2 2 3 3 4 2" xfId="30177" xr:uid="{00000000-0005-0000-0000-0000DA750000}"/>
    <cellStyle name="Invoer 2 2 2 3 3 4_Mappe2" xfId="30178" xr:uid="{00000000-0005-0000-0000-0000DB750000}"/>
    <cellStyle name="Invoer 2 2 2 3 3 5" xfId="30179" xr:uid="{00000000-0005-0000-0000-0000DC750000}"/>
    <cellStyle name="Invoer 2 2 2 3 3 5 2" xfId="30180" xr:uid="{00000000-0005-0000-0000-0000DD750000}"/>
    <cellStyle name="Invoer 2 2 2 3 3 5_Mappe2" xfId="30181" xr:uid="{00000000-0005-0000-0000-0000DE750000}"/>
    <cellStyle name="Invoer 2 2 2 3 3 6" xfId="30182" xr:uid="{00000000-0005-0000-0000-0000DF750000}"/>
    <cellStyle name="Invoer 2 2 2 3 3 7" xfId="30183" xr:uid="{00000000-0005-0000-0000-0000E0750000}"/>
    <cellStyle name="Invoer 2 2 2 3 3_Mappe2" xfId="30184" xr:uid="{00000000-0005-0000-0000-0000E1750000}"/>
    <cellStyle name="Invoer 2 2 2 3 4" xfId="30185" xr:uid="{00000000-0005-0000-0000-0000E2750000}"/>
    <cellStyle name="Invoer 2 2 2 3 4 2" xfId="30186" xr:uid="{00000000-0005-0000-0000-0000E3750000}"/>
    <cellStyle name="Invoer 2 2 2 3 4 2 2" xfId="30187" xr:uid="{00000000-0005-0000-0000-0000E4750000}"/>
    <cellStyle name="Invoer 2 2 2 3 4 2_Mappe2" xfId="30188" xr:uid="{00000000-0005-0000-0000-0000E5750000}"/>
    <cellStyle name="Invoer 2 2 2 3 4 3" xfId="30189" xr:uid="{00000000-0005-0000-0000-0000E6750000}"/>
    <cellStyle name="Invoer 2 2 2 3 4 3 2" xfId="30190" xr:uid="{00000000-0005-0000-0000-0000E7750000}"/>
    <cellStyle name="Invoer 2 2 2 3 4 3_Mappe2" xfId="30191" xr:uid="{00000000-0005-0000-0000-0000E8750000}"/>
    <cellStyle name="Invoer 2 2 2 3 4 4" xfId="30192" xr:uid="{00000000-0005-0000-0000-0000E9750000}"/>
    <cellStyle name="Invoer 2 2 2 3 4_Mappe2" xfId="30193" xr:uid="{00000000-0005-0000-0000-0000EA750000}"/>
    <cellStyle name="Invoer 2 2 2 3 5" xfId="30194" xr:uid="{00000000-0005-0000-0000-0000EB750000}"/>
    <cellStyle name="Invoer 2 2 2 3 5 2" xfId="30195" xr:uid="{00000000-0005-0000-0000-0000EC750000}"/>
    <cellStyle name="Invoer 2 2 2 3 5_Mappe2" xfId="30196" xr:uid="{00000000-0005-0000-0000-0000ED750000}"/>
    <cellStyle name="Invoer 2 2 2 3 6" xfId="30197" xr:uid="{00000000-0005-0000-0000-0000EE750000}"/>
    <cellStyle name="Invoer 2 2 2 3 6 2" xfId="30198" xr:uid="{00000000-0005-0000-0000-0000EF750000}"/>
    <cellStyle name="Invoer 2 2 2 3 6_Mappe2" xfId="30199" xr:uid="{00000000-0005-0000-0000-0000F0750000}"/>
    <cellStyle name="Invoer 2 2 2 3 7" xfId="30200" xr:uid="{00000000-0005-0000-0000-0000F1750000}"/>
    <cellStyle name="Invoer 2 2 2 3 8" xfId="30201" xr:uid="{00000000-0005-0000-0000-0000F2750000}"/>
    <cellStyle name="Invoer 2 2 2 3_Mappe2" xfId="30202" xr:uid="{00000000-0005-0000-0000-0000F3750000}"/>
    <cellStyle name="Invoer 2 2 2 4" xfId="30203" xr:uid="{00000000-0005-0000-0000-0000F4750000}"/>
    <cellStyle name="Invoer 2 2 2 4 2" xfId="30204" xr:uid="{00000000-0005-0000-0000-0000F5750000}"/>
    <cellStyle name="Invoer 2 2 2 4 2 2" xfId="30205" xr:uid="{00000000-0005-0000-0000-0000F6750000}"/>
    <cellStyle name="Invoer 2 2 2 4 2 2 2" xfId="30206" xr:uid="{00000000-0005-0000-0000-0000F7750000}"/>
    <cellStyle name="Invoer 2 2 2 4 2 2_Mappe2" xfId="30207" xr:uid="{00000000-0005-0000-0000-0000F8750000}"/>
    <cellStyle name="Invoer 2 2 2 4 2 3" xfId="30208" xr:uid="{00000000-0005-0000-0000-0000F9750000}"/>
    <cellStyle name="Invoer 2 2 2 4 2 3 2" xfId="30209" xr:uid="{00000000-0005-0000-0000-0000FA750000}"/>
    <cellStyle name="Invoer 2 2 2 4 2 3_Mappe2" xfId="30210" xr:uid="{00000000-0005-0000-0000-0000FB750000}"/>
    <cellStyle name="Invoer 2 2 2 4 2 4" xfId="30211" xr:uid="{00000000-0005-0000-0000-0000FC750000}"/>
    <cellStyle name="Invoer 2 2 2 4 2_Mappe2" xfId="30212" xr:uid="{00000000-0005-0000-0000-0000FD750000}"/>
    <cellStyle name="Invoer 2 2 2 4 3" xfId="30213" xr:uid="{00000000-0005-0000-0000-0000FE750000}"/>
    <cellStyle name="Invoer 2 2 2 4 3 2" xfId="30214" xr:uid="{00000000-0005-0000-0000-0000FF750000}"/>
    <cellStyle name="Invoer 2 2 2 4 3 2 2" xfId="30215" xr:uid="{00000000-0005-0000-0000-000000760000}"/>
    <cellStyle name="Invoer 2 2 2 4 3 2_Mappe2" xfId="30216" xr:uid="{00000000-0005-0000-0000-000001760000}"/>
    <cellStyle name="Invoer 2 2 2 4 3 3" xfId="30217" xr:uid="{00000000-0005-0000-0000-000002760000}"/>
    <cellStyle name="Invoer 2 2 2 4 3 3 2" xfId="30218" xr:uid="{00000000-0005-0000-0000-000003760000}"/>
    <cellStyle name="Invoer 2 2 2 4 3 3_Mappe2" xfId="30219" xr:uid="{00000000-0005-0000-0000-000004760000}"/>
    <cellStyle name="Invoer 2 2 2 4 3 4" xfId="30220" xr:uid="{00000000-0005-0000-0000-000005760000}"/>
    <cellStyle name="Invoer 2 2 2 4 3_Mappe2" xfId="30221" xr:uid="{00000000-0005-0000-0000-000006760000}"/>
    <cellStyle name="Invoer 2 2 2 4 4" xfId="30222" xr:uid="{00000000-0005-0000-0000-000007760000}"/>
    <cellStyle name="Invoer 2 2 2 4 4 2" xfId="30223" xr:uid="{00000000-0005-0000-0000-000008760000}"/>
    <cellStyle name="Invoer 2 2 2 4 4_Mappe2" xfId="30224" xr:uid="{00000000-0005-0000-0000-000009760000}"/>
    <cellStyle name="Invoer 2 2 2 4 5" xfId="30225" xr:uid="{00000000-0005-0000-0000-00000A760000}"/>
    <cellStyle name="Invoer 2 2 2 4 5 2" xfId="30226" xr:uid="{00000000-0005-0000-0000-00000B760000}"/>
    <cellStyle name="Invoer 2 2 2 4 5_Mappe2" xfId="30227" xr:uid="{00000000-0005-0000-0000-00000C760000}"/>
    <cellStyle name="Invoer 2 2 2 4 6" xfId="30228" xr:uid="{00000000-0005-0000-0000-00000D760000}"/>
    <cellStyle name="Invoer 2 2 2 4 7" xfId="30229" xr:uid="{00000000-0005-0000-0000-00000E760000}"/>
    <cellStyle name="Invoer 2 2 2 4 8" xfId="30230" xr:uid="{00000000-0005-0000-0000-00000F760000}"/>
    <cellStyle name="Invoer 2 2 2 4_Mappe2" xfId="30231" xr:uid="{00000000-0005-0000-0000-000010760000}"/>
    <cellStyle name="Invoer 2 2 2 5" xfId="30232" xr:uid="{00000000-0005-0000-0000-000011760000}"/>
    <cellStyle name="Invoer 2 2 2 5 2" xfId="30233" xr:uid="{00000000-0005-0000-0000-000012760000}"/>
    <cellStyle name="Invoer 2 2 2 5 2 2" xfId="30234" xr:uid="{00000000-0005-0000-0000-000013760000}"/>
    <cellStyle name="Invoer 2 2 2 5 2 2 2" xfId="30235" xr:uid="{00000000-0005-0000-0000-000014760000}"/>
    <cellStyle name="Invoer 2 2 2 5 2 2_Mappe2" xfId="30236" xr:uid="{00000000-0005-0000-0000-000015760000}"/>
    <cellStyle name="Invoer 2 2 2 5 2 3" xfId="30237" xr:uid="{00000000-0005-0000-0000-000016760000}"/>
    <cellStyle name="Invoer 2 2 2 5 2 3 2" xfId="30238" xr:uid="{00000000-0005-0000-0000-000017760000}"/>
    <cellStyle name="Invoer 2 2 2 5 2 3_Mappe2" xfId="30239" xr:uid="{00000000-0005-0000-0000-000018760000}"/>
    <cellStyle name="Invoer 2 2 2 5 2 4" xfId="30240" xr:uid="{00000000-0005-0000-0000-000019760000}"/>
    <cellStyle name="Invoer 2 2 2 5 2_Mappe2" xfId="30241" xr:uid="{00000000-0005-0000-0000-00001A760000}"/>
    <cellStyle name="Invoer 2 2 2 5 3" xfId="30242" xr:uid="{00000000-0005-0000-0000-00001B760000}"/>
    <cellStyle name="Invoer 2 2 2 5 3 2" xfId="30243" xr:uid="{00000000-0005-0000-0000-00001C760000}"/>
    <cellStyle name="Invoer 2 2 2 5 3 2 2" xfId="30244" xr:uid="{00000000-0005-0000-0000-00001D760000}"/>
    <cellStyle name="Invoer 2 2 2 5 3 2_Mappe2" xfId="30245" xr:uid="{00000000-0005-0000-0000-00001E760000}"/>
    <cellStyle name="Invoer 2 2 2 5 3 3" xfId="30246" xr:uid="{00000000-0005-0000-0000-00001F760000}"/>
    <cellStyle name="Invoer 2 2 2 5 3 3 2" xfId="30247" xr:uid="{00000000-0005-0000-0000-000020760000}"/>
    <cellStyle name="Invoer 2 2 2 5 3 3_Mappe2" xfId="30248" xr:uid="{00000000-0005-0000-0000-000021760000}"/>
    <cellStyle name="Invoer 2 2 2 5 3 4" xfId="30249" xr:uid="{00000000-0005-0000-0000-000022760000}"/>
    <cellStyle name="Invoer 2 2 2 5 3_Mappe2" xfId="30250" xr:uid="{00000000-0005-0000-0000-000023760000}"/>
    <cellStyle name="Invoer 2 2 2 5 4" xfId="30251" xr:uid="{00000000-0005-0000-0000-000024760000}"/>
    <cellStyle name="Invoer 2 2 2 5 4 2" xfId="30252" xr:uid="{00000000-0005-0000-0000-000025760000}"/>
    <cellStyle name="Invoer 2 2 2 5 4_Mappe2" xfId="30253" xr:uid="{00000000-0005-0000-0000-000026760000}"/>
    <cellStyle name="Invoer 2 2 2 5 5" xfId="30254" xr:uid="{00000000-0005-0000-0000-000027760000}"/>
    <cellStyle name="Invoer 2 2 2 5 5 2" xfId="30255" xr:uid="{00000000-0005-0000-0000-000028760000}"/>
    <cellStyle name="Invoer 2 2 2 5 5_Mappe2" xfId="30256" xr:uid="{00000000-0005-0000-0000-000029760000}"/>
    <cellStyle name="Invoer 2 2 2 5 6" xfId="30257" xr:uid="{00000000-0005-0000-0000-00002A760000}"/>
    <cellStyle name="Invoer 2 2 2 5 7" xfId="30258" xr:uid="{00000000-0005-0000-0000-00002B760000}"/>
    <cellStyle name="Invoer 2 2 2 5_Mappe2" xfId="30259" xr:uid="{00000000-0005-0000-0000-00002C760000}"/>
    <cellStyle name="Invoer 2 2 2 6" xfId="30260" xr:uid="{00000000-0005-0000-0000-00002D760000}"/>
    <cellStyle name="Invoer 2 2 2 6 2" xfId="30261" xr:uid="{00000000-0005-0000-0000-00002E760000}"/>
    <cellStyle name="Invoer 2 2 2 6 2 2" xfId="30262" xr:uid="{00000000-0005-0000-0000-00002F760000}"/>
    <cellStyle name="Invoer 2 2 2 6 2_Mappe2" xfId="30263" xr:uid="{00000000-0005-0000-0000-000030760000}"/>
    <cellStyle name="Invoer 2 2 2 6 3" xfId="30264" xr:uid="{00000000-0005-0000-0000-000031760000}"/>
    <cellStyle name="Invoer 2 2 2 6 3 2" xfId="30265" xr:uid="{00000000-0005-0000-0000-000032760000}"/>
    <cellStyle name="Invoer 2 2 2 6 3_Mappe2" xfId="30266" xr:uid="{00000000-0005-0000-0000-000033760000}"/>
    <cellStyle name="Invoer 2 2 2 6 4" xfId="30267" xr:uid="{00000000-0005-0000-0000-000034760000}"/>
    <cellStyle name="Invoer 2 2 2 6_Mappe2" xfId="30268" xr:uid="{00000000-0005-0000-0000-000035760000}"/>
    <cellStyle name="Invoer 2 2 2 7" xfId="30269" xr:uid="{00000000-0005-0000-0000-000036760000}"/>
    <cellStyle name="Invoer 2 2 2 7 2" xfId="30270" xr:uid="{00000000-0005-0000-0000-000037760000}"/>
    <cellStyle name="Invoer 2 2 2 7 2 2" xfId="30271" xr:uid="{00000000-0005-0000-0000-000038760000}"/>
    <cellStyle name="Invoer 2 2 2 7 2_Mappe2" xfId="30272" xr:uid="{00000000-0005-0000-0000-000039760000}"/>
    <cellStyle name="Invoer 2 2 2 7 3" xfId="30273" xr:uid="{00000000-0005-0000-0000-00003A760000}"/>
    <cellStyle name="Invoer 2 2 2 7 3 2" xfId="30274" xr:uid="{00000000-0005-0000-0000-00003B760000}"/>
    <cellStyle name="Invoer 2 2 2 7 3_Mappe2" xfId="30275" xr:uid="{00000000-0005-0000-0000-00003C760000}"/>
    <cellStyle name="Invoer 2 2 2 7 4" xfId="30276" xr:uid="{00000000-0005-0000-0000-00003D760000}"/>
    <cellStyle name="Invoer 2 2 2 7_Mappe2" xfId="30277" xr:uid="{00000000-0005-0000-0000-00003E760000}"/>
    <cellStyle name="Invoer 2 2 2 8" xfId="30278" xr:uid="{00000000-0005-0000-0000-00003F760000}"/>
    <cellStyle name="Invoer 2 2 2 8 2" xfId="30279" xr:uid="{00000000-0005-0000-0000-000040760000}"/>
    <cellStyle name="Invoer 2 2 2 8_Mappe2" xfId="30280" xr:uid="{00000000-0005-0000-0000-000041760000}"/>
    <cellStyle name="Invoer 2 2 2 9" xfId="30281" xr:uid="{00000000-0005-0000-0000-000042760000}"/>
    <cellStyle name="Invoer 2 2 2_Mappe2" xfId="30282" xr:uid="{00000000-0005-0000-0000-000043760000}"/>
    <cellStyle name="Invoer 2 2 3" xfId="30283" xr:uid="{00000000-0005-0000-0000-000044760000}"/>
    <cellStyle name="Invoer 2 2 3 10" xfId="30284" xr:uid="{00000000-0005-0000-0000-000045760000}"/>
    <cellStyle name="Invoer 2 2 3 11" xfId="30285" xr:uid="{00000000-0005-0000-0000-000046760000}"/>
    <cellStyle name="Invoer 2 2 3 2" xfId="30286" xr:uid="{00000000-0005-0000-0000-000047760000}"/>
    <cellStyle name="Invoer 2 2 3 2 2" xfId="30287" xr:uid="{00000000-0005-0000-0000-000048760000}"/>
    <cellStyle name="Invoer 2 2 3 2 2 2" xfId="30288" xr:uid="{00000000-0005-0000-0000-000049760000}"/>
    <cellStyle name="Invoer 2 2 3 2 2 2 2" xfId="30289" xr:uid="{00000000-0005-0000-0000-00004A760000}"/>
    <cellStyle name="Invoer 2 2 3 2 2 2 2 2" xfId="30290" xr:uid="{00000000-0005-0000-0000-00004B760000}"/>
    <cellStyle name="Invoer 2 2 3 2 2 2 2_Mappe2" xfId="30291" xr:uid="{00000000-0005-0000-0000-00004C760000}"/>
    <cellStyle name="Invoer 2 2 3 2 2 2 3" xfId="30292" xr:uid="{00000000-0005-0000-0000-00004D760000}"/>
    <cellStyle name="Invoer 2 2 3 2 2 2 3 2" xfId="30293" xr:uid="{00000000-0005-0000-0000-00004E760000}"/>
    <cellStyle name="Invoer 2 2 3 2 2 2 3_Mappe2" xfId="30294" xr:uid="{00000000-0005-0000-0000-00004F760000}"/>
    <cellStyle name="Invoer 2 2 3 2 2 2 4" xfId="30295" xr:uid="{00000000-0005-0000-0000-000050760000}"/>
    <cellStyle name="Invoer 2 2 3 2 2 2_Mappe2" xfId="30296" xr:uid="{00000000-0005-0000-0000-000051760000}"/>
    <cellStyle name="Invoer 2 2 3 2 2 3" xfId="30297" xr:uid="{00000000-0005-0000-0000-000052760000}"/>
    <cellStyle name="Invoer 2 2 3 2 2 3 2" xfId="30298" xr:uid="{00000000-0005-0000-0000-000053760000}"/>
    <cellStyle name="Invoer 2 2 3 2 2 3 2 2" xfId="30299" xr:uid="{00000000-0005-0000-0000-000054760000}"/>
    <cellStyle name="Invoer 2 2 3 2 2 3 2_Mappe2" xfId="30300" xr:uid="{00000000-0005-0000-0000-000055760000}"/>
    <cellStyle name="Invoer 2 2 3 2 2 3 3" xfId="30301" xr:uid="{00000000-0005-0000-0000-000056760000}"/>
    <cellStyle name="Invoer 2 2 3 2 2 3 3 2" xfId="30302" xr:uid="{00000000-0005-0000-0000-000057760000}"/>
    <cellStyle name="Invoer 2 2 3 2 2 3 3_Mappe2" xfId="30303" xr:uid="{00000000-0005-0000-0000-000058760000}"/>
    <cellStyle name="Invoer 2 2 3 2 2 3 4" xfId="30304" xr:uid="{00000000-0005-0000-0000-000059760000}"/>
    <cellStyle name="Invoer 2 2 3 2 2 3_Mappe2" xfId="30305" xr:uid="{00000000-0005-0000-0000-00005A760000}"/>
    <cellStyle name="Invoer 2 2 3 2 2 4" xfId="30306" xr:uid="{00000000-0005-0000-0000-00005B760000}"/>
    <cellStyle name="Invoer 2 2 3 2 2 4 2" xfId="30307" xr:uid="{00000000-0005-0000-0000-00005C760000}"/>
    <cellStyle name="Invoer 2 2 3 2 2 4_Mappe2" xfId="30308" xr:uid="{00000000-0005-0000-0000-00005D760000}"/>
    <cellStyle name="Invoer 2 2 3 2 2 5" xfId="30309" xr:uid="{00000000-0005-0000-0000-00005E760000}"/>
    <cellStyle name="Invoer 2 2 3 2 2 5 2" xfId="30310" xr:uid="{00000000-0005-0000-0000-00005F760000}"/>
    <cellStyle name="Invoer 2 2 3 2 2 5_Mappe2" xfId="30311" xr:uid="{00000000-0005-0000-0000-000060760000}"/>
    <cellStyle name="Invoer 2 2 3 2 2 6" xfId="30312" xr:uid="{00000000-0005-0000-0000-000061760000}"/>
    <cellStyle name="Invoer 2 2 3 2 2 7" xfId="30313" xr:uid="{00000000-0005-0000-0000-000062760000}"/>
    <cellStyle name="Invoer 2 2 3 2 2 8" xfId="30314" xr:uid="{00000000-0005-0000-0000-000063760000}"/>
    <cellStyle name="Invoer 2 2 3 2 2_Mappe2" xfId="30315" xr:uid="{00000000-0005-0000-0000-000064760000}"/>
    <cellStyle name="Invoer 2 2 3 2 3" xfId="30316" xr:uid="{00000000-0005-0000-0000-000065760000}"/>
    <cellStyle name="Invoer 2 2 3 2 3 2" xfId="30317" xr:uid="{00000000-0005-0000-0000-000066760000}"/>
    <cellStyle name="Invoer 2 2 3 2 3 2 2" xfId="30318" xr:uid="{00000000-0005-0000-0000-000067760000}"/>
    <cellStyle name="Invoer 2 2 3 2 3 2 2 2" xfId="30319" xr:uid="{00000000-0005-0000-0000-000068760000}"/>
    <cellStyle name="Invoer 2 2 3 2 3 2 2_Mappe2" xfId="30320" xr:uid="{00000000-0005-0000-0000-000069760000}"/>
    <cellStyle name="Invoer 2 2 3 2 3 2 3" xfId="30321" xr:uid="{00000000-0005-0000-0000-00006A760000}"/>
    <cellStyle name="Invoer 2 2 3 2 3 2 3 2" xfId="30322" xr:uid="{00000000-0005-0000-0000-00006B760000}"/>
    <cellStyle name="Invoer 2 2 3 2 3 2 3_Mappe2" xfId="30323" xr:uid="{00000000-0005-0000-0000-00006C760000}"/>
    <cellStyle name="Invoer 2 2 3 2 3 2 4" xfId="30324" xr:uid="{00000000-0005-0000-0000-00006D760000}"/>
    <cellStyle name="Invoer 2 2 3 2 3 2_Mappe2" xfId="30325" xr:uid="{00000000-0005-0000-0000-00006E760000}"/>
    <cellStyle name="Invoer 2 2 3 2 3 3" xfId="30326" xr:uid="{00000000-0005-0000-0000-00006F760000}"/>
    <cellStyle name="Invoer 2 2 3 2 3 3 2" xfId="30327" xr:uid="{00000000-0005-0000-0000-000070760000}"/>
    <cellStyle name="Invoer 2 2 3 2 3 3 2 2" xfId="30328" xr:uid="{00000000-0005-0000-0000-000071760000}"/>
    <cellStyle name="Invoer 2 2 3 2 3 3 2_Mappe2" xfId="30329" xr:uid="{00000000-0005-0000-0000-000072760000}"/>
    <cellStyle name="Invoer 2 2 3 2 3 3 3" xfId="30330" xr:uid="{00000000-0005-0000-0000-000073760000}"/>
    <cellStyle name="Invoer 2 2 3 2 3 3 3 2" xfId="30331" xr:uid="{00000000-0005-0000-0000-000074760000}"/>
    <cellStyle name="Invoer 2 2 3 2 3 3 3_Mappe2" xfId="30332" xr:uid="{00000000-0005-0000-0000-000075760000}"/>
    <cellStyle name="Invoer 2 2 3 2 3 3 4" xfId="30333" xr:uid="{00000000-0005-0000-0000-000076760000}"/>
    <cellStyle name="Invoer 2 2 3 2 3 3_Mappe2" xfId="30334" xr:uid="{00000000-0005-0000-0000-000077760000}"/>
    <cellStyle name="Invoer 2 2 3 2 3 4" xfId="30335" xr:uid="{00000000-0005-0000-0000-000078760000}"/>
    <cellStyle name="Invoer 2 2 3 2 3 4 2" xfId="30336" xr:uid="{00000000-0005-0000-0000-000079760000}"/>
    <cellStyle name="Invoer 2 2 3 2 3 4_Mappe2" xfId="30337" xr:uid="{00000000-0005-0000-0000-00007A760000}"/>
    <cellStyle name="Invoer 2 2 3 2 3 5" xfId="30338" xr:uid="{00000000-0005-0000-0000-00007B760000}"/>
    <cellStyle name="Invoer 2 2 3 2 3 5 2" xfId="30339" xr:uid="{00000000-0005-0000-0000-00007C760000}"/>
    <cellStyle name="Invoer 2 2 3 2 3 5_Mappe2" xfId="30340" xr:uid="{00000000-0005-0000-0000-00007D760000}"/>
    <cellStyle name="Invoer 2 2 3 2 3 6" xfId="30341" xr:uid="{00000000-0005-0000-0000-00007E760000}"/>
    <cellStyle name="Invoer 2 2 3 2 3 7" xfId="30342" xr:uid="{00000000-0005-0000-0000-00007F760000}"/>
    <cellStyle name="Invoer 2 2 3 2 3_Mappe2" xfId="30343" xr:uid="{00000000-0005-0000-0000-000080760000}"/>
    <cellStyle name="Invoer 2 2 3 2 4" xfId="30344" xr:uid="{00000000-0005-0000-0000-000081760000}"/>
    <cellStyle name="Invoer 2 2 3 2 4 2" xfId="30345" xr:uid="{00000000-0005-0000-0000-000082760000}"/>
    <cellStyle name="Invoer 2 2 3 2 4 2 2" xfId="30346" xr:uid="{00000000-0005-0000-0000-000083760000}"/>
    <cellStyle name="Invoer 2 2 3 2 4 2_Mappe2" xfId="30347" xr:uid="{00000000-0005-0000-0000-000084760000}"/>
    <cellStyle name="Invoer 2 2 3 2 4 3" xfId="30348" xr:uid="{00000000-0005-0000-0000-000085760000}"/>
    <cellStyle name="Invoer 2 2 3 2 4 3 2" xfId="30349" xr:uid="{00000000-0005-0000-0000-000086760000}"/>
    <cellStyle name="Invoer 2 2 3 2 4 3_Mappe2" xfId="30350" xr:uid="{00000000-0005-0000-0000-000087760000}"/>
    <cellStyle name="Invoer 2 2 3 2 4 4" xfId="30351" xr:uid="{00000000-0005-0000-0000-000088760000}"/>
    <cellStyle name="Invoer 2 2 3 2 4_Mappe2" xfId="30352" xr:uid="{00000000-0005-0000-0000-000089760000}"/>
    <cellStyle name="Invoer 2 2 3 2 5" xfId="30353" xr:uid="{00000000-0005-0000-0000-00008A760000}"/>
    <cellStyle name="Invoer 2 2 3 2 5 2" xfId="30354" xr:uid="{00000000-0005-0000-0000-00008B760000}"/>
    <cellStyle name="Invoer 2 2 3 2 5_Mappe2" xfId="30355" xr:uid="{00000000-0005-0000-0000-00008C760000}"/>
    <cellStyle name="Invoer 2 2 3 2 6" xfId="30356" xr:uid="{00000000-0005-0000-0000-00008D760000}"/>
    <cellStyle name="Invoer 2 2 3 2 6 2" xfId="30357" xr:uid="{00000000-0005-0000-0000-00008E760000}"/>
    <cellStyle name="Invoer 2 2 3 2 6_Mappe2" xfId="30358" xr:uid="{00000000-0005-0000-0000-00008F760000}"/>
    <cellStyle name="Invoer 2 2 3 2 7" xfId="30359" xr:uid="{00000000-0005-0000-0000-000090760000}"/>
    <cellStyle name="Invoer 2 2 3 2 8" xfId="30360" xr:uid="{00000000-0005-0000-0000-000091760000}"/>
    <cellStyle name="Invoer 2 2 3 2 9" xfId="30361" xr:uid="{00000000-0005-0000-0000-000092760000}"/>
    <cellStyle name="Invoer 2 2 3 2_Mappe2" xfId="30362" xr:uid="{00000000-0005-0000-0000-000093760000}"/>
    <cellStyle name="Invoer 2 2 3 3" xfId="30363" xr:uid="{00000000-0005-0000-0000-000094760000}"/>
    <cellStyle name="Invoer 2 2 3 3 2" xfId="30364" xr:uid="{00000000-0005-0000-0000-000095760000}"/>
    <cellStyle name="Invoer 2 2 3 3 2 2" xfId="30365" xr:uid="{00000000-0005-0000-0000-000096760000}"/>
    <cellStyle name="Invoer 2 2 3 3 2 2 2" xfId="30366" xr:uid="{00000000-0005-0000-0000-000097760000}"/>
    <cellStyle name="Invoer 2 2 3 3 2 2 2 2" xfId="30367" xr:uid="{00000000-0005-0000-0000-000098760000}"/>
    <cellStyle name="Invoer 2 2 3 3 2 2 2_Mappe2" xfId="30368" xr:uid="{00000000-0005-0000-0000-000099760000}"/>
    <cellStyle name="Invoer 2 2 3 3 2 2 3" xfId="30369" xr:uid="{00000000-0005-0000-0000-00009A760000}"/>
    <cellStyle name="Invoer 2 2 3 3 2 2 3 2" xfId="30370" xr:uid="{00000000-0005-0000-0000-00009B760000}"/>
    <cellStyle name="Invoer 2 2 3 3 2 2 3_Mappe2" xfId="30371" xr:uid="{00000000-0005-0000-0000-00009C760000}"/>
    <cellStyle name="Invoer 2 2 3 3 2 2 4" xfId="30372" xr:uid="{00000000-0005-0000-0000-00009D760000}"/>
    <cellStyle name="Invoer 2 2 3 3 2 2_Mappe2" xfId="30373" xr:uid="{00000000-0005-0000-0000-00009E760000}"/>
    <cellStyle name="Invoer 2 2 3 3 2 3" xfId="30374" xr:uid="{00000000-0005-0000-0000-00009F760000}"/>
    <cellStyle name="Invoer 2 2 3 3 2 3 2" xfId="30375" xr:uid="{00000000-0005-0000-0000-0000A0760000}"/>
    <cellStyle name="Invoer 2 2 3 3 2 3 2 2" xfId="30376" xr:uid="{00000000-0005-0000-0000-0000A1760000}"/>
    <cellStyle name="Invoer 2 2 3 3 2 3 2_Mappe2" xfId="30377" xr:uid="{00000000-0005-0000-0000-0000A2760000}"/>
    <cellStyle name="Invoer 2 2 3 3 2 3 3" xfId="30378" xr:uid="{00000000-0005-0000-0000-0000A3760000}"/>
    <cellStyle name="Invoer 2 2 3 3 2 3 3 2" xfId="30379" xr:uid="{00000000-0005-0000-0000-0000A4760000}"/>
    <cellStyle name="Invoer 2 2 3 3 2 3 3_Mappe2" xfId="30380" xr:uid="{00000000-0005-0000-0000-0000A5760000}"/>
    <cellStyle name="Invoer 2 2 3 3 2 3 4" xfId="30381" xr:uid="{00000000-0005-0000-0000-0000A6760000}"/>
    <cellStyle name="Invoer 2 2 3 3 2 3_Mappe2" xfId="30382" xr:uid="{00000000-0005-0000-0000-0000A7760000}"/>
    <cellStyle name="Invoer 2 2 3 3 2 4" xfId="30383" xr:uid="{00000000-0005-0000-0000-0000A8760000}"/>
    <cellStyle name="Invoer 2 2 3 3 2 4 2" xfId="30384" xr:uid="{00000000-0005-0000-0000-0000A9760000}"/>
    <cellStyle name="Invoer 2 2 3 3 2 4_Mappe2" xfId="30385" xr:uid="{00000000-0005-0000-0000-0000AA760000}"/>
    <cellStyle name="Invoer 2 2 3 3 2 5" xfId="30386" xr:uid="{00000000-0005-0000-0000-0000AB760000}"/>
    <cellStyle name="Invoer 2 2 3 3 2 5 2" xfId="30387" xr:uid="{00000000-0005-0000-0000-0000AC760000}"/>
    <cellStyle name="Invoer 2 2 3 3 2 5_Mappe2" xfId="30388" xr:uid="{00000000-0005-0000-0000-0000AD760000}"/>
    <cellStyle name="Invoer 2 2 3 3 2 6" xfId="30389" xr:uid="{00000000-0005-0000-0000-0000AE760000}"/>
    <cellStyle name="Invoer 2 2 3 3 2 7" xfId="30390" xr:uid="{00000000-0005-0000-0000-0000AF760000}"/>
    <cellStyle name="Invoer 2 2 3 3 2 8" xfId="30391" xr:uid="{00000000-0005-0000-0000-0000B0760000}"/>
    <cellStyle name="Invoer 2 2 3 3 2_Mappe2" xfId="30392" xr:uid="{00000000-0005-0000-0000-0000B1760000}"/>
    <cellStyle name="Invoer 2 2 3 3 3" xfId="30393" xr:uid="{00000000-0005-0000-0000-0000B2760000}"/>
    <cellStyle name="Invoer 2 2 3 3 3 2" xfId="30394" xr:uid="{00000000-0005-0000-0000-0000B3760000}"/>
    <cellStyle name="Invoer 2 2 3 3 3 2 2" xfId="30395" xr:uid="{00000000-0005-0000-0000-0000B4760000}"/>
    <cellStyle name="Invoer 2 2 3 3 3 2_Mappe2" xfId="30396" xr:uid="{00000000-0005-0000-0000-0000B5760000}"/>
    <cellStyle name="Invoer 2 2 3 3 3 3" xfId="30397" xr:uid="{00000000-0005-0000-0000-0000B6760000}"/>
    <cellStyle name="Invoer 2 2 3 3 3 3 2" xfId="30398" xr:uid="{00000000-0005-0000-0000-0000B7760000}"/>
    <cellStyle name="Invoer 2 2 3 3 3 3_Mappe2" xfId="30399" xr:uid="{00000000-0005-0000-0000-0000B8760000}"/>
    <cellStyle name="Invoer 2 2 3 3 3 4" xfId="30400" xr:uid="{00000000-0005-0000-0000-0000B9760000}"/>
    <cellStyle name="Invoer 2 2 3 3 3_Mappe2" xfId="30401" xr:uid="{00000000-0005-0000-0000-0000BA760000}"/>
    <cellStyle name="Invoer 2 2 3 3 4" xfId="30402" xr:uid="{00000000-0005-0000-0000-0000BB760000}"/>
    <cellStyle name="Invoer 2 2 3 3 4 2" xfId="30403" xr:uid="{00000000-0005-0000-0000-0000BC760000}"/>
    <cellStyle name="Invoer 2 2 3 3 4 2 2" xfId="30404" xr:uid="{00000000-0005-0000-0000-0000BD760000}"/>
    <cellStyle name="Invoer 2 2 3 3 4 2_Mappe2" xfId="30405" xr:uid="{00000000-0005-0000-0000-0000BE760000}"/>
    <cellStyle name="Invoer 2 2 3 3 4 3" xfId="30406" xr:uid="{00000000-0005-0000-0000-0000BF760000}"/>
    <cellStyle name="Invoer 2 2 3 3 4 3 2" xfId="30407" xr:uid="{00000000-0005-0000-0000-0000C0760000}"/>
    <cellStyle name="Invoer 2 2 3 3 4 3_Mappe2" xfId="30408" xr:uid="{00000000-0005-0000-0000-0000C1760000}"/>
    <cellStyle name="Invoer 2 2 3 3 4 4" xfId="30409" xr:uid="{00000000-0005-0000-0000-0000C2760000}"/>
    <cellStyle name="Invoer 2 2 3 3 4_Mappe2" xfId="30410" xr:uid="{00000000-0005-0000-0000-0000C3760000}"/>
    <cellStyle name="Invoer 2 2 3 3 5" xfId="30411" xr:uid="{00000000-0005-0000-0000-0000C4760000}"/>
    <cellStyle name="Invoer 2 2 3 3 5 2" xfId="30412" xr:uid="{00000000-0005-0000-0000-0000C5760000}"/>
    <cellStyle name="Invoer 2 2 3 3 5_Mappe2" xfId="30413" xr:uid="{00000000-0005-0000-0000-0000C6760000}"/>
    <cellStyle name="Invoer 2 2 3 3 6" xfId="30414" xr:uid="{00000000-0005-0000-0000-0000C7760000}"/>
    <cellStyle name="Invoer 2 2 3 3 6 2" xfId="30415" xr:uid="{00000000-0005-0000-0000-0000C8760000}"/>
    <cellStyle name="Invoer 2 2 3 3 6_Mappe2" xfId="30416" xr:uid="{00000000-0005-0000-0000-0000C9760000}"/>
    <cellStyle name="Invoer 2 2 3 3 7" xfId="30417" xr:uid="{00000000-0005-0000-0000-0000CA760000}"/>
    <cellStyle name="Invoer 2 2 3 3 8" xfId="30418" xr:uid="{00000000-0005-0000-0000-0000CB760000}"/>
    <cellStyle name="Invoer 2 2 3 3 9" xfId="30419" xr:uid="{00000000-0005-0000-0000-0000CC760000}"/>
    <cellStyle name="Invoer 2 2 3 3_Mappe2" xfId="30420" xr:uid="{00000000-0005-0000-0000-0000CD760000}"/>
    <cellStyle name="Invoer 2 2 3 4" xfId="30421" xr:uid="{00000000-0005-0000-0000-0000CE760000}"/>
    <cellStyle name="Invoer 2 2 3 4 2" xfId="30422" xr:uid="{00000000-0005-0000-0000-0000CF760000}"/>
    <cellStyle name="Invoer 2 2 3 4 2 2" xfId="30423" xr:uid="{00000000-0005-0000-0000-0000D0760000}"/>
    <cellStyle name="Invoer 2 2 3 4 2 2 2" xfId="30424" xr:uid="{00000000-0005-0000-0000-0000D1760000}"/>
    <cellStyle name="Invoer 2 2 3 4 2 2_Mappe2" xfId="30425" xr:uid="{00000000-0005-0000-0000-0000D2760000}"/>
    <cellStyle name="Invoer 2 2 3 4 2 3" xfId="30426" xr:uid="{00000000-0005-0000-0000-0000D3760000}"/>
    <cellStyle name="Invoer 2 2 3 4 2 3 2" xfId="30427" xr:uid="{00000000-0005-0000-0000-0000D4760000}"/>
    <cellStyle name="Invoer 2 2 3 4 2 3_Mappe2" xfId="30428" xr:uid="{00000000-0005-0000-0000-0000D5760000}"/>
    <cellStyle name="Invoer 2 2 3 4 2 4" xfId="30429" xr:uid="{00000000-0005-0000-0000-0000D6760000}"/>
    <cellStyle name="Invoer 2 2 3 4 2_Mappe2" xfId="30430" xr:uid="{00000000-0005-0000-0000-0000D7760000}"/>
    <cellStyle name="Invoer 2 2 3 4 3" xfId="30431" xr:uid="{00000000-0005-0000-0000-0000D8760000}"/>
    <cellStyle name="Invoer 2 2 3 4 3 2" xfId="30432" xr:uid="{00000000-0005-0000-0000-0000D9760000}"/>
    <cellStyle name="Invoer 2 2 3 4 3 2 2" xfId="30433" xr:uid="{00000000-0005-0000-0000-0000DA760000}"/>
    <cellStyle name="Invoer 2 2 3 4 3 2_Mappe2" xfId="30434" xr:uid="{00000000-0005-0000-0000-0000DB760000}"/>
    <cellStyle name="Invoer 2 2 3 4 3 3" xfId="30435" xr:uid="{00000000-0005-0000-0000-0000DC760000}"/>
    <cellStyle name="Invoer 2 2 3 4 3 3 2" xfId="30436" xr:uid="{00000000-0005-0000-0000-0000DD760000}"/>
    <cellStyle name="Invoer 2 2 3 4 3 3_Mappe2" xfId="30437" xr:uid="{00000000-0005-0000-0000-0000DE760000}"/>
    <cellStyle name="Invoer 2 2 3 4 3 4" xfId="30438" xr:uid="{00000000-0005-0000-0000-0000DF760000}"/>
    <cellStyle name="Invoer 2 2 3 4 3_Mappe2" xfId="30439" xr:uid="{00000000-0005-0000-0000-0000E0760000}"/>
    <cellStyle name="Invoer 2 2 3 4 4" xfId="30440" xr:uid="{00000000-0005-0000-0000-0000E1760000}"/>
    <cellStyle name="Invoer 2 2 3 4 4 2" xfId="30441" xr:uid="{00000000-0005-0000-0000-0000E2760000}"/>
    <cellStyle name="Invoer 2 2 3 4 4_Mappe2" xfId="30442" xr:uid="{00000000-0005-0000-0000-0000E3760000}"/>
    <cellStyle name="Invoer 2 2 3 4 5" xfId="30443" xr:uid="{00000000-0005-0000-0000-0000E4760000}"/>
    <cellStyle name="Invoer 2 2 3 4 5 2" xfId="30444" xr:uid="{00000000-0005-0000-0000-0000E5760000}"/>
    <cellStyle name="Invoer 2 2 3 4 5_Mappe2" xfId="30445" xr:uid="{00000000-0005-0000-0000-0000E6760000}"/>
    <cellStyle name="Invoer 2 2 3 4 6" xfId="30446" xr:uid="{00000000-0005-0000-0000-0000E7760000}"/>
    <cellStyle name="Invoer 2 2 3 4 7" xfId="30447" xr:uid="{00000000-0005-0000-0000-0000E8760000}"/>
    <cellStyle name="Invoer 2 2 3 4 8" xfId="30448" xr:uid="{00000000-0005-0000-0000-0000E9760000}"/>
    <cellStyle name="Invoer 2 2 3 4_Mappe2" xfId="30449" xr:uid="{00000000-0005-0000-0000-0000EA760000}"/>
    <cellStyle name="Invoer 2 2 3 5" xfId="30450" xr:uid="{00000000-0005-0000-0000-0000EB760000}"/>
    <cellStyle name="Invoer 2 2 3 5 2" xfId="30451" xr:uid="{00000000-0005-0000-0000-0000EC760000}"/>
    <cellStyle name="Invoer 2 2 3 5 2 2" xfId="30452" xr:uid="{00000000-0005-0000-0000-0000ED760000}"/>
    <cellStyle name="Invoer 2 2 3 5 2 2 2" xfId="30453" xr:uid="{00000000-0005-0000-0000-0000EE760000}"/>
    <cellStyle name="Invoer 2 2 3 5 2 2_Mappe2" xfId="30454" xr:uid="{00000000-0005-0000-0000-0000EF760000}"/>
    <cellStyle name="Invoer 2 2 3 5 2 3" xfId="30455" xr:uid="{00000000-0005-0000-0000-0000F0760000}"/>
    <cellStyle name="Invoer 2 2 3 5 2 3 2" xfId="30456" xr:uid="{00000000-0005-0000-0000-0000F1760000}"/>
    <cellStyle name="Invoer 2 2 3 5 2 3_Mappe2" xfId="30457" xr:uid="{00000000-0005-0000-0000-0000F2760000}"/>
    <cellStyle name="Invoer 2 2 3 5 2 4" xfId="30458" xr:uid="{00000000-0005-0000-0000-0000F3760000}"/>
    <cellStyle name="Invoer 2 2 3 5 2_Mappe2" xfId="30459" xr:uid="{00000000-0005-0000-0000-0000F4760000}"/>
    <cellStyle name="Invoer 2 2 3 5 3" xfId="30460" xr:uid="{00000000-0005-0000-0000-0000F5760000}"/>
    <cellStyle name="Invoer 2 2 3 5 3 2" xfId="30461" xr:uid="{00000000-0005-0000-0000-0000F6760000}"/>
    <cellStyle name="Invoer 2 2 3 5 3 2 2" xfId="30462" xr:uid="{00000000-0005-0000-0000-0000F7760000}"/>
    <cellStyle name="Invoer 2 2 3 5 3 2_Mappe2" xfId="30463" xr:uid="{00000000-0005-0000-0000-0000F8760000}"/>
    <cellStyle name="Invoer 2 2 3 5 3 3" xfId="30464" xr:uid="{00000000-0005-0000-0000-0000F9760000}"/>
    <cellStyle name="Invoer 2 2 3 5 3 3 2" xfId="30465" xr:uid="{00000000-0005-0000-0000-0000FA760000}"/>
    <cellStyle name="Invoer 2 2 3 5 3 3_Mappe2" xfId="30466" xr:uid="{00000000-0005-0000-0000-0000FB760000}"/>
    <cellStyle name="Invoer 2 2 3 5 3 4" xfId="30467" xr:uid="{00000000-0005-0000-0000-0000FC760000}"/>
    <cellStyle name="Invoer 2 2 3 5 3_Mappe2" xfId="30468" xr:uid="{00000000-0005-0000-0000-0000FD760000}"/>
    <cellStyle name="Invoer 2 2 3 5 4" xfId="30469" xr:uid="{00000000-0005-0000-0000-0000FE760000}"/>
    <cellStyle name="Invoer 2 2 3 5 4 2" xfId="30470" xr:uid="{00000000-0005-0000-0000-0000FF760000}"/>
    <cellStyle name="Invoer 2 2 3 5 4_Mappe2" xfId="30471" xr:uid="{00000000-0005-0000-0000-000000770000}"/>
    <cellStyle name="Invoer 2 2 3 5 5" xfId="30472" xr:uid="{00000000-0005-0000-0000-000001770000}"/>
    <cellStyle name="Invoer 2 2 3 5 5 2" xfId="30473" xr:uid="{00000000-0005-0000-0000-000002770000}"/>
    <cellStyle name="Invoer 2 2 3 5 5_Mappe2" xfId="30474" xr:uid="{00000000-0005-0000-0000-000003770000}"/>
    <cellStyle name="Invoer 2 2 3 5 6" xfId="30475" xr:uid="{00000000-0005-0000-0000-000004770000}"/>
    <cellStyle name="Invoer 2 2 3 5 7" xfId="30476" xr:uid="{00000000-0005-0000-0000-000005770000}"/>
    <cellStyle name="Invoer 2 2 3 5_Mappe2" xfId="30477" xr:uid="{00000000-0005-0000-0000-000006770000}"/>
    <cellStyle name="Invoer 2 2 3 6" xfId="30478" xr:uid="{00000000-0005-0000-0000-000007770000}"/>
    <cellStyle name="Invoer 2 2 3 6 2" xfId="30479" xr:uid="{00000000-0005-0000-0000-000008770000}"/>
    <cellStyle name="Invoer 2 2 3 6 2 2" xfId="30480" xr:uid="{00000000-0005-0000-0000-000009770000}"/>
    <cellStyle name="Invoer 2 2 3 6 2_Mappe2" xfId="30481" xr:uid="{00000000-0005-0000-0000-00000A770000}"/>
    <cellStyle name="Invoer 2 2 3 6 3" xfId="30482" xr:uid="{00000000-0005-0000-0000-00000B770000}"/>
    <cellStyle name="Invoer 2 2 3 6 3 2" xfId="30483" xr:uid="{00000000-0005-0000-0000-00000C770000}"/>
    <cellStyle name="Invoer 2 2 3 6 3_Mappe2" xfId="30484" xr:uid="{00000000-0005-0000-0000-00000D770000}"/>
    <cellStyle name="Invoer 2 2 3 6 4" xfId="30485" xr:uid="{00000000-0005-0000-0000-00000E770000}"/>
    <cellStyle name="Invoer 2 2 3 6_Mappe2" xfId="30486" xr:uid="{00000000-0005-0000-0000-00000F770000}"/>
    <cellStyle name="Invoer 2 2 3 7" xfId="30487" xr:uid="{00000000-0005-0000-0000-000010770000}"/>
    <cellStyle name="Invoer 2 2 3 7 2" xfId="30488" xr:uid="{00000000-0005-0000-0000-000011770000}"/>
    <cellStyle name="Invoer 2 2 3 7 2 2" xfId="30489" xr:uid="{00000000-0005-0000-0000-000012770000}"/>
    <cellStyle name="Invoer 2 2 3 7 2_Mappe2" xfId="30490" xr:uid="{00000000-0005-0000-0000-000013770000}"/>
    <cellStyle name="Invoer 2 2 3 7 3" xfId="30491" xr:uid="{00000000-0005-0000-0000-000014770000}"/>
    <cellStyle name="Invoer 2 2 3 7 3 2" xfId="30492" xr:uid="{00000000-0005-0000-0000-000015770000}"/>
    <cellStyle name="Invoer 2 2 3 7 3_Mappe2" xfId="30493" xr:uid="{00000000-0005-0000-0000-000016770000}"/>
    <cellStyle name="Invoer 2 2 3 7 4" xfId="30494" xr:uid="{00000000-0005-0000-0000-000017770000}"/>
    <cellStyle name="Invoer 2 2 3 7_Mappe2" xfId="30495" xr:uid="{00000000-0005-0000-0000-000018770000}"/>
    <cellStyle name="Invoer 2 2 3 8" xfId="30496" xr:uid="{00000000-0005-0000-0000-000019770000}"/>
    <cellStyle name="Invoer 2 2 3 8 2" xfId="30497" xr:uid="{00000000-0005-0000-0000-00001A770000}"/>
    <cellStyle name="Invoer 2 2 3 8_Mappe2" xfId="30498" xr:uid="{00000000-0005-0000-0000-00001B770000}"/>
    <cellStyle name="Invoer 2 2 3 9" xfId="30499" xr:uid="{00000000-0005-0000-0000-00001C770000}"/>
    <cellStyle name="Invoer 2 2 3_Mappe2" xfId="30500" xr:uid="{00000000-0005-0000-0000-00001D770000}"/>
    <cellStyle name="Invoer 2 2 4" xfId="30501" xr:uid="{00000000-0005-0000-0000-00001E770000}"/>
    <cellStyle name="Invoer 2 2 4 2" xfId="30502" xr:uid="{00000000-0005-0000-0000-00001F770000}"/>
    <cellStyle name="Invoer 2 2 4 2 2" xfId="30503" xr:uid="{00000000-0005-0000-0000-000020770000}"/>
    <cellStyle name="Invoer 2 2 4 2 2 2" xfId="30504" xr:uid="{00000000-0005-0000-0000-000021770000}"/>
    <cellStyle name="Invoer 2 2 4 2 2 2 2" xfId="30505" xr:uid="{00000000-0005-0000-0000-000022770000}"/>
    <cellStyle name="Invoer 2 2 4 2 2 2_Mappe2" xfId="30506" xr:uid="{00000000-0005-0000-0000-000023770000}"/>
    <cellStyle name="Invoer 2 2 4 2 2 3" xfId="30507" xr:uid="{00000000-0005-0000-0000-000024770000}"/>
    <cellStyle name="Invoer 2 2 4 2 2 3 2" xfId="30508" xr:uid="{00000000-0005-0000-0000-000025770000}"/>
    <cellStyle name="Invoer 2 2 4 2 2 3_Mappe2" xfId="30509" xr:uid="{00000000-0005-0000-0000-000026770000}"/>
    <cellStyle name="Invoer 2 2 4 2 2 4" xfId="30510" xr:uid="{00000000-0005-0000-0000-000027770000}"/>
    <cellStyle name="Invoer 2 2 4 2 2 5" xfId="30511" xr:uid="{00000000-0005-0000-0000-000028770000}"/>
    <cellStyle name="Invoer 2 2 4 2 2_Mappe2" xfId="30512" xr:uid="{00000000-0005-0000-0000-000029770000}"/>
    <cellStyle name="Invoer 2 2 4 2 3" xfId="30513" xr:uid="{00000000-0005-0000-0000-00002A770000}"/>
    <cellStyle name="Invoer 2 2 4 2 3 2" xfId="30514" xr:uid="{00000000-0005-0000-0000-00002B770000}"/>
    <cellStyle name="Invoer 2 2 4 2 3 2 2" xfId="30515" xr:uid="{00000000-0005-0000-0000-00002C770000}"/>
    <cellStyle name="Invoer 2 2 4 2 3 2_Mappe2" xfId="30516" xr:uid="{00000000-0005-0000-0000-00002D770000}"/>
    <cellStyle name="Invoer 2 2 4 2 3 3" xfId="30517" xr:uid="{00000000-0005-0000-0000-00002E770000}"/>
    <cellStyle name="Invoer 2 2 4 2 3 3 2" xfId="30518" xr:uid="{00000000-0005-0000-0000-00002F770000}"/>
    <cellStyle name="Invoer 2 2 4 2 3 3_Mappe2" xfId="30519" xr:uid="{00000000-0005-0000-0000-000030770000}"/>
    <cellStyle name="Invoer 2 2 4 2 3 4" xfId="30520" xr:uid="{00000000-0005-0000-0000-000031770000}"/>
    <cellStyle name="Invoer 2 2 4 2 3_Mappe2" xfId="30521" xr:uid="{00000000-0005-0000-0000-000032770000}"/>
    <cellStyle name="Invoer 2 2 4 2 4" xfId="30522" xr:uid="{00000000-0005-0000-0000-000033770000}"/>
    <cellStyle name="Invoer 2 2 4 2 4 2" xfId="30523" xr:uid="{00000000-0005-0000-0000-000034770000}"/>
    <cellStyle name="Invoer 2 2 4 2 4_Mappe2" xfId="30524" xr:uid="{00000000-0005-0000-0000-000035770000}"/>
    <cellStyle name="Invoer 2 2 4 2 5" xfId="30525" xr:uid="{00000000-0005-0000-0000-000036770000}"/>
    <cellStyle name="Invoer 2 2 4 2 5 2" xfId="30526" xr:uid="{00000000-0005-0000-0000-000037770000}"/>
    <cellStyle name="Invoer 2 2 4 2 5_Mappe2" xfId="30527" xr:uid="{00000000-0005-0000-0000-000038770000}"/>
    <cellStyle name="Invoer 2 2 4 2 6" xfId="30528" xr:uid="{00000000-0005-0000-0000-000039770000}"/>
    <cellStyle name="Invoer 2 2 4 2 7" xfId="30529" xr:uid="{00000000-0005-0000-0000-00003A770000}"/>
    <cellStyle name="Invoer 2 2 4 2 8" xfId="30530" xr:uid="{00000000-0005-0000-0000-00003B770000}"/>
    <cellStyle name="Invoer 2 2 4 2_Mappe2" xfId="30531" xr:uid="{00000000-0005-0000-0000-00003C770000}"/>
    <cellStyle name="Invoer 2 2 4 3" xfId="30532" xr:uid="{00000000-0005-0000-0000-00003D770000}"/>
    <cellStyle name="Invoer 2 2 4 3 2" xfId="30533" xr:uid="{00000000-0005-0000-0000-00003E770000}"/>
    <cellStyle name="Invoer 2 2 4 3 2 2" xfId="30534" xr:uid="{00000000-0005-0000-0000-00003F770000}"/>
    <cellStyle name="Invoer 2 2 4 3 2 2 2" xfId="30535" xr:uid="{00000000-0005-0000-0000-000040770000}"/>
    <cellStyle name="Invoer 2 2 4 3 2 2_Mappe2" xfId="30536" xr:uid="{00000000-0005-0000-0000-000041770000}"/>
    <cellStyle name="Invoer 2 2 4 3 2 3" xfId="30537" xr:uid="{00000000-0005-0000-0000-000042770000}"/>
    <cellStyle name="Invoer 2 2 4 3 2 3 2" xfId="30538" xr:uid="{00000000-0005-0000-0000-000043770000}"/>
    <cellStyle name="Invoer 2 2 4 3 2 3_Mappe2" xfId="30539" xr:uid="{00000000-0005-0000-0000-000044770000}"/>
    <cellStyle name="Invoer 2 2 4 3 2 4" xfId="30540" xr:uid="{00000000-0005-0000-0000-000045770000}"/>
    <cellStyle name="Invoer 2 2 4 3 2 5" xfId="30541" xr:uid="{00000000-0005-0000-0000-000046770000}"/>
    <cellStyle name="Invoer 2 2 4 3 2_Mappe2" xfId="30542" xr:uid="{00000000-0005-0000-0000-000047770000}"/>
    <cellStyle name="Invoer 2 2 4 3 3" xfId="30543" xr:uid="{00000000-0005-0000-0000-000048770000}"/>
    <cellStyle name="Invoer 2 2 4 3 3 2" xfId="30544" xr:uid="{00000000-0005-0000-0000-000049770000}"/>
    <cellStyle name="Invoer 2 2 4 3 3 2 2" xfId="30545" xr:uid="{00000000-0005-0000-0000-00004A770000}"/>
    <cellStyle name="Invoer 2 2 4 3 3 2_Mappe2" xfId="30546" xr:uid="{00000000-0005-0000-0000-00004B770000}"/>
    <cellStyle name="Invoer 2 2 4 3 3 3" xfId="30547" xr:uid="{00000000-0005-0000-0000-00004C770000}"/>
    <cellStyle name="Invoer 2 2 4 3 3 3 2" xfId="30548" xr:uid="{00000000-0005-0000-0000-00004D770000}"/>
    <cellStyle name="Invoer 2 2 4 3 3 3_Mappe2" xfId="30549" xr:uid="{00000000-0005-0000-0000-00004E770000}"/>
    <cellStyle name="Invoer 2 2 4 3 3 4" xfId="30550" xr:uid="{00000000-0005-0000-0000-00004F770000}"/>
    <cellStyle name="Invoer 2 2 4 3 3_Mappe2" xfId="30551" xr:uid="{00000000-0005-0000-0000-000050770000}"/>
    <cellStyle name="Invoer 2 2 4 3 4" xfId="30552" xr:uid="{00000000-0005-0000-0000-000051770000}"/>
    <cellStyle name="Invoer 2 2 4 3 4 2" xfId="30553" xr:uid="{00000000-0005-0000-0000-000052770000}"/>
    <cellStyle name="Invoer 2 2 4 3 4_Mappe2" xfId="30554" xr:uid="{00000000-0005-0000-0000-000053770000}"/>
    <cellStyle name="Invoer 2 2 4 3 5" xfId="30555" xr:uid="{00000000-0005-0000-0000-000054770000}"/>
    <cellStyle name="Invoer 2 2 4 3 5 2" xfId="30556" xr:uid="{00000000-0005-0000-0000-000055770000}"/>
    <cellStyle name="Invoer 2 2 4 3 5_Mappe2" xfId="30557" xr:uid="{00000000-0005-0000-0000-000056770000}"/>
    <cellStyle name="Invoer 2 2 4 3 6" xfId="30558" xr:uid="{00000000-0005-0000-0000-000057770000}"/>
    <cellStyle name="Invoer 2 2 4 3 7" xfId="30559" xr:uid="{00000000-0005-0000-0000-000058770000}"/>
    <cellStyle name="Invoer 2 2 4 3 8" xfId="30560" xr:uid="{00000000-0005-0000-0000-000059770000}"/>
    <cellStyle name="Invoer 2 2 4 3_Mappe2" xfId="30561" xr:uid="{00000000-0005-0000-0000-00005A770000}"/>
    <cellStyle name="Invoer 2 2 4 4" xfId="30562" xr:uid="{00000000-0005-0000-0000-00005B770000}"/>
    <cellStyle name="Invoer 2 2 4 4 2" xfId="30563" xr:uid="{00000000-0005-0000-0000-00005C770000}"/>
    <cellStyle name="Invoer 2 2 4 4 2 2" xfId="30564" xr:uid="{00000000-0005-0000-0000-00005D770000}"/>
    <cellStyle name="Invoer 2 2 4 4 2_Mappe2" xfId="30565" xr:uid="{00000000-0005-0000-0000-00005E770000}"/>
    <cellStyle name="Invoer 2 2 4 4 3" xfId="30566" xr:uid="{00000000-0005-0000-0000-00005F770000}"/>
    <cellStyle name="Invoer 2 2 4 4 3 2" xfId="30567" xr:uid="{00000000-0005-0000-0000-000060770000}"/>
    <cellStyle name="Invoer 2 2 4 4 3_Mappe2" xfId="30568" xr:uid="{00000000-0005-0000-0000-000061770000}"/>
    <cellStyle name="Invoer 2 2 4 4 4" xfId="30569" xr:uid="{00000000-0005-0000-0000-000062770000}"/>
    <cellStyle name="Invoer 2 2 4 4 5" xfId="30570" xr:uid="{00000000-0005-0000-0000-000063770000}"/>
    <cellStyle name="Invoer 2 2 4 4_Mappe2" xfId="30571" xr:uid="{00000000-0005-0000-0000-000064770000}"/>
    <cellStyle name="Invoer 2 2 4 5" xfId="30572" xr:uid="{00000000-0005-0000-0000-000065770000}"/>
    <cellStyle name="Invoer 2 2 4 5 2" xfId="30573" xr:uid="{00000000-0005-0000-0000-000066770000}"/>
    <cellStyle name="Invoer 2 2 4 5_Mappe2" xfId="30574" xr:uid="{00000000-0005-0000-0000-000067770000}"/>
    <cellStyle name="Invoer 2 2 4 6" xfId="30575" xr:uid="{00000000-0005-0000-0000-000068770000}"/>
    <cellStyle name="Invoer 2 2 4 6 2" xfId="30576" xr:uid="{00000000-0005-0000-0000-000069770000}"/>
    <cellStyle name="Invoer 2 2 4 6_Mappe2" xfId="30577" xr:uid="{00000000-0005-0000-0000-00006A770000}"/>
    <cellStyle name="Invoer 2 2 4 7" xfId="30578" xr:uid="{00000000-0005-0000-0000-00006B770000}"/>
    <cellStyle name="Invoer 2 2 4 8" xfId="30579" xr:uid="{00000000-0005-0000-0000-00006C770000}"/>
    <cellStyle name="Invoer 2 2 4_Mappe2" xfId="30580" xr:uid="{00000000-0005-0000-0000-00006D770000}"/>
    <cellStyle name="Invoer 2 2 5" xfId="30581" xr:uid="{00000000-0005-0000-0000-00006E770000}"/>
    <cellStyle name="Invoer 2 2 5 2" xfId="30582" xr:uid="{00000000-0005-0000-0000-00006F770000}"/>
    <cellStyle name="Invoer 2 2 5 2 2" xfId="30583" xr:uid="{00000000-0005-0000-0000-000070770000}"/>
    <cellStyle name="Invoer 2 2 5 2 2 2" xfId="30584" xr:uid="{00000000-0005-0000-0000-000071770000}"/>
    <cellStyle name="Invoer 2 2 5 2 2_Mappe2" xfId="30585" xr:uid="{00000000-0005-0000-0000-000072770000}"/>
    <cellStyle name="Invoer 2 2 5 2 3" xfId="30586" xr:uid="{00000000-0005-0000-0000-000073770000}"/>
    <cellStyle name="Invoer 2 2 5 2 3 2" xfId="30587" xr:uid="{00000000-0005-0000-0000-000074770000}"/>
    <cellStyle name="Invoer 2 2 5 2 3_Mappe2" xfId="30588" xr:uid="{00000000-0005-0000-0000-000075770000}"/>
    <cellStyle name="Invoer 2 2 5 2 4" xfId="30589" xr:uid="{00000000-0005-0000-0000-000076770000}"/>
    <cellStyle name="Invoer 2 2 5 2 5" xfId="30590" xr:uid="{00000000-0005-0000-0000-000077770000}"/>
    <cellStyle name="Invoer 2 2 5 2_Mappe2" xfId="30591" xr:uid="{00000000-0005-0000-0000-000078770000}"/>
    <cellStyle name="Invoer 2 2 5 3" xfId="30592" xr:uid="{00000000-0005-0000-0000-000079770000}"/>
    <cellStyle name="Invoer 2 2 5 3 2" xfId="30593" xr:uid="{00000000-0005-0000-0000-00007A770000}"/>
    <cellStyle name="Invoer 2 2 5 3 2 2" xfId="30594" xr:uid="{00000000-0005-0000-0000-00007B770000}"/>
    <cellStyle name="Invoer 2 2 5 3 2_Mappe2" xfId="30595" xr:uid="{00000000-0005-0000-0000-00007C770000}"/>
    <cellStyle name="Invoer 2 2 5 3 3" xfId="30596" xr:uid="{00000000-0005-0000-0000-00007D770000}"/>
    <cellStyle name="Invoer 2 2 5 3 3 2" xfId="30597" xr:uid="{00000000-0005-0000-0000-00007E770000}"/>
    <cellStyle name="Invoer 2 2 5 3 3_Mappe2" xfId="30598" xr:uid="{00000000-0005-0000-0000-00007F770000}"/>
    <cellStyle name="Invoer 2 2 5 3 4" xfId="30599" xr:uid="{00000000-0005-0000-0000-000080770000}"/>
    <cellStyle name="Invoer 2 2 5 3_Mappe2" xfId="30600" xr:uid="{00000000-0005-0000-0000-000081770000}"/>
    <cellStyle name="Invoer 2 2 5 4" xfId="30601" xr:uid="{00000000-0005-0000-0000-000082770000}"/>
    <cellStyle name="Invoer 2 2 5 4 2" xfId="30602" xr:uid="{00000000-0005-0000-0000-000083770000}"/>
    <cellStyle name="Invoer 2 2 5 4 2 2" xfId="30603" xr:uid="{00000000-0005-0000-0000-000084770000}"/>
    <cellStyle name="Invoer 2 2 5 4 2_Mappe2" xfId="30604" xr:uid="{00000000-0005-0000-0000-000085770000}"/>
    <cellStyle name="Invoer 2 2 5 4 3" xfId="30605" xr:uid="{00000000-0005-0000-0000-000086770000}"/>
    <cellStyle name="Invoer 2 2 5 4 3 2" xfId="30606" xr:uid="{00000000-0005-0000-0000-000087770000}"/>
    <cellStyle name="Invoer 2 2 5 4 3_Mappe2" xfId="30607" xr:uid="{00000000-0005-0000-0000-000088770000}"/>
    <cellStyle name="Invoer 2 2 5 4 4" xfId="30608" xr:uid="{00000000-0005-0000-0000-000089770000}"/>
    <cellStyle name="Invoer 2 2 5 4_Mappe2" xfId="30609" xr:uid="{00000000-0005-0000-0000-00008A770000}"/>
    <cellStyle name="Invoer 2 2 5 5" xfId="30610" xr:uid="{00000000-0005-0000-0000-00008B770000}"/>
    <cellStyle name="Invoer 2 2 5 5 2" xfId="30611" xr:uid="{00000000-0005-0000-0000-00008C770000}"/>
    <cellStyle name="Invoer 2 2 5 5_Mappe2" xfId="30612" xr:uid="{00000000-0005-0000-0000-00008D770000}"/>
    <cellStyle name="Invoer 2 2 5 6" xfId="30613" xr:uid="{00000000-0005-0000-0000-00008E770000}"/>
    <cellStyle name="Invoer 2 2 5 6 2" xfId="30614" xr:uid="{00000000-0005-0000-0000-00008F770000}"/>
    <cellStyle name="Invoer 2 2 5 6_Mappe2" xfId="30615" xr:uid="{00000000-0005-0000-0000-000090770000}"/>
    <cellStyle name="Invoer 2 2 5 7" xfId="30616" xr:uid="{00000000-0005-0000-0000-000091770000}"/>
    <cellStyle name="Invoer 2 2 5 8" xfId="30617" xr:uid="{00000000-0005-0000-0000-000092770000}"/>
    <cellStyle name="Invoer 2 2 5 9" xfId="30618" xr:uid="{00000000-0005-0000-0000-000093770000}"/>
    <cellStyle name="Invoer 2 2 5_Mappe2" xfId="30619" xr:uid="{00000000-0005-0000-0000-000094770000}"/>
    <cellStyle name="Invoer 2 2 6" xfId="30620" xr:uid="{00000000-0005-0000-0000-000095770000}"/>
    <cellStyle name="Invoer 2 2 6 2" xfId="30621" xr:uid="{00000000-0005-0000-0000-000096770000}"/>
    <cellStyle name="Invoer 2 2 6 2 2" xfId="30622" xr:uid="{00000000-0005-0000-0000-000097770000}"/>
    <cellStyle name="Invoer 2 2 6 2_Mappe2" xfId="30623" xr:uid="{00000000-0005-0000-0000-000098770000}"/>
    <cellStyle name="Invoer 2 2 6 3" xfId="30624" xr:uid="{00000000-0005-0000-0000-000099770000}"/>
    <cellStyle name="Invoer 2 2 6 3 2" xfId="30625" xr:uid="{00000000-0005-0000-0000-00009A770000}"/>
    <cellStyle name="Invoer 2 2 6 3_Mappe2" xfId="30626" xr:uid="{00000000-0005-0000-0000-00009B770000}"/>
    <cellStyle name="Invoer 2 2 6 4" xfId="30627" xr:uid="{00000000-0005-0000-0000-00009C770000}"/>
    <cellStyle name="Invoer 2 2 6 5" xfId="30628" xr:uid="{00000000-0005-0000-0000-00009D770000}"/>
    <cellStyle name="Invoer 2 2 6_Mappe2" xfId="30629" xr:uid="{00000000-0005-0000-0000-00009E770000}"/>
    <cellStyle name="Invoer 2 2 7" xfId="30630" xr:uid="{00000000-0005-0000-0000-00009F770000}"/>
    <cellStyle name="Invoer 2 2 7 2" xfId="30631" xr:uid="{00000000-0005-0000-0000-0000A0770000}"/>
    <cellStyle name="Invoer 2 2 7 2 2" xfId="30632" xr:uid="{00000000-0005-0000-0000-0000A1770000}"/>
    <cellStyle name="Invoer 2 2 7 2_Mappe2" xfId="30633" xr:uid="{00000000-0005-0000-0000-0000A2770000}"/>
    <cellStyle name="Invoer 2 2 7 3" xfId="30634" xr:uid="{00000000-0005-0000-0000-0000A3770000}"/>
    <cellStyle name="Invoer 2 2 7 3 2" xfId="30635" xr:uid="{00000000-0005-0000-0000-0000A4770000}"/>
    <cellStyle name="Invoer 2 2 7 3_Mappe2" xfId="30636" xr:uid="{00000000-0005-0000-0000-0000A5770000}"/>
    <cellStyle name="Invoer 2 2 7 4" xfId="30637" xr:uid="{00000000-0005-0000-0000-0000A6770000}"/>
    <cellStyle name="Invoer 2 2 7_Mappe2" xfId="30638" xr:uid="{00000000-0005-0000-0000-0000A7770000}"/>
    <cellStyle name="Invoer 2 2 8" xfId="30639" xr:uid="{00000000-0005-0000-0000-0000A8770000}"/>
    <cellStyle name="Invoer 2 2 9" xfId="30640" xr:uid="{00000000-0005-0000-0000-0000A9770000}"/>
    <cellStyle name="Invoer 2 2_Mappe2" xfId="30641" xr:uid="{00000000-0005-0000-0000-0000AA770000}"/>
    <cellStyle name="Invoer 2 3" xfId="30642" xr:uid="{00000000-0005-0000-0000-0000AB770000}"/>
    <cellStyle name="Invoer 2 3 10" xfId="30643" xr:uid="{00000000-0005-0000-0000-0000AC770000}"/>
    <cellStyle name="Invoer 2 3 11" xfId="30644" xr:uid="{00000000-0005-0000-0000-0000AD770000}"/>
    <cellStyle name="Invoer 2 3 2" xfId="30645" xr:uid="{00000000-0005-0000-0000-0000AE770000}"/>
    <cellStyle name="Invoer 2 3 2 10" xfId="30646" xr:uid="{00000000-0005-0000-0000-0000AF770000}"/>
    <cellStyle name="Invoer 2 3 2 11" xfId="30647" xr:uid="{00000000-0005-0000-0000-0000B0770000}"/>
    <cellStyle name="Invoer 2 3 2 2" xfId="30648" xr:uid="{00000000-0005-0000-0000-0000B1770000}"/>
    <cellStyle name="Invoer 2 3 2 2 10" xfId="30649" xr:uid="{00000000-0005-0000-0000-0000B2770000}"/>
    <cellStyle name="Invoer 2 3 2 2 11" xfId="30650" xr:uid="{00000000-0005-0000-0000-0000B3770000}"/>
    <cellStyle name="Invoer 2 3 2 2 2" xfId="30651" xr:uid="{00000000-0005-0000-0000-0000B4770000}"/>
    <cellStyle name="Invoer 2 3 2 2 2 2" xfId="30652" xr:uid="{00000000-0005-0000-0000-0000B5770000}"/>
    <cellStyle name="Invoer 2 3 2 2 2 2 2" xfId="30653" xr:uid="{00000000-0005-0000-0000-0000B6770000}"/>
    <cellStyle name="Invoer 2 3 2 2 2 2 2 2" xfId="30654" xr:uid="{00000000-0005-0000-0000-0000B7770000}"/>
    <cellStyle name="Invoer 2 3 2 2 2 2 2 2 2" xfId="30655" xr:uid="{00000000-0005-0000-0000-0000B8770000}"/>
    <cellStyle name="Invoer 2 3 2 2 2 2 2 2_Mappe2" xfId="30656" xr:uid="{00000000-0005-0000-0000-0000B9770000}"/>
    <cellStyle name="Invoer 2 3 2 2 2 2 2 3" xfId="30657" xr:uid="{00000000-0005-0000-0000-0000BA770000}"/>
    <cellStyle name="Invoer 2 3 2 2 2 2 2 3 2" xfId="30658" xr:uid="{00000000-0005-0000-0000-0000BB770000}"/>
    <cellStyle name="Invoer 2 3 2 2 2 2 2 3_Mappe2" xfId="30659" xr:uid="{00000000-0005-0000-0000-0000BC770000}"/>
    <cellStyle name="Invoer 2 3 2 2 2 2 2 4" xfId="30660" xr:uid="{00000000-0005-0000-0000-0000BD770000}"/>
    <cellStyle name="Invoer 2 3 2 2 2 2 2_Mappe2" xfId="30661" xr:uid="{00000000-0005-0000-0000-0000BE770000}"/>
    <cellStyle name="Invoer 2 3 2 2 2 2 3" xfId="30662" xr:uid="{00000000-0005-0000-0000-0000BF770000}"/>
    <cellStyle name="Invoer 2 3 2 2 2 2 3 2" xfId="30663" xr:uid="{00000000-0005-0000-0000-0000C0770000}"/>
    <cellStyle name="Invoer 2 3 2 2 2 2 3 2 2" xfId="30664" xr:uid="{00000000-0005-0000-0000-0000C1770000}"/>
    <cellStyle name="Invoer 2 3 2 2 2 2 3 2_Mappe2" xfId="30665" xr:uid="{00000000-0005-0000-0000-0000C2770000}"/>
    <cellStyle name="Invoer 2 3 2 2 2 2 3 3" xfId="30666" xr:uid="{00000000-0005-0000-0000-0000C3770000}"/>
    <cellStyle name="Invoer 2 3 2 2 2 2 3 3 2" xfId="30667" xr:uid="{00000000-0005-0000-0000-0000C4770000}"/>
    <cellStyle name="Invoer 2 3 2 2 2 2 3 3_Mappe2" xfId="30668" xr:uid="{00000000-0005-0000-0000-0000C5770000}"/>
    <cellStyle name="Invoer 2 3 2 2 2 2 3 4" xfId="30669" xr:uid="{00000000-0005-0000-0000-0000C6770000}"/>
    <cellStyle name="Invoer 2 3 2 2 2 2 3_Mappe2" xfId="30670" xr:uid="{00000000-0005-0000-0000-0000C7770000}"/>
    <cellStyle name="Invoer 2 3 2 2 2 2 4" xfId="30671" xr:uid="{00000000-0005-0000-0000-0000C8770000}"/>
    <cellStyle name="Invoer 2 3 2 2 2 2 4 2" xfId="30672" xr:uid="{00000000-0005-0000-0000-0000C9770000}"/>
    <cellStyle name="Invoer 2 3 2 2 2 2 4_Mappe2" xfId="30673" xr:uid="{00000000-0005-0000-0000-0000CA770000}"/>
    <cellStyle name="Invoer 2 3 2 2 2 2 5" xfId="30674" xr:uid="{00000000-0005-0000-0000-0000CB770000}"/>
    <cellStyle name="Invoer 2 3 2 2 2 2 5 2" xfId="30675" xr:uid="{00000000-0005-0000-0000-0000CC770000}"/>
    <cellStyle name="Invoer 2 3 2 2 2 2 5_Mappe2" xfId="30676" xr:uid="{00000000-0005-0000-0000-0000CD770000}"/>
    <cellStyle name="Invoer 2 3 2 2 2 2 6" xfId="30677" xr:uid="{00000000-0005-0000-0000-0000CE770000}"/>
    <cellStyle name="Invoer 2 3 2 2 2 2 7" xfId="30678" xr:uid="{00000000-0005-0000-0000-0000CF770000}"/>
    <cellStyle name="Invoer 2 3 2 2 2 2_Mappe2" xfId="30679" xr:uid="{00000000-0005-0000-0000-0000D0770000}"/>
    <cellStyle name="Invoer 2 3 2 2 2 3" xfId="30680" xr:uid="{00000000-0005-0000-0000-0000D1770000}"/>
    <cellStyle name="Invoer 2 3 2 2 2 3 2" xfId="30681" xr:uid="{00000000-0005-0000-0000-0000D2770000}"/>
    <cellStyle name="Invoer 2 3 2 2 2 3 2 2" xfId="30682" xr:uid="{00000000-0005-0000-0000-0000D3770000}"/>
    <cellStyle name="Invoer 2 3 2 2 2 3 2 2 2" xfId="30683" xr:uid="{00000000-0005-0000-0000-0000D4770000}"/>
    <cellStyle name="Invoer 2 3 2 2 2 3 2 2_Mappe2" xfId="30684" xr:uid="{00000000-0005-0000-0000-0000D5770000}"/>
    <cellStyle name="Invoer 2 3 2 2 2 3 2 3" xfId="30685" xr:uid="{00000000-0005-0000-0000-0000D6770000}"/>
    <cellStyle name="Invoer 2 3 2 2 2 3 2 3 2" xfId="30686" xr:uid="{00000000-0005-0000-0000-0000D7770000}"/>
    <cellStyle name="Invoer 2 3 2 2 2 3 2 3_Mappe2" xfId="30687" xr:uid="{00000000-0005-0000-0000-0000D8770000}"/>
    <cellStyle name="Invoer 2 3 2 2 2 3 2 4" xfId="30688" xr:uid="{00000000-0005-0000-0000-0000D9770000}"/>
    <cellStyle name="Invoer 2 3 2 2 2 3 2_Mappe2" xfId="30689" xr:uid="{00000000-0005-0000-0000-0000DA770000}"/>
    <cellStyle name="Invoer 2 3 2 2 2 3 3" xfId="30690" xr:uid="{00000000-0005-0000-0000-0000DB770000}"/>
    <cellStyle name="Invoer 2 3 2 2 2 3 3 2" xfId="30691" xr:uid="{00000000-0005-0000-0000-0000DC770000}"/>
    <cellStyle name="Invoer 2 3 2 2 2 3 3 2 2" xfId="30692" xr:uid="{00000000-0005-0000-0000-0000DD770000}"/>
    <cellStyle name="Invoer 2 3 2 2 2 3 3 2_Mappe2" xfId="30693" xr:uid="{00000000-0005-0000-0000-0000DE770000}"/>
    <cellStyle name="Invoer 2 3 2 2 2 3 3 3" xfId="30694" xr:uid="{00000000-0005-0000-0000-0000DF770000}"/>
    <cellStyle name="Invoer 2 3 2 2 2 3 3 3 2" xfId="30695" xr:uid="{00000000-0005-0000-0000-0000E0770000}"/>
    <cellStyle name="Invoer 2 3 2 2 2 3 3 3_Mappe2" xfId="30696" xr:uid="{00000000-0005-0000-0000-0000E1770000}"/>
    <cellStyle name="Invoer 2 3 2 2 2 3 3 4" xfId="30697" xr:uid="{00000000-0005-0000-0000-0000E2770000}"/>
    <cellStyle name="Invoer 2 3 2 2 2 3 3_Mappe2" xfId="30698" xr:uid="{00000000-0005-0000-0000-0000E3770000}"/>
    <cellStyle name="Invoer 2 3 2 2 2 3 4" xfId="30699" xr:uid="{00000000-0005-0000-0000-0000E4770000}"/>
    <cellStyle name="Invoer 2 3 2 2 2 3 4 2" xfId="30700" xr:uid="{00000000-0005-0000-0000-0000E5770000}"/>
    <cellStyle name="Invoer 2 3 2 2 2 3 4_Mappe2" xfId="30701" xr:uid="{00000000-0005-0000-0000-0000E6770000}"/>
    <cellStyle name="Invoer 2 3 2 2 2 3 5" xfId="30702" xr:uid="{00000000-0005-0000-0000-0000E7770000}"/>
    <cellStyle name="Invoer 2 3 2 2 2 3 5 2" xfId="30703" xr:uid="{00000000-0005-0000-0000-0000E8770000}"/>
    <cellStyle name="Invoer 2 3 2 2 2 3 5_Mappe2" xfId="30704" xr:uid="{00000000-0005-0000-0000-0000E9770000}"/>
    <cellStyle name="Invoer 2 3 2 2 2 3 6" xfId="30705" xr:uid="{00000000-0005-0000-0000-0000EA770000}"/>
    <cellStyle name="Invoer 2 3 2 2 2 3 7" xfId="30706" xr:uid="{00000000-0005-0000-0000-0000EB770000}"/>
    <cellStyle name="Invoer 2 3 2 2 2 3_Mappe2" xfId="30707" xr:uid="{00000000-0005-0000-0000-0000EC770000}"/>
    <cellStyle name="Invoer 2 3 2 2 2 4" xfId="30708" xr:uid="{00000000-0005-0000-0000-0000ED770000}"/>
    <cellStyle name="Invoer 2 3 2 2 2 4 2" xfId="30709" xr:uid="{00000000-0005-0000-0000-0000EE770000}"/>
    <cellStyle name="Invoer 2 3 2 2 2 4 2 2" xfId="30710" xr:uid="{00000000-0005-0000-0000-0000EF770000}"/>
    <cellStyle name="Invoer 2 3 2 2 2 4 2_Mappe2" xfId="30711" xr:uid="{00000000-0005-0000-0000-0000F0770000}"/>
    <cellStyle name="Invoer 2 3 2 2 2 4 3" xfId="30712" xr:uid="{00000000-0005-0000-0000-0000F1770000}"/>
    <cellStyle name="Invoer 2 3 2 2 2 4 3 2" xfId="30713" xr:uid="{00000000-0005-0000-0000-0000F2770000}"/>
    <cellStyle name="Invoer 2 3 2 2 2 4 3_Mappe2" xfId="30714" xr:uid="{00000000-0005-0000-0000-0000F3770000}"/>
    <cellStyle name="Invoer 2 3 2 2 2 4 4" xfId="30715" xr:uid="{00000000-0005-0000-0000-0000F4770000}"/>
    <cellStyle name="Invoer 2 3 2 2 2 4_Mappe2" xfId="30716" xr:uid="{00000000-0005-0000-0000-0000F5770000}"/>
    <cellStyle name="Invoer 2 3 2 2 2 5" xfId="30717" xr:uid="{00000000-0005-0000-0000-0000F6770000}"/>
    <cellStyle name="Invoer 2 3 2 2 2 5 2" xfId="30718" xr:uid="{00000000-0005-0000-0000-0000F7770000}"/>
    <cellStyle name="Invoer 2 3 2 2 2 5_Mappe2" xfId="30719" xr:uid="{00000000-0005-0000-0000-0000F8770000}"/>
    <cellStyle name="Invoer 2 3 2 2 2 6" xfId="30720" xr:uid="{00000000-0005-0000-0000-0000F9770000}"/>
    <cellStyle name="Invoer 2 3 2 2 2 6 2" xfId="30721" xr:uid="{00000000-0005-0000-0000-0000FA770000}"/>
    <cellStyle name="Invoer 2 3 2 2 2 6_Mappe2" xfId="30722" xr:uid="{00000000-0005-0000-0000-0000FB770000}"/>
    <cellStyle name="Invoer 2 3 2 2 2 7" xfId="30723" xr:uid="{00000000-0005-0000-0000-0000FC770000}"/>
    <cellStyle name="Invoer 2 3 2 2 2 8" xfId="30724" xr:uid="{00000000-0005-0000-0000-0000FD770000}"/>
    <cellStyle name="Invoer 2 3 2 2 2 9" xfId="30725" xr:uid="{00000000-0005-0000-0000-0000FE770000}"/>
    <cellStyle name="Invoer 2 3 2 2 2_Mappe2" xfId="30726" xr:uid="{00000000-0005-0000-0000-0000FF770000}"/>
    <cellStyle name="Invoer 2 3 2 2 3" xfId="30727" xr:uid="{00000000-0005-0000-0000-000000780000}"/>
    <cellStyle name="Invoer 2 3 2 2 3 2" xfId="30728" xr:uid="{00000000-0005-0000-0000-000001780000}"/>
    <cellStyle name="Invoer 2 3 2 2 3 2 2" xfId="30729" xr:uid="{00000000-0005-0000-0000-000002780000}"/>
    <cellStyle name="Invoer 2 3 2 2 3 2 2 2" xfId="30730" xr:uid="{00000000-0005-0000-0000-000003780000}"/>
    <cellStyle name="Invoer 2 3 2 2 3 2 2_Mappe2" xfId="30731" xr:uid="{00000000-0005-0000-0000-000004780000}"/>
    <cellStyle name="Invoer 2 3 2 2 3 2 3" xfId="30732" xr:uid="{00000000-0005-0000-0000-000005780000}"/>
    <cellStyle name="Invoer 2 3 2 2 3 2 3 2" xfId="30733" xr:uid="{00000000-0005-0000-0000-000006780000}"/>
    <cellStyle name="Invoer 2 3 2 2 3 2 3_Mappe2" xfId="30734" xr:uid="{00000000-0005-0000-0000-000007780000}"/>
    <cellStyle name="Invoer 2 3 2 2 3 2 4" xfId="30735" xr:uid="{00000000-0005-0000-0000-000008780000}"/>
    <cellStyle name="Invoer 2 3 2 2 3 2_Mappe2" xfId="30736" xr:uid="{00000000-0005-0000-0000-000009780000}"/>
    <cellStyle name="Invoer 2 3 2 2 3 3" xfId="30737" xr:uid="{00000000-0005-0000-0000-00000A780000}"/>
    <cellStyle name="Invoer 2 3 2 2 3 3 2" xfId="30738" xr:uid="{00000000-0005-0000-0000-00000B780000}"/>
    <cellStyle name="Invoer 2 3 2 2 3 3 2 2" xfId="30739" xr:uid="{00000000-0005-0000-0000-00000C780000}"/>
    <cellStyle name="Invoer 2 3 2 2 3 3 2_Mappe2" xfId="30740" xr:uid="{00000000-0005-0000-0000-00000D780000}"/>
    <cellStyle name="Invoer 2 3 2 2 3 3 3" xfId="30741" xr:uid="{00000000-0005-0000-0000-00000E780000}"/>
    <cellStyle name="Invoer 2 3 2 2 3 3 3 2" xfId="30742" xr:uid="{00000000-0005-0000-0000-00000F780000}"/>
    <cellStyle name="Invoer 2 3 2 2 3 3 3_Mappe2" xfId="30743" xr:uid="{00000000-0005-0000-0000-000010780000}"/>
    <cellStyle name="Invoer 2 3 2 2 3 3 4" xfId="30744" xr:uid="{00000000-0005-0000-0000-000011780000}"/>
    <cellStyle name="Invoer 2 3 2 2 3 3_Mappe2" xfId="30745" xr:uid="{00000000-0005-0000-0000-000012780000}"/>
    <cellStyle name="Invoer 2 3 2 2 3 4" xfId="30746" xr:uid="{00000000-0005-0000-0000-000013780000}"/>
    <cellStyle name="Invoer 2 3 2 2 3 4 2" xfId="30747" xr:uid="{00000000-0005-0000-0000-000014780000}"/>
    <cellStyle name="Invoer 2 3 2 2 3 4_Mappe2" xfId="30748" xr:uid="{00000000-0005-0000-0000-000015780000}"/>
    <cellStyle name="Invoer 2 3 2 2 3 5" xfId="30749" xr:uid="{00000000-0005-0000-0000-000016780000}"/>
    <cellStyle name="Invoer 2 3 2 2 3 5 2" xfId="30750" xr:uid="{00000000-0005-0000-0000-000017780000}"/>
    <cellStyle name="Invoer 2 3 2 2 3 5_Mappe2" xfId="30751" xr:uid="{00000000-0005-0000-0000-000018780000}"/>
    <cellStyle name="Invoer 2 3 2 2 3 6" xfId="30752" xr:uid="{00000000-0005-0000-0000-000019780000}"/>
    <cellStyle name="Invoer 2 3 2 2 3 7" xfId="30753" xr:uid="{00000000-0005-0000-0000-00001A780000}"/>
    <cellStyle name="Invoer 2 3 2 2 3_Mappe2" xfId="30754" xr:uid="{00000000-0005-0000-0000-00001B780000}"/>
    <cellStyle name="Invoer 2 3 2 2 4" xfId="30755" xr:uid="{00000000-0005-0000-0000-00001C780000}"/>
    <cellStyle name="Invoer 2 3 2 2 4 2" xfId="30756" xr:uid="{00000000-0005-0000-0000-00001D780000}"/>
    <cellStyle name="Invoer 2 3 2 2 4 2 2" xfId="30757" xr:uid="{00000000-0005-0000-0000-00001E780000}"/>
    <cellStyle name="Invoer 2 3 2 2 4 2 2 2" xfId="30758" xr:uid="{00000000-0005-0000-0000-00001F780000}"/>
    <cellStyle name="Invoer 2 3 2 2 4 2 2_Mappe2" xfId="30759" xr:uid="{00000000-0005-0000-0000-000020780000}"/>
    <cellStyle name="Invoer 2 3 2 2 4 2 3" xfId="30760" xr:uid="{00000000-0005-0000-0000-000021780000}"/>
    <cellStyle name="Invoer 2 3 2 2 4 2 3 2" xfId="30761" xr:uid="{00000000-0005-0000-0000-000022780000}"/>
    <cellStyle name="Invoer 2 3 2 2 4 2 3_Mappe2" xfId="30762" xr:uid="{00000000-0005-0000-0000-000023780000}"/>
    <cellStyle name="Invoer 2 3 2 2 4 2 4" xfId="30763" xr:uid="{00000000-0005-0000-0000-000024780000}"/>
    <cellStyle name="Invoer 2 3 2 2 4 2_Mappe2" xfId="30764" xr:uid="{00000000-0005-0000-0000-000025780000}"/>
    <cellStyle name="Invoer 2 3 2 2 4 3" xfId="30765" xr:uid="{00000000-0005-0000-0000-000026780000}"/>
    <cellStyle name="Invoer 2 3 2 2 4 3 2" xfId="30766" xr:uid="{00000000-0005-0000-0000-000027780000}"/>
    <cellStyle name="Invoer 2 3 2 2 4 3 2 2" xfId="30767" xr:uid="{00000000-0005-0000-0000-000028780000}"/>
    <cellStyle name="Invoer 2 3 2 2 4 3 2_Mappe2" xfId="30768" xr:uid="{00000000-0005-0000-0000-000029780000}"/>
    <cellStyle name="Invoer 2 3 2 2 4 3 3" xfId="30769" xr:uid="{00000000-0005-0000-0000-00002A780000}"/>
    <cellStyle name="Invoer 2 3 2 2 4 3 3 2" xfId="30770" xr:uid="{00000000-0005-0000-0000-00002B780000}"/>
    <cellStyle name="Invoer 2 3 2 2 4 3 3_Mappe2" xfId="30771" xr:uid="{00000000-0005-0000-0000-00002C780000}"/>
    <cellStyle name="Invoer 2 3 2 2 4 3 4" xfId="30772" xr:uid="{00000000-0005-0000-0000-00002D780000}"/>
    <cellStyle name="Invoer 2 3 2 2 4 3_Mappe2" xfId="30773" xr:uid="{00000000-0005-0000-0000-00002E780000}"/>
    <cellStyle name="Invoer 2 3 2 2 4 4" xfId="30774" xr:uid="{00000000-0005-0000-0000-00002F780000}"/>
    <cellStyle name="Invoer 2 3 2 2 4 4 2" xfId="30775" xr:uid="{00000000-0005-0000-0000-000030780000}"/>
    <cellStyle name="Invoer 2 3 2 2 4 4_Mappe2" xfId="30776" xr:uid="{00000000-0005-0000-0000-000031780000}"/>
    <cellStyle name="Invoer 2 3 2 2 4 5" xfId="30777" xr:uid="{00000000-0005-0000-0000-000032780000}"/>
    <cellStyle name="Invoer 2 3 2 2 4 5 2" xfId="30778" xr:uid="{00000000-0005-0000-0000-000033780000}"/>
    <cellStyle name="Invoer 2 3 2 2 4 5_Mappe2" xfId="30779" xr:uid="{00000000-0005-0000-0000-000034780000}"/>
    <cellStyle name="Invoer 2 3 2 2 4 6" xfId="30780" xr:uid="{00000000-0005-0000-0000-000035780000}"/>
    <cellStyle name="Invoer 2 3 2 2 4 7" xfId="30781" xr:uid="{00000000-0005-0000-0000-000036780000}"/>
    <cellStyle name="Invoer 2 3 2 2 4_Mappe2" xfId="30782" xr:uid="{00000000-0005-0000-0000-000037780000}"/>
    <cellStyle name="Invoer 2 3 2 2 5" xfId="30783" xr:uid="{00000000-0005-0000-0000-000038780000}"/>
    <cellStyle name="Invoer 2 3 2 2 5 2" xfId="30784" xr:uid="{00000000-0005-0000-0000-000039780000}"/>
    <cellStyle name="Invoer 2 3 2 2 5 2 2" xfId="30785" xr:uid="{00000000-0005-0000-0000-00003A780000}"/>
    <cellStyle name="Invoer 2 3 2 2 5 2_Mappe2" xfId="30786" xr:uid="{00000000-0005-0000-0000-00003B780000}"/>
    <cellStyle name="Invoer 2 3 2 2 5 3" xfId="30787" xr:uid="{00000000-0005-0000-0000-00003C780000}"/>
    <cellStyle name="Invoer 2 3 2 2 5 3 2" xfId="30788" xr:uid="{00000000-0005-0000-0000-00003D780000}"/>
    <cellStyle name="Invoer 2 3 2 2 5 3_Mappe2" xfId="30789" xr:uid="{00000000-0005-0000-0000-00003E780000}"/>
    <cellStyle name="Invoer 2 3 2 2 5 4" xfId="30790" xr:uid="{00000000-0005-0000-0000-00003F780000}"/>
    <cellStyle name="Invoer 2 3 2 2 5_Mappe2" xfId="30791" xr:uid="{00000000-0005-0000-0000-000040780000}"/>
    <cellStyle name="Invoer 2 3 2 2 6" xfId="30792" xr:uid="{00000000-0005-0000-0000-000041780000}"/>
    <cellStyle name="Invoer 2 3 2 2 6 2" xfId="30793" xr:uid="{00000000-0005-0000-0000-000042780000}"/>
    <cellStyle name="Invoer 2 3 2 2 6 2 2" xfId="30794" xr:uid="{00000000-0005-0000-0000-000043780000}"/>
    <cellStyle name="Invoer 2 3 2 2 6 2_Mappe2" xfId="30795" xr:uid="{00000000-0005-0000-0000-000044780000}"/>
    <cellStyle name="Invoer 2 3 2 2 6 3" xfId="30796" xr:uid="{00000000-0005-0000-0000-000045780000}"/>
    <cellStyle name="Invoer 2 3 2 2 6 3 2" xfId="30797" xr:uid="{00000000-0005-0000-0000-000046780000}"/>
    <cellStyle name="Invoer 2 3 2 2 6 3_Mappe2" xfId="30798" xr:uid="{00000000-0005-0000-0000-000047780000}"/>
    <cellStyle name="Invoer 2 3 2 2 6 4" xfId="30799" xr:uid="{00000000-0005-0000-0000-000048780000}"/>
    <cellStyle name="Invoer 2 3 2 2 6_Mappe2" xfId="30800" xr:uid="{00000000-0005-0000-0000-000049780000}"/>
    <cellStyle name="Invoer 2 3 2 2 7" xfId="30801" xr:uid="{00000000-0005-0000-0000-00004A780000}"/>
    <cellStyle name="Invoer 2 3 2 2 7 2" xfId="30802" xr:uid="{00000000-0005-0000-0000-00004B780000}"/>
    <cellStyle name="Invoer 2 3 2 2 7_Mappe2" xfId="30803" xr:uid="{00000000-0005-0000-0000-00004C780000}"/>
    <cellStyle name="Invoer 2 3 2 2 8" xfId="30804" xr:uid="{00000000-0005-0000-0000-00004D780000}"/>
    <cellStyle name="Invoer 2 3 2 2 8 2" xfId="30805" xr:uid="{00000000-0005-0000-0000-00004E780000}"/>
    <cellStyle name="Invoer 2 3 2 2 8_Mappe2" xfId="30806" xr:uid="{00000000-0005-0000-0000-00004F780000}"/>
    <cellStyle name="Invoer 2 3 2 2 9" xfId="30807" xr:uid="{00000000-0005-0000-0000-000050780000}"/>
    <cellStyle name="Invoer 2 3 2 2_Mappe2" xfId="30808" xr:uid="{00000000-0005-0000-0000-000051780000}"/>
    <cellStyle name="Invoer 2 3 2 3" xfId="30809" xr:uid="{00000000-0005-0000-0000-000052780000}"/>
    <cellStyle name="Invoer 2 3 2 3 2" xfId="30810" xr:uid="{00000000-0005-0000-0000-000053780000}"/>
    <cellStyle name="Invoer 2 3 2 3 2 2" xfId="30811" xr:uid="{00000000-0005-0000-0000-000054780000}"/>
    <cellStyle name="Invoer 2 3 2 3 2 2 2" xfId="30812" xr:uid="{00000000-0005-0000-0000-000055780000}"/>
    <cellStyle name="Invoer 2 3 2 3 2 2 2 2" xfId="30813" xr:uid="{00000000-0005-0000-0000-000056780000}"/>
    <cellStyle name="Invoer 2 3 2 3 2 2 2_Mappe2" xfId="30814" xr:uid="{00000000-0005-0000-0000-000057780000}"/>
    <cellStyle name="Invoer 2 3 2 3 2 2 3" xfId="30815" xr:uid="{00000000-0005-0000-0000-000058780000}"/>
    <cellStyle name="Invoer 2 3 2 3 2 2 3 2" xfId="30816" xr:uid="{00000000-0005-0000-0000-000059780000}"/>
    <cellStyle name="Invoer 2 3 2 3 2 2 3_Mappe2" xfId="30817" xr:uid="{00000000-0005-0000-0000-00005A780000}"/>
    <cellStyle name="Invoer 2 3 2 3 2 2 4" xfId="30818" xr:uid="{00000000-0005-0000-0000-00005B780000}"/>
    <cellStyle name="Invoer 2 3 2 3 2 2_Mappe2" xfId="30819" xr:uid="{00000000-0005-0000-0000-00005C780000}"/>
    <cellStyle name="Invoer 2 3 2 3 2 3" xfId="30820" xr:uid="{00000000-0005-0000-0000-00005D780000}"/>
    <cellStyle name="Invoer 2 3 2 3 2 3 2" xfId="30821" xr:uid="{00000000-0005-0000-0000-00005E780000}"/>
    <cellStyle name="Invoer 2 3 2 3 2 3 2 2" xfId="30822" xr:uid="{00000000-0005-0000-0000-00005F780000}"/>
    <cellStyle name="Invoer 2 3 2 3 2 3 2_Mappe2" xfId="30823" xr:uid="{00000000-0005-0000-0000-000060780000}"/>
    <cellStyle name="Invoer 2 3 2 3 2 3 3" xfId="30824" xr:uid="{00000000-0005-0000-0000-000061780000}"/>
    <cellStyle name="Invoer 2 3 2 3 2 3 3 2" xfId="30825" xr:uid="{00000000-0005-0000-0000-000062780000}"/>
    <cellStyle name="Invoer 2 3 2 3 2 3 3_Mappe2" xfId="30826" xr:uid="{00000000-0005-0000-0000-000063780000}"/>
    <cellStyle name="Invoer 2 3 2 3 2 3 4" xfId="30827" xr:uid="{00000000-0005-0000-0000-000064780000}"/>
    <cellStyle name="Invoer 2 3 2 3 2 3_Mappe2" xfId="30828" xr:uid="{00000000-0005-0000-0000-000065780000}"/>
    <cellStyle name="Invoer 2 3 2 3 2 4" xfId="30829" xr:uid="{00000000-0005-0000-0000-000066780000}"/>
    <cellStyle name="Invoer 2 3 2 3 2 4 2" xfId="30830" xr:uid="{00000000-0005-0000-0000-000067780000}"/>
    <cellStyle name="Invoer 2 3 2 3 2 4_Mappe2" xfId="30831" xr:uid="{00000000-0005-0000-0000-000068780000}"/>
    <cellStyle name="Invoer 2 3 2 3 2 5" xfId="30832" xr:uid="{00000000-0005-0000-0000-000069780000}"/>
    <cellStyle name="Invoer 2 3 2 3 2 5 2" xfId="30833" xr:uid="{00000000-0005-0000-0000-00006A780000}"/>
    <cellStyle name="Invoer 2 3 2 3 2 5_Mappe2" xfId="30834" xr:uid="{00000000-0005-0000-0000-00006B780000}"/>
    <cellStyle name="Invoer 2 3 2 3 2 6" xfId="30835" xr:uid="{00000000-0005-0000-0000-00006C780000}"/>
    <cellStyle name="Invoer 2 3 2 3 2 7" xfId="30836" xr:uid="{00000000-0005-0000-0000-00006D780000}"/>
    <cellStyle name="Invoer 2 3 2 3 2 8" xfId="30837" xr:uid="{00000000-0005-0000-0000-00006E780000}"/>
    <cellStyle name="Invoer 2 3 2 3 2_Mappe2" xfId="30838" xr:uid="{00000000-0005-0000-0000-00006F780000}"/>
    <cellStyle name="Invoer 2 3 2 3 3" xfId="30839" xr:uid="{00000000-0005-0000-0000-000070780000}"/>
    <cellStyle name="Invoer 2 3 2 3 3 2" xfId="30840" xr:uid="{00000000-0005-0000-0000-000071780000}"/>
    <cellStyle name="Invoer 2 3 2 3 3 2 2" xfId="30841" xr:uid="{00000000-0005-0000-0000-000072780000}"/>
    <cellStyle name="Invoer 2 3 2 3 3 2 2 2" xfId="30842" xr:uid="{00000000-0005-0000-0000-000073780000}"/>
    <cellStyle name="Invoer 2 3 2 3 3 2 2_Mappe2" xfId="30843" xr:uid="{00000000-0005-0000-0000-000074780000}"/>
    <cellStyle name="Invoer 2 3 2 3 3 2 3" xfId="30844" xr:uid="{00000000-0005-0000-0000-000075780000}"/>
    <cellStyle name="Invoer 2 3 2 3 3 2 3 2" xfId="30845" xr:uid="{00000000-0005-0000-0000-000076780000}"/>
    <cellStyle name="Invoer 2 3 2 3 3 2 3_Mappe2" xfId="30846" xr:uid="{00000000-0005-0000-0000-000077780000}"/>
    <cellStyle name="Invoer 2 3 2 3 3 2 4" xfId="30847" xr:uid="{00000000-0005-0000-0000-000078780000}"/>
    <cellStyle name="Invoer 2 3 2 3 3 2_Mappe2" xfId="30848" xr:uid="{00000000-0005-0000-0000-000079780000}"/>
    <cellStyle name="Invoer 2 3 2 3 3 3" xfId="30849" xr:uid="{00000000-0005-0000-0000-00007A780000}"/>
    <cellStyle name="Invoer 2 3 2 3 3 3 2" xfId="30850" xr:uid="{00000000-0005-0000-0000-00007B780000}"/>
    <cellStyle name="Invoer 2 3 2 3 3 3 2 2" xfId="30851" xr:uid="{00000000-0005-0000-0000-00007C780000}"/>
    <cellStyle name="Invoer 2 3 2 3 3 3 2_Mappe2" xfId="30852" xr:uid="{00000000-0005-0000-0000-00007D780000}"/>
    <cellStyle name="Invoer 2 3 2 3 3 3 3" xfId="30853" xr:uid="{00000000-0005-0000-0000-00007E780000}"/>
    <cellStyle name="Invoer 2 3 2 3 3 3 3 2" xfId="30854" xr:uid="{00000000-0005-0000-0000-00007F780000}"/>
    <cellStyle name="Invoer 2 3 2 3 3 3 3_Mappe2" xfId="30855" xr:uid="{00000000-0005-0000-0000-000080780000}"/>
    <cellStyle name="Invoer 2 3 2 3 3 3 4" xfId="30856" xr:uid="{00000000-0005-0000-0000-000081780000}"/>
    <cellStyle name="Invoer 2 3 2 3 3 3_Mappe2" xfId="30857" xr:uid="{00000000-0005-0000-0000-000082780000}"/>
    <cellStyle name="Invoer 2 3 2 3 3 4" xfId="30858" xr:uid="{00000000-0005-0000-0000-000083780000}"/>
    <cellStyle name="Invoer 2 3 2 3 3 4 2" xfId="30859" xr:uid="{00000000-0005-0000-0000-000084780000}"/>
    <cellStyle name="Invoer 2 3 2 3 3 4_Mappe2" xfId="30860" xr:uid="{00000000-0005-0000-0000-000085780000}"/>
    <cellStyle name="Invoer 2 3 2 3 3 5" xfId="30861" xr:uid="{00000000-0005-0000-0000-000086780000}"/>
    <cellStyle name="Invoer 2 3 2 3 3 5 2" xfId="30862" xr:uid="{00000000-0005-0000-0000-000087780000}"/>
    <cellStyle name="Invoer 2 3 2 3 3 5_Mappe2" xfId="30863" xr:uid="{00000000-0005-0000-0000-000088780000}"/>
    <cellStyle name="Invoer 2 3 2 3 3 6" xfId="30864" xr:uid="{00000000-0005-0000-0000-000089780000}"/>
    <cellStyle name="Invoer 2 3 2 3 3 7" xfId="30865" xr:uid="{00000000-0005-0000-0000-00008A780000}"/>
    <cellStyle name="Invoer 2 3 2 3 3_Mappe2" xfId="30866" xr:uid="{00000000-0005-0000-0000-00008B780000}"/>
    <cellStyle name="Invoer 2 3 2 3 4" xfId="30867" xr:uid="{00000000-0005-0000-0000-00008C780000}"/>
    <cellStyle name="Invoer 2 3 2 3 4 2" xfId="30868" xr:uid="{00000000-0005-0000-0000-00008D780000}"/>
    <cellStyle name="Invoer 2 3 2 3 4 2 2" xfId="30869" xr:uid="{00000000-0005-0000-0000-00008E780000}"/>
    <cellStyle name="Invoer 2 3 2 3 4 2_Mappe2" xfId="30870" xr:uid="{00000000-0005-0000-0000-00008F780000}"/>
    <cellStyle name="Invoer 2 3 2 3 4 3" xfId="30871" xr:uid="{00000000-0005-0000-0000-000090780000}"/>
    <cellStyle name="Invoer 2 3 2 3 4 3 2" xfId="30872" xr:uid="{00000000-0005-0000-0000-000091780000}"/>
    <cellStyle name="Invoer 2 3 2 3 4 3_Mappe2" xfId="30873" xr:uid="{00000000-0005-0000-0000-000092780000}"/>
    <cellStyle name="Invoer 2 3 2 3 4 4" xfId="30874" xr:uid="{00000000-0005-0000-0000-000093780000}"/>
    <cellStyle name="Invoer 2 3 2 3 4_Mappe2" xfId="30875" xr:uid="{00000000-0005-0000-0000-000094780000}"/>
    <cellStyle name="Invoer 2 3 2 3 5" xfId="30876" xr:uid="{00000000-0005-0000-0000-000095780000}"/>
    <cellStyle name="Invoer 2 3 2 3 5 2" xfId="30877" xr:uid="{00000000-0005-0000-0000-000096780000}"/>
    <cellStyle name="Invoer 2 3 2 3 5_Mappe2" xfId="30878" xr:uid="{00000000-0005-0000-0000-000097780000}"/>
    <cellStyle name="Invoer 2 3 2 3 6" xfId="30879" xr:uid="{00000000-0005-0000-0000-000098780000}"/>
    <cellStyle name="Invoer 2 3 2 3 6 2" xfId="30880" xr:uid="{00000000-0005-0000-0000-000099780000}"/>
    <cellStyle name="Invoer 2 3 2 3 6_Mappe2" xfId="30881" xr:uid="{00000000-0005-0000-0000-00009A780000}"/>
    <cellStyle name="Invoer 2 3 2 3 7" xfId="30882" xr:uid="{00000000-0005-0000-0000-00009B780000}"/>
    <cellStyle name="Invoer 2 3 2 3 8" xfId="30883" xr:uid="{00000000-0005-0000-0000-00009C780000}"/>
    <cellStyle name="Invoer 2 3 2 3_Mappe2" xfId="30884" xr:uid="{00000000-0005-0000-0000-00009D780000}"/>
    <cellStyle name="Invoer 2 3 2 4" xfId="30885" xr:uid="{00000000-0005-0000-0000-00009E780000}"/>
    <cellStyle name="Invoer 2 3 2 4 2" xfId="30886" xr:uid="{00000000-0005-0000-0000-00009F780000}"/>
    <cellStyle name="Invoer 2 3 2 4 2 2" xfId="30887" xr:uid="{00000000-0005-0000-0000-0000A0780000}"/>
    <cellStyle name="Invoer 2 3 2 4 2 2 2" xfId="30888" xr:uid="{00000000-0005-0000-0000-0000A1780000}"/>
    <cellStyle name="Invoer 2 3 2 4 2 2_Mappe2" xfId="30889" xr:uid="{00000000-0005-0000-0000-0000A2780000}"/>
    <cellStyle name="Invoer 2 3 2 4 2 3" xfId="30890" xr:uid="{00000000-0005-0000-0000-0000A3780000}"/>
    <cellStyle name="Invoer 2 3 2 4 2 3 2" xfId="30891" xr:uid="{00000000-0005-0000-0000-0000A4780000}"/>
    <cellStyle name="Invoer 2 3 2 4 2 3_Mappe2" xfId="30892" xr:uid="{00000000-0005-0000-0000-0000A5780000}"/>
    <cellStyle name="Invoer 2 3 2 4 2 4" xfId="30893" xr:uid="{00000000-0005-0000-0000-0000A6780000}"/>
    <cellStyle name="Invoer 2 3 2 4 2_Mappe2" xfId="30894" xr:uid="{00000000-0005-0000-0000-0000A7780000}"/>
    <cellStyle name="Invoer 2 3 2 4 3" xfId="30895" xr:uid="{00000000-0005-0000-0000-0000A8780000}"/>
    <cellStyle name="Invoer 2 3 2 4 3 2" xfId="30896" xr:uid="{00000000-0005-0000-0000-0000A9780000}"/>
    <cellStyle name="Invoer 2 3 2 4 3 2 2" xfId="30897" xr:uid="{00000000-0005-0000-0000-0000AA780000}"/>
    <cellStyle name="Invoer 2 3 2 4 3 2_Mappe2" xfId="30898" xr:uid="{00000000-0005-0000-0000-0000AB780000}"/>
    <cellStyle name="Invoer 2 3 2 4 3 3" xfId="30899" xr:uid="{00000000-0005-0000-0000-0000AC780000}"/>
    <cellStyle name="Invoer 2 3 2 4 3 3 2" xfId="30900" xr:uid="{00000000-0005-0000-0000-0000AD780000}"/>
    <cellStyle name="Invoer 2 3 2 4 3 3_Mappe2" xfId="30901" xr:uid="{00000000-0005-0000-0000-0000AE780000}"/>
    <cellStyle name="Invoer 2 3 2 4 3 4" xfId="30902" xr:uid="{00000000-0005-0000-0000-0000AF780000}"/>
    <cellStyle name="Invoer 2 3 2 4 3_Mappe2" xfId="30903" xr:uid="{00000000-0005-0000-0000-0000B0780000}"/>
    <cellStyle name="Invoer 2 3 2 4 4" xfId="30904" xr:uid="{00000000-0005-0000-0000-0000B1780000}"/>
    <cellStyle name="Invoer 2 3 2 4 4 2" xfId="30905" xr:uid="{00000000-0005-0000-0000-0000B2780000}"/>
    <cellStyle name="Invoer 2 3 2 4 4_Mappe2" xfId="30906" xr:uid="{00000000-0005-0000-0000-0000B3780000}"/>
    <cellStyle name="Invoer 2 3 2 4 5" xfId="30907" xr:uid="{00000000-0005-0000-0000-0000B4780000}"/>
    <cellStyle name="Invoer 2 3 2 4 5 2" xfId="30908" xr:uid="{00000000-0005-0000-0000-0000B5780000}"/>
    <cellStyle name="Invoer 2 3 2 4 5_Mappe2" xfId="30909" xr:uid="{00000000-0005-0000-0000-0000B6780000}"/>
    <cellStyle name="Invoer 2 3 2 4 6" xfId="30910" xr:uid="{00000000-0005-0000-0000-0000B7780000}"/>
    <cellStyle name="Invoer 2 3 2 4 7" xfId="30911" xr:uid="{00000000-0005-0000-0000-0000B8780000}"/>
    <cellStyle name="Invoer 2 3 2 4 8" xfId="30912" xr:uid="{00000000-0005-0000-0000-0000B9780000}"/>
    <cellStyle name="Invoer 2 3 2 4_Mappe2" xfId="30913" xr:uid="{00000000-0005-0000-0000-0000BA780000}"/>
    <cellStyle name="Invoer 2 3 2 5" xfId="30914" xr:uid="{00000000-0005-0000-0000-0000BB780000}"/>
    <cellStyle name="Invoer 2 3 2 5 2" xfId="30915" xr:uid="{00000000-0005-0000-0000-0000BC780000}"/>
    <cellStyle name="Invoer 2 3 2 5 2 2" xfId="30916" xr:uid="{00000000-0005-0000-0000-0000BD780000}"/>
    <cellStyle name="Invoer 2 3 2 5 2 2 2" xfId="30917" xr:uid="{00000000-0005-0000-0000-0000BE780000}"/>
    <cellStyle name="Invoer 2 3 2 5 2 2_Mappe2" xfId="30918" xr:uid="{00000000-0005-0000-0000-0000BF780000}"/>
    <cellStyle name="Invoer 2 3 2 5 2 3" xfId="30919" xr:uid="{00000000-0005-0000-0000-0000C0780000}"/>
    <cellStyle name="Invoer 2 3 2 5 2 3 2" xfId="30920" xr:uid="{00000000-0005-0000-0000-0000C1780000}"/>
    <cellStyle name="Invoer 2 3 2 5 2 3_Mappe2" xfId="30921" xr:uid="{00000000-0005-0000-0000-0000C2780000}"/>
    <cellStyle name="Invoer 2 3 2 5 2 4" xfId="30922" xr:uid="{00000000-0005-0000-0000-0000C3780000}"/>
    <cellStyle name="Invoer 2 3 2 5 2_Mappe2" xfId="30923" xr:uid="{00000000-0005-0000-0000-0000C4780000}"/>
    <cellStyle name="Invoer 2 3 2 5 3" xfId="30924" xr:uid="{00000000-0005-0000-0000-0000C5780000}"/>
    <cellStyle name="Invoer 2 3 2 5 3 2" xfId="30925" xr:uid="{00000000-0005-0000-0000-0000C6780000}"/>
    <cellStyle name="Invoer 2 3 2 5 3 2 2" xfId="30926" xr:uid="{00000000-0005-0000-0000-0000C7780000}"/>
    <cellStyle name="Invoer 2 3 2 5 3 2_Mappe2" xfId="30927" xr:uid="{00000000-0005-0000-0000-0000C8780000}"/>
    <cellStyle name="Invoer 2 3 2 5 3 3" xfId="30928" xr:uid="{00000000-0005-0000-0000-0000C9780000}"/>
    <cellStyle name="Invoer 2 3 2 5 3 3 2" xfId="30929" xr:uid="{00000000-0005-0000-0000-0000CA780000}"/>
    <cellStyle name="Invoer 2 3 2 5 3 3_Mappe2" xfId="30930" xr:uid="{00000000-0005-0000-0000-0000CB780000}"/>
    <cellStyle name="Invoer 2 3 2 5 3 4" xfId="30931" xr:uid="{00000000-0005-0000-0000-0000CC780000}"/>
    <cellStyle name="Invoer 2 3 2 5 3_Mappe2" xfId="30932" xr:uid="{00000000-0005-0000-0000-0000CD780000}"/>
    <cellStyle name="Invoer 2 3 2 5 4" xfId="30933" xr:uid="{00000000-0005-0000-0000-0000CE780000}"/>
    <cellStyle name="Invoer 2 3 2 5 4 2" xfId="30934" xr:uid="{00000000-0005-0000-0000-0000CF780000}"/>
    <cellStyle name="Invoer 2 3 2 5 4_Mappe2" xfId="30935" xr:uid="{00000000-0005-0000-0000-0000D0780000}"/>
    <cellStyle name="Invoer 2 3 2 5 5" xfId="30936" xr:uid="{00000000-0005-0000-0000-0000D1780000}"/>
    <cellStyle name="Invoer 2 3 2 5 5 2" xfId="30937" xr:uid="{00000000-0005-0000-0000-0000D2780000}"/>
    <cellStyle name="Invoer 2 3 2 5 5_Mappe2" xfId="30938" xr:uid="{00000000-0005-0000-0000-0000D3780000}"/>
    <cellStyle name="Invoer 2 3 2 5 6" xfId="30939" xr:uid="{00000000-0005-0000-0000-0000D4780000}"/>
    <cellStyle name="Invoer 2 3 2 5 7" xfId="30940" xr:uid="{00000000-0005-0000-0000-0000D5780000}"/>
    <cellStyle name="Invoer 2 3 2 5_Mappe2" xfId="30941" xr:uid="{00000000-0005-0000-0000-0000D6780000}"/>
    <cellStyle name="Invoer 2 3 2 6" xfId="30942" xr:uid="{00000000-0005-0000-0000-0000D7780000}"/>
    <cellStyle name="Invoer 2 3 2 6 2" xfId="30943" xr:uid="{00000000-0005-0000-0000-0000D8780000}"/>
    <cellStyle name="Invoer 2 3 2 6 2 2" xfId="30944" xr:uid="{00000000-0005-0000-0000-0000D9780000}"/>
    <cellStyle name="Invoer 2 3 2 6 2_Mappe2" xfId="30945" xr:uid="{00000000-0005-0000-0000-0000DA780000}"/>
    <cellStyle name="Invoer 2 3 2 6 3" xfId="30946" xr:uid="{00000000-0005-0000-0000-0000DB780000}"/>
    <cellStyle name="Invoer 2 3 2 6 3 2" xfId="30947" xr:uid="{00000000-0005-0000-0000-0000DC780000}"/>
    <cellStyle name="Invoer 2 3 2 6 3_Mappe2" xfId="30948" xr:uid="{00000000-0005-0000-0000-0000DD780000}"/>
    <cellStyle name="Invoer 2 3 2 6 4" xfId="30949" xr:uid="{00000000-0005-0000-0000-0000DE780000}"/>
    <cellStyle name="Invoer 2 3 2 6_Mappe2" xfId="30950" xr:uid="{00000000-0005-0000-0000-0000DF780000}"/>
    <cellStyle name="Invoer 2 3 2 7" xfId="30951" xr:uid="{00000000-0005-0000-0000-0000E0780000}"/>
    <cellStyle name="Invoer 2 3 2 7 2" xfId="30952" xr:uid="{00000000-0005-0000-0000-0000E1780000}"/>
    <cellStyle name="Invoer 2 3 2 7 2 2" xfId="30953" xr:uid="{00000000-0005-0000-0000-0000E2780000}"/>
    <cellStyle name="Invoer 2 3 2 7 2_Mappe2" xfId="30954" xr:uid="{00000000-0005-0000-0000-0000E3780000}"/>
    <cellStyle name="Invoer 2 3 2 7 3" xfId="30955" xr:uid="{00000000-0005-0000-0000-0000E4780000}"/>
    <cellStyle name="Invoer 2 3 2 7 3 2" xfId="30956" xr:uid="{00000000-0005-0000-0000-0000E5780000}"/>
    <cellStyle name="Invoer 2 3 2 7 3_Mappe2" xfId="30957" xr:uid="{00000000-0005-0000-0000-0000E6780000}"/>
    <cellStyle name="Invoer 2 3 2 7 4" xfId="30958" xr:uid="{00000000-0005-0000-0000-0000E7780000}"/>
    <cellStyle name="Invoer 2 3 2 7_Mappe2" xfId="30959" xr:uid="{00000000-0005-0000-0000-0000E8780000}"/>
    <cellStyle name="Invoer 2 3 2 8" xfId="30960" xr:uid="{00000000-0005-0000-0000-0000E9780000}"/>
    <cellStyle name="Invoer 2 3 2 8 2" xfId="30961" xr:uid="{00000000-0005-0000-0000-0000EA780000}"/>
    <cellStyle name="Invoer 2 3 2 8_Mappe2" xfId="30962" xr:uid="{00000000-0005-0000-0000-0000EB780000}"/>
    <cellStyle name="Invoer 2 3 2 9" xfId="30963" xr:uid="{00000000-0005-0000-0000-0000EC780000}"/>
    <cellStyle name="Invoer 2 3 2_Mappe2" xfId="30964" xr:uid="{00000000-0005-0000-0000-0000ED780000}"/>
    <cellStyle name="Invoer 2 3 3" xfId="30965" xr:uid="{00000000-0005-0000-0000-0000EE780000}"/>
    <cellStyle name="Invoer 2 3 3 2" xfId="30966" xr:uid="{00000000-0005-0000-0000-0000EF780000}"/>
    <cellStyle name="Invoer 2 3 3 2 2" xfId="30967" xr:uid="{00000000-0005-0000-0000-0000F0780000}"/>
    <cellStyle name="Invoer 2 3 3 2 2 2" xfId="30968" xr:uid="{00000000-0005-0000-0000-0000F1780000}"/>
    <cellStyle name="Invoer 2 3 3 2 2 2 2" xfId="30969" xr:uid="{00000000-0005-0000-0000-0000F2780000}"/>
    <cellStyle name="Invoer 2 3 3 2 2 2_Mappe2" xfId="30970" xr:uid="{00000000-0005-0000-0000-0000F3780000}"/>
    <cellStyle name="Invoer 2 3 3 2 2 3" xfId="30971" xr:uid="{00000000-0005-0000-0000-0000F4780000}"/>
    <cellStyle name="Invoer 2 3 3 2 2 3 2" xfId="30972" xr:uid="{00000000-0005-0000-0000-0000F5780000}"/>
    <cellStyle name="Invoer 2 3 3 2 2 3_Mappe2" xfId="30973" xr:uid="{00000000-0005-0000-0000-0000F6780000}"/>
    <cellStyle name="Invoer 2 3 3 2 2 4" xfId="30974" xr:uid="{00000000-0005-0000-0000-0000F7780000}"/>
    <cellStyle name="Invoer 2 3 3 2 2 5" xfId="30975" xr:uid="{00000000-0005-0000-0000-0000F8780000}"/>
    <cellStyle name="Invoer 2 3 3 2 2_Mappe2" xfId="30976" xr:uid="{00000000-0005-0000-0000-0000F9780000}"/>
    <cellStyle name="Invoer 2 3 3 2 3" xfId="30977" xr:uid="{00000000-0005-0000-0000-0000FA780000}"/>
    <cellStyle name="Invoer 2 3 3 2 3 2" xfId="30978" xr:uid="{00000000-0005-0000-0000-0000FB780000}"/>
    <cellStyle name="Invoer 2 3 3 2 3 2 2" xfId="30979" xr:uid="{00000000-0005-0000-0000-0000FC780000}"/>
    <cellStyle name="Invoer 2 3 3 2 3 2_Mappe2" xfId="30980" xr:uid="{00000000-0005-0000-0000-0000FD780000}"/>
    <cellStyle name="Invoer 2 3 3 2 3 3" xfId="30981" xr:uid="{00000000-0005-0000-0000-0000FE780000}"/>
    <cellStyle name="Invoer 2 3 3 2 3 3 2" xfId="30982" xr:uid="{00000000-0005-0000-0000-0000FF780000}"/>
    <cellStyle name="Invoer 2 3 3 2 3 3_Mappe2" xfId="30983" xr:uid="{00000000-0005-0000-0000-000000790000}"/>
    <cellStyle name="Invoer 2 3 3 2 3 4" xfId="30984" xr:uid="{00000000-0005-0000-0000-000001790000}"/>
    <cellStyle name="Invoer 2 3 3 2 3_Mappe2" xfId="30985" xr:uid="{00000000-0005-0000-0000-000002790000}"/>
    <cellStyle name="Invoer 2 3 3 2 4" xfId="30986" xr:uid="{00000000-0005-0000-0000-000003790000}"/>
    <cellStyle name="Invoer 2 3 3 2 4 2" xfId="30987" xr:uid="{00000000-0005-0000-0000-000004790000}"/>
    <cellStyle name="Invoer 2 3 3 2 4_Mappe2" xfId="30988" xr:uid="{00000000-0005-0000-0000-000005790000}"/>
    <cellStyle name="Invoer 2 3 3 2 5" xfId="30989" xr:uid="{00000000-0005-0000-0000-000006790000}"/>
    <cellStyle name="Invoer 2 3 3 2 5 2" xfId="30990" xr:uid="{00000000-0005-0000-0000-000007790000}"/>
    <cellStyle name="Invoer 2 3 3 2 5_Mappe2" xfId="30991" xr:uid="{00000000-0005-0000-0000-000008790000}"/>
    <cellStyle name="Invoer 2 3 3 2 6" xfId="30992" xr:uid="{00000000-0005-0000-0000-000009790000}"/>
    <cellStyle name="Invoer 2 3 3 2 7" xfId="30993" xr:uid="{00000000-0005-0000-0000-00000A790000}"/>
    <cellStyle name="Invoer 2 3 3 2 8" xfId="30994" xr:uid="{00000000-0005-0000-0000-00000B790000}"/>
    <cellStyle name="Invoer 2 3 3 2_Mappe2" xfId="30995" xr:uid="{00000000-0005-0000-0000-00000C790000}"/>
    <cellStyle name="Invoer 2 3 3 3" xfId="30996" xr:uid="{00000000-0005-0000-0000-00000D790000}"/>
    <cellStyle name="Invoer 2 3 3 3 2" xfId="30997" xr:uid="{00000000-0005-0000-0000-00000E790000}"/>
    <cellStyle name="Invoer 2 3 3 3 2 2" xfId="30998" xr:uid="{00000000-0005-0000-0000-00000F790000}"/>
    <cellStyle name="Invoer 2 3 3 3 2 2 2" xfId="30999" xr:uid="{00000000-0005-0000-0000-000010790000}"/>
    <cellStyle name="Invoer 2 3 3 3 2 2_Mappe2" xfId="31000" xr:uid="{00000000-0005-0000-0000-000011790000}"/>
    <cellStyle name="Invoer 2 3 3 3 2 3" xfId="31001" xr:uid="{00000000-0005-0000-0000-000012790000}"/>
    <cellStyle name="Invoer 2 3 3 3 2 3 2" xfId="31002" xr:uid="{00000000-0005-0000-0000-000013790000}"/>
    <cellStyle name="Invoer 2 3 3 3 2 3_Mappe2" xfId="31003" xr:uid="{00000000-0005-0000-0000-000014790000}"/>
    <cellStyle name="Invoer 2 3 3 3 2 4" xfId="31004" xr:uid="{00000000-0005-0000-0000-000015790000}"/>
    <cellStyle name="Invoer 2 3 3 3 2 5" xfId="31005" xr:uid="{00000000-0005-0000-0000-000016790000}"/>
    <cellStyle name="Invoer 2 3 3 3 2_Mappe2" xfId="31006" xr:uid="{00000000-0005-0000-0000-000017790000}"/>
    <cellStyle name="Invoer 2 3 3 3 3" xfId="31007" xr:uid="{00000000-0005-0000-0000-000018790000}"/>
    <cellStyle name="Invoer 2 3 3 3 3 2" xfId="31008" xr:uid="{00000000-0005-0000-0000-000019790000}"/>
    <cellStyle name="Invoer 2 3 3 3 3 2 2" xfId="31009" xr:uid="{00000000-0005-0000-0000-00001A790000}"/>
    <cellStyle name="Invoer 2 3 3 3 3 2_Mappe2" xfId="31010" xr:uid="{00000000-0005-0000-0000-00001B790000}"/>
    <cellStyle name="Invoer 2 3 3 3 3 3" xfId="31011" xr:uid="{00000000-0005-0000-0000-00001C790000}"/>
    <cellStyle name="Invoer 2 3 3 3 3 3 2" xfId="31012" xr:uid="{00000000-0005-0000-0000-00001D790000}"/>
    <cellStyle name="Invoer 2 3 3 3 3 3_Mappe2" xfId="31013" xr:uid="{00000000-0005-0000-0000-00001E790000}"/>
    <cellStyle name="Invoer 2 3 3 3 3 4" xfId="31014" xr:uid="{00000000-0005-0000-0000-00001F790000}"/>
    <cellStyle name="Invoer 2 3 3 3 3_Mappe2" xfId="31015" xr:uid="{00000000-0005-0000-0000-000020790000}"/>
    <cellStyle name="Invoer 2 3 3 3 4" xfId="31016" xr:uid="{00000000-0005-0000-0000-000021790000}"/>
    <cellStyle name="Invoer 2 3 3 3 4 2" xfId="31017" xr:uid="{00000000-0005-0000-0000-000022790000}"/>
    <cellStyle name="Invoer 2 3 3 3 4_Mappe2" xfId="31018" xr:uid="{00000000-0005-0000-0000-000023790000}"/>
    <cellStyle name="Invoer 2 3 3 3 5" xfId="31019" xr:uid="{00000000-0005-0000-0000-000024790000}"/>
    <cellStyle name="Invoer 2 3 3 3 5 2" xfId="31020" xr:uid="{00000000-0005-0000-0000-000025790000}"/>
    <cellStyle name="Invoer 2 3 3 3 5_Mappe2" xfId="31021" xr:uid="{00000000-0005-0000-0000-000026790000}"/>
    <cellStyle name="Invoer 2 3 3 3 6" xfId="31022" xr:uid="{00000000-0005-0000-0000-000027790000}"/>
    <cellStyle name="Invoer 2 3 3 3 7" xfId="31023" xr:uid="{00000000-0005-0000-0000-000028790000}"/>
    <cellStyle name="Invoer 2 3 3 3 8" xfId="31024" xr:uid="{00000000-0005-0000-0000-000029790000}"/>
    <cellStyle name="Invoer 2 3 3 3_Mappe2" xfId="31025" xr:uid="{00000000-0005-0000-0000-00002A790000}"/>
    <cellStyle name="Invoer 2 3 3 4" xfId="31026" xr:uid="{00000000-0005-0000-0000-00002B790000}"/>
    <cellStyle name="Invoer 2 3 3 4 2" xfId="31027" xr:uid="{00000000-0005-0000-0000-00002C790000}"/>
    <cellStyle name="Invoer 2 3 3 4 2 2" xfId="31028" xr:uid="{00000000-0005-0000-0000-00002D790000}"/>
    <cellStyle name="Invoer 2 3 3 4 2_Mappe2" xfId="31029" xr:uid="{00000000-0005-0000-0000-00002E790000}"/>
    <cellStyle name="Invoer 2 3 3 4 3" xfId="31030" xr:uid="{00000000-0005-0000-0000-00002F790000}"/>
    <cellStyle name="Invoer 2 3 3 4 3 2" xfId="31031" xr:uid="{00000000-0005-0000-0000-000030790000}"/>
    <cellStyle name="Invoer 2 3 3 4 3_Mappe2" xfId="31032" xr:uid="{00000000-0005-0000-0000-000031790000}"/>
    <cellStyle name="Invoer 2 3 3 4 4" xfId="31033" xr:uid="{00000000-0005-0000-0000-000032790000}"/>
    <cellStyle name="Invoer 2 3 3 4 5" xfId="31034" xr:uid="{00000000-0005-0000-0000-000033790000}"/>
    <cellStyle name="Invoer 2 3 3 4_Mappe2" xfId="31035" xr:uid="{00000000-0005-0000-0000-000034790000}"/>
    <cellStyle name="Invoer 2 3 3 5" xfId="31036" xr:uid="{00000000-0005-0000-0000-000035790000}"/>
    <cellStyle name="Invoer 2 3 3 5 2" xfId="31037" xr:uid="{00000000-0005-0000-0000-000036790000}"/>
    <cellStyle name="Invoer 2 3 3 5_Mappe2" xfId="31038" xr:uid="{00000000-0005-0000-0000-000037790000}"/>
    <cellStyle name="Invoer 2 3 3 6" xfId="31039" xr:uid="{00000000-0005-0000-0000-000038790000}"/>
    <cellStyle name="Invoer 2 3 3 6 2" xfId="31040" xr:uid="{00000000-0005-0000-0000-000039790000}"/>
    <cellStyle name="Invoer 2 3 3 6_Mappe2" xfId="31041" xr:uid="{00000000-0005-0000-0000-00003A790000}"/>
    <cellStyle name="Invoer 2 3 3 7" xfId="31042" xr:uid="{00000000-0005-0000-0000-00003B790000}"/>
    <cellStyle name="Invoer 2 3 3 8" xfId="31043" xr:uid="{00000000-0005-0000-0000-00003C790000}"/>
    <cellStyle name="Invoer 2 3 3_Mappe2" xfId="31044" xr:uid="{00000000-0005-0000-0000-00003D790000}"/>
    <cellStyle name="Invoer 2 3 4" xfId="31045" xr:uid="{00000000-0005-0000-0000-00003E790000}"/>
    <cellStyle name="Invoer 2 3 4 2" xfId="31046" xr:uid="{00000000-0005-0000-0000-00003F790000}"/>
    <cellStyle name="Invoer 2 3 4 2 2" xfId="31047" xr:uid="{00000000-0005-0000-0000-000040790000}"/>
    <cellStyle name="Invoer 2 3 4 2 2 2" xfId="31048" xr:uid="{00000000-0005-0000-0000-000041790000}"/>
    <cellStyle name="Invoer 2 3 4 2 2_Mappe2" xfId="31049" xr:uid="{00000000-0005-0000-0000-000042790000}"/>
    <cellStyle name="Invoer 2 3 4 2 3" xfId="31050" xr:uid="{00000000-0005-0000-0000-000043790000}"/>
    <cellStyle name="Invoer 2 3 4 2 3 2" xfId="31051" xr:uid="{00000000-0005-0000-0000-000044790000}"/>
    <cellStyle name="Invoer 2 3 4 2 3_Mappe2" xfId="31052" xr:uid="{00000000-0005-0000-0000-000045790000}"/>
    <cellStyle name="Invoer 2 3 4 2 4" xfId="31053" xr:uid="{00000000-0005-0000-0000-000046790000}"/>
    <cellStyle name="Invoer 2 3 4 2 5" xfId="31054" xr:uid="{00000000-0005-0000-0000-000047790000}"/>
    <cellStyle name="Invoer 2 3 4 2_Mappe2" xfId="31055" xr:uid="{00000000-0005-0000-0000-000048790000}"/>
    <cellStyle name="Invoer 2 3 4 3" xfId="31056" xr:uid="{00000000-0005-0000-0000-000049790000}"/>
    <cellStyle name="Invoer 2 3 4 3 2" xfId="31057" xr:uid="{00000000-0005-0000-0000-00004A790000}"/>
    <cellStyle name="Invoer 2 3 4 3 2 2" xfId="31058" xr:uid="{00000000-0005-0000-0000-00004B790000}"/>
    <cellStyle name="Invoer 2 3 4 3 2_Mappe2" xfId="31059" xr:uid="{00000000-0005-0000-0000-00004C790000}"/>
    <cellStyle name="Invoer 2 3 4 3 3" xfId="31060" xr:uid="{00000000-0005-0000-0000-00004D790000}"/>
    <cellStyle name="Invoer 2 3 4 3 3 2" xfId="31061" xr:uid="{00000000-0005-0000-0000-00004E790000}"/>
    <cellStyle name="Invoer 2 3 4 3 3_Mappe2" xfId="31062" xr:uid="{00000000-0005-0000-0000-00004F790000}"/>
    <cellStyle name="Invoer 2 3 4 3 4" xfId="31063" xr:uid="{00000000-0005-0000-0000-000050790000}"/>
    <cellStyle name="Invoer 2 3 4 3_Mappe2" xfId="31064" xr:uid="{00000000-0005-0000-0000-000051790000}"/>
    <cellStyle name="Invoer 2 3 4 4" xfId="31065" xr:uid="{00000000-0005-0000-0000-000052790000}"/>
    <cellStyle name="Invoer 2 3 4 4 2" xfId="31066" xr:uid="{00000000-0005-0000-0000-000053790000}"/>
    <cellStyle name="Invoer 2 3 4 4 2 2" xfId="31067" xr:uid="{00000000-0005-0000-0000-000054790000}"/>
    <cellStyle name="Invoer 2 3 4 4 2_Mappe2" xfId="31068" xr:uid="{00000000-0005-0000-0000-000055790000}"/>
    <cellStyle name="Invoer 2 3 4 4 3" xfId="31069" xr:uid="{00000000-0005-0000-0000-000056790000}"/>
    <cellStyle name="Invoer 2 3 4 4 3 2" xfId="31070" xr:uid="{00000000-0005-0000-0000-000057790000}"/>
    <cellStyle name="Invoer 2 3 4 4 3_Mappe2" xfId="31071" xr:uid="{00000000-0005-0000-0000-000058790000}"/>
    <cellStyle name="Invoer 2 3 4 4 4" xfId="31072" xr:uid="{00000000-0005-0000-0000-000059790000}"/>
    <cellStyle name="Invoer 2 3 4 4_Mappe2" xfId="31073" xr:uid="{00000000-0005-0000-0000-00005A790000}"/>
    <cellStyle name="Invoer 2 3 4 5" xfId="31074" xr:uid="{00000000-0005-0000-0000-00005B790000}"/>
    <cellStyle name="Invoer 2 3 4 5 2" xfId="31075" xr:uid="{00000000-0005-0000-0000-00005C790000}"/>
    <cellStyle name="Invoer 2 3 4 5_Mappe2" xfId="31076" xr:uid="{00000000-0005-0000-0000-00005D790000}"/>
    <cellStyle name="Invoer 2 3 4 6" xfId="31077" xr:uid="{00000000-0005-0000-0000-00005E790000}"/>
    <cellStyle name="Invoer 2 3 4 6 2" xfId="31078" xr:uid="{00000000-0005-0000-0000-00005F790000}"/>
    <cellStyle name="Invoer 2 3 4 6_Mappe2" xfId="31079" xr:uid="{00000000-0005-0000-0000-000060790000}"/>
    <cellStyle name="Invoer 2 3 4 7" xfId="31080" xr:uid="{00000000-0005-0000-0000-000061790000}"/>
    <cellStyle name="Invoer 2 3 4 8" xfId="31081" xr:uid="{00000000-0005-0000-0000-000062790000}"/>
    <cellStyle name="Invoer 2 3 4 9" xfId="31082" xr:uid="{00000000-0005-0000-0000-000063790000}"/>
    <cellStyle name="Invoer 2 3 4_Mappe2" xfId="31083" xr:uid="{00000000-0005-0000-0000-000064790000}"/>
    <cellStyle name="Invoer 2 3 5" xfId="31084" xr:uid="{00000000-0005-0000-0000-000065790000}"/>
    <cellStyle name="Invoer 2 3 5 2" xfId="31085" xr:uid="{00000000-0005-0000-0000-000066790000}"/>
    <cellStyle name="Invoer 2 3 5 2 2" xfId="31086" xr:uid="{00000000-0005-0000-0000-000067790000}"/>
    <cellStyle name="Invoer 2 3 5 2 3" xfId="31087" xr:uid="{00000000-0005-0000-0000-000068790000}"/>
    <cellStyle name="Invoer 2 3 5 2_Mappe2" xfId="31088" xr:uid="{00000000-0005-0000-0000-000069790000}"/>
    <cellStyle name="Invoer 2 3 5 3" xfId="31089" xr:uid="{00000000-0005-0000-0000-00006A790000}"/>
    <cellStyle name="Invoer 2 3 5 3 2" xfId="31090" xr:uid="{00000000-0005-0000-0000-00006B790000}"/>
    <cellStyle name="Invoer 2 3 5 3_Mappe2" xfId="31091" xr:uid="{00000000-0005-0000-0000-00006C790000}"/>
    <cellStyle name="Invoer 2 3 5 4" xfId="31092" xr:uid="{00000000-0005-0000-0000-00006D790000}"/>
    <cellStyle name="Invoer 2 3 5 5" xfId="31093" xr:uid="{00000000-0005-0000-0000-00006E790000}"/>
    <cellStyle name="Invoer 2 3 5_Mappe2" xfId="31094" xr:uid="{00000000-0005-0000-0000-00006F790000}"/>
    <cellStyle name="Invoer 2 3 6" xfId="31095" xr:uid="{00000000-0005-0000-0000-000070790000}"/>
    <cellStyle name="Invoer 2 3 6 2" xfId="31096" xr:uid="{00000000-0005-0000-0000-000071790000}"/>
    <cellStyle name="Invoer 2 3 6 2 2" xfId="31097" xr:uid="{00000000-0005-0000-0000-000072790000}"/>
    <cellStyle name="Invoer 2 3 6 2_Mappe2" xfId="31098" xr:uid="{00000000-0005-0000-0000-000073790000}"/>
    <cellStyle name="Invoer 2 3 6 3" xfId="31099" xr:uid="{00000000-0005-0000-0000-000074790000}"/>
    <cellStyle name="Invoer 2 3 6 3 2" xfId="31100" xr:uid="{00000000-0005-0000-0000-000075790000}"/>
    <cellStyle name="Invoer 2 3 6 3_Mappe2" xfId="31101" xr:uid="{00000000-0005-0000-0000-000076790000}"/>
    <cellStyle name="Invoer 2 3 6 4" xfId="31102" xr:uid="{00000000-0005-0000-0000-000077790000}"/>
    <cellStyle name="Invoer 2 3 6 5" xfId="31103" xr:uid="{00000000-0005-0000-0000-000078790000}"/>
    <cellStyle name="Invoer 2 3 6_Mappe2" xfId="31104" xr:uid="{00000000-0005-0000-0000-000079790000}"/>
    <cellStyle name="Invoer 2 3 7" xfId="31105" xr:uid="{00000000-0005-0000-0000-00007A790000}"/>
    <cellStyle name="Invoer 2 3 8" xfId="31106" xr:uid="{00000000-0005-0000-0000-00007B790000}"/>
    <cellStyle name="Invoer 2 3 9" xfId="31107" xr:uid="{00000000-0005-0000-0000-00007C790000}"/>
    <cellStyle name="Invoer 2 3_Mappe2" xfId="31108" xr:uid="{00000000-0005-0000-0000-00007D790000}"/>
    <cellStyle name="Invoer 2 4" xfId="31109" xr:uid="{00000000-0005-0000-0000-00007E790000}"/>
    <cellStyle name="Invoer 2 4 10" xfId="31110" xr:uid="{00000000-0005-0000-0000-00007F790000}"/>
    <cellStyle name="Invoer 2 4 11" xfId="31111" xr:uid="{00000000-0005-0000-0000-000080790000}"/>
    <cellStyle name="Invoer 2 4 12" xfId="31112" xr:uid="{00000000-0005-0000-0000-000081790000}"/>
    <cellStyle name="Invoer 2 4 13" xfId="31113" xr:uid="{00000000-0005-0000-0000-000082790000}"/>
    <cellStyle name="Invoer 2 4 14" xfId="31114" xr:uid="{00000000-0005-0000-0000-000083790000}"/>
    <cellStyle name="Invoer 2 4 2" xfId="31115" xr:uid="{00000000-0005-0000-0000-000084790000}"/>
    <cellStyle name="Invoer 2 4 2 10" xfId="31116" xr:uid="{00000000-0005-0000-0000-000085790000}"/>
    <cellStyle name="Invoer 2 4 2 11" xfId="31117" xr:uid="{00000000-0005-0000-0000-000086790000}"/>
    <cellStyle name="Invoer 2 4 2 2" xfId="31118" xr:uid="{00000000-0005-0000-0000-000087790000}"/>
    <cellStyle name="Invoer 2 4 2 2 2" xfId="31119" xr:uid="{00000000-0005-0000-0000-000088790000}"/>
    <cellStyle name="Invoer 2 4 2 2 2 2" xfId="31120" xr:uid="{00000000-0005-0000-0000-000089790000}"/>
    <cellStyle name="Invoer 2 4 2 2 2 2 2" xfId="31121" xr:uid="{00000000-0005-0000-0000-00008A790000}"/>
    <cellStyle name="Invoer 2 4 2 2 2 2 2 2" xfId="31122" xr:uid="{00000000-0005-0000-0000-00008B790000}"/>
    <cellStyle name="Invoer 2 4 2 2 2 2 2_Mappe2" xfId="31123" xr:uid="{00000000-0005-0000-0000-00008C790000}"/>
    <cellStyle name="Invoer 2 4 2 2 2 2 3" xfId="31124" xr:uid="{00000000-0005-0000-0000-00008D790000}"/>
    <cellStyle name="Invoer 2 4 2 2 2 2 3 2" xfId="31125" xr:uid="{00000000-0005-0000-0000-00008E790000}"/>
    <cellStyle name="Invoer 2 4 2 2 2 2 3_Mappe2" xfId="31126" xr:uid="{00000000-0005-0000-0000-00008F790000}"/>
    <cellStyle name="Invoer 2 4 2 2 2 2 4" xfId="31127" xr:uid="{00000000-0005-0000-0000-000090790000}"/>
    <cellStyle name="Invoer 2 4 2 2 2 2_Mappe2" xfId="31128" xr:uid="{00000000-0005-0000-0000-000091790000}"/>
    <cellStyle name="Invoer 2 4 2 2 2 3" xfId="31129" xr:uid="{00000000-0005-0000-0000-000092790000}"/>
    <cellStyle name="Invoer 2 4 2 2 2 3 2" xfId="31130" xr:uid="{00000000-0005-0000-0000-000093790000}"/>
    <cellStyle name="Invoer 2 4 2 2 2 3 2 2" xfId="31131" xr:uid="{00000000-0005-0000-0000-000094790000}"/>
    <cellStyle name="Invoer 2 4 2 2 2 3 2_Mappe2" xfId="31132" xr:uid="{00000000-0005-0000-0000-000095790000}"/>
    <cellStyle name="Invoer 2 4 2 2 2 3 3" xfId="31133" xr:uid="{00000000-0005-0000-0000-000096790000}"/>
    <cellStyle name="Invoer 2 4 2 2 2 3 3 2" xfId="31134" xr:uid="{00000000-0005-0000-0000-000097790000}"/>
    <cellStyle name="Invoer 2 4 2 2 2 3 3_Mappe2" xfId="31135" xr:uid="{00000000-0005-0000-0000-000098790000}"/>
    <cellStyle name="Invoer 2 4 2 2 2 3 4" xfId="31136" xr:uid="{00000000-0005-0000-0000-000099790000}"/>
    <cellStyle name="Invoer 2 4 2 2 2 3_Mappe2" xfId="31137" xr:uid="{00000000-0005-0000-0000-00009A790000}"/>
    <cellStyle name="Invoer 2 4 2 2 2 4" xfId="31138" xr:uid="{00000000-0005-0000-0000-00009B790000}"/>
    <cellStyle name="Invoer 2 4 2 2 2 4 2" xfId="31139" xr:uid="{00000000-0005-0000-0000-00009C790000}"/>
    <cellStyle name="Invoer 2 4 2 2 2 4_Mappe2" xfId="31140" xr:uid="{00000000-0005-0000-0000-00009D790000}"/>
    <cellStyle name="Invoer 2 4 2 2 2 5" xfId="31141" xr:uid="{00000000-0005-0000-0000-00009E790000}"/>
    <cellStyle name="Invoer 2 4 2 2 2 5 2" xfId="31142" xr:uid="{00000000-0005-0000-0000-00009F790000}"/>
    <cellStyle name="Invoer 2 4 2 2 2 5_Mappe2" xfId="31143" xr:uid="{00000000-0005-0000-0000-0000A0790000}"/>
    <cellStyle name="Invoer 2 4 2 2 2 6" xfId="31144" xr:uid="{00000000-0005-0000-0000-0000A1790000}"/>
    <cellStyle name="Invoer 2 4 2 2 2 7" xfId="31145" xr:uid="{00000000-0005-0000-0000-0000A2790000}"/>
    <cellStyle name="Invoer 2 4 2 2 2 8" xfId="31146" xr:uid="{00000000-0005-0000-0000-0000A3790000}"/>
    <cellStyle name="Invoer 2 4 2 2 2_Mappe2" xfId="31147" xr:uid="{00000000-0005-0000-0000-0000A4790000}"/>
    <cellStyle name="Invoer 2 4 2 2 3" xfId="31148" xr:uid="{00000000-0005-0000-0000-0000A5790000}"/>
    <cellStyle name="Invoer 2 4 2 2 3 2" xfId="31149" xr:uid="{00000000-0005-0000-0000-0000A6790000}"/>
    <cellStyle name="Invoer 2 4 2 2 3 2 2" xfId="31150" xr:uid="{00000000-0005-0000-0000-0000A7790000}"/>
    <cellStyle name="Invoer 2 4 2 2 3 2 2 2" xfId="31151" xr:uid="{00000000-0005-0000-0000-0000A8790000}"/>
    <cellStyle name="Invoer 2 4 2 2 3 2 2_Mappe2" xfId="31152" xr:uid="{00000000-0005-0000-0000-0000A9790000}"/>
    <cellStyle name="Invoer 2 4 2 2 3 2 3" xfId="31153" xr:uid="{00000000-0005-0000-0000-0000AA790000}"/>
    <cellStyle name="Invoer 2 4 2 2 3 2 3 2" xfId="31154" xr:uid="{00000000-0005-0000-0000-0000AB790000}"/>
    <cellStyle name="Invoer 2 4 2 2 3 2 3_Mappe2" xfId="31155" xr:uid="{00000000-0005-0000-0000-0000AC790000}"/>
    <cellStyle name="Invoer 2 4 2 2 3 2 4" xfId="31156" xr:uid="{00000000-0005-0000-0000-0000AD790000}"/>
    <cellStyle name="Invoer 2 4 2 2 3 2_Mappe2" xfId="31157" xr:uid="{00000000-0005-0000-0000-0000AE790000}"/>
    <cellStyle name="Invoer 2 4 2 2 3 3" xfId="31158" xr:uid="{00000000-0005-0000-0000-0000AF790000}"/>
    <cellStyle name="Invoer 2 4 2 2 3 3 2" xfId="31159" xr:uid="{00000000-0005-0000-0000-0000B0790000}"/>
    <cellStyle name="Invoer 2 4 2 2 3 3 2 2" xfId="31160" xr:uid="{00000000-0005-0000-0000-0000B1790000}"/>
    <cellStyle name="Invoer 2 4 2 2 3 3 2_Mappe2" xfId="31161" xr:uid="{00000000-0005-0000-0000-0000B2790000}"/>
    <cellStyle name="Invoer 2 4 2 2 3 3 3" xfId="31162" xr:uid="{00000000-0005-0000-0000-0000B3790000}"/>
    <cellStyle name="Invoer 2 4 2 2 3 3 3 2" xfId="31163" xr:uid="{00000000-0005-0000-0000-0000B4790000}"/>
    <cellStyle name="Invoer 2 4 2 2 3 3 3_Mappe2" xfId="31164" xr:uid="{00000000-0005-0000-0000-0000B5790000}"/>
    <cellStyle name="Invoer 2 4 2 2 3 3 4" xfId="31165" xr:uid="{00000000-0005-0000-0000-0000B6790000}"/>
    <cellStyle name="Invoer 2 4 2 2 3 3_Mappe2" xfId="31166" xr:uid="{00000000-0005-0000-0000-0000B7790000}"/>
    <cellStyle name="Invoer 2 4 2 2 3 4" xfId="31167" xr:uid="{00000000-0005-0000-0000-0000B8790000}"/>
    <cellStyle name="Invoer 2 4 2 2 3 4 2" xfId="31168" xr:uid="{00000000-0005-0000-0000-0000B9790000}"/>
    <cellStyle name="Invoer 2 4 2 2 3 4_Mappe2" xfId="31169" xr:uid="{00000000-0005-0000-0000-0000BA790000}"/>
    <cellStyle name="Invoer 2 4 2 2 3 5" xfId="31170" xr:uid="{00000000-0005-0000-0000-0000BB790000}"/>
    <cellStyle name="Invoer 2 4 2 2 3 5 2" xfId="31171" xr:uid="{00000000-0005-0000-0000-0000BC790000}"/>
    <cellStyle name="Invoer 2 4 2 2 3 5_Mappe2" xfId="31172" xr:uid="{00000000-0005-0000-0000-0000BD790000}"/>
    <cellStyle name="Invoer 2 4 2 2 3 6" xfId="31173" xr:uid="{00000000-0005-0000-0000-0000BE790000}"/>
    <cellStyle name="Invoer 2 4 2 2 3 7" xfId="31174" xr:uid="{00000000-0005-0000-0000-0000BF790000}"/>
    <cellStyle name="Invoer 2 4 2 2 3_Mappe2" xfId="31175" xr:uid="{00000000-0005-0000-0000-0000C0790000}"/>
    <cellStyle name="Invoer 2 4 2 2 4" xfId="31176" xr:uid="{00000000-0005-0000-0000-0000C1790000}"/>
    <cellStyle name="Invoer 2 4 2 2 4 2" xfId="31177" xr:uid="{00000000-0005-0000-0000-0000C2790000}"/>
    <cellStyle name="Invoer 2 4 2 2 4 2 2" xfId="31178" xr:uid="{00000000-0005-0000-0000-0000C3790000}"/>
    <cellStyle name="Invoer 2 4 2 2 4 2_Mappe2" xfId="31179" xr:uid="{00000000-0005-0000-0000-0000C4790000}"/>
    <cellStyle name="Invoer 2 4 2 2 4 3" xfId="31180" xr:uid="{00000000-0005-0000-0000-0000C5790000}"/>
    <cellStyle name="Invoer 2 4 2 2 4 3 2" xfId="31181" xr:uid="{00000000-0005-0000-0000-0000C6790000}"/>
    <cellStyle name="Invoer 2 4 2 2 4 3_Mappe2" xfId="31182" xr:uid="{00000000-0005-0000-0000-0000C7790000}"/>
    <cellStyle name="Invoer 2 4 2 2 4 4" xfId="31183" xr:uid="{00000000-0005-0000-0000-0000C8790000}"/>
    <cellStyle name="Invoer 2 4 2 2 4_Mappe2" xfId="31184" xr:uid="{00000000-0005-0000-0000-0000C9790000}"/>
    <cellStyle name="Invoer 2 4 2 2 5" xfId="31185" xr:uid="{00000000-0005-0000-0000-0000CA790000}"/>
    <cellStyle name="Invoer 2 4 2 2 5 2" xfId="31186" xr:uid="{00000000-0005-0000-0000-0000CB790000}"/>
    <cellStyle name="Invoer 2 4 2 2 5_Mappe2" xfId="31187" xr:uid="{00000000-0005-0000-0000-0000CC790000}"/>
    <cellStyle name="Invoer 2 4 2 2 6" xfId="31188" xr:uid="{00000000-0005-0000-0000-0000CD790000}"/>
    <cellStyle name="Invoer 2 4 2 2 6 2" xfId="31189" xr:uid="{00000000-0005-0000-0000-0000CE790000}"/>
    <cellStyle name="Invoer 2 4 2 2 6_Mappe2" xfId="31190" xr:uid="{00000000-0005-0000-0000-0000CF790000}"/>
    <cellStyle name="Invoer 2 4 2 2 7" xfId="31191" xr:uid="{00000000-0005-0000-0000-0000D0790000}"/>
    <cellStyle name="Invoer 2 4 2 2 8" xfId="31192" xr:uid="{00000000-0005-0000-0000-0000D1790000}"/>
    <cellStyle name="Invoer 2 4 2 2 9" xfId="31193" xr:uid="{00000000-0005-0000-0000-0000D2790000}"/>
    <cellStyle name="Invoer 2 4 2 2_Mappe2" xfId="31194" xr:uid="{00000000-0005-0000-0000-0000D3790000}"/>
    <cellStyle name="Invoer 2 4 2 3" xfId="31195" xr:uid="{00000000-0005-0000-0000-0000D4790000}"/>
    <cellStyle name="Invoer 2 4 2 3 2" xfId="31196" xr:uid="{00000000-0005-0000-0000-0000D5790000}"/>
    <cellStyle name="Invoer 2 4 2 3 2 2" xfId="31197" xr:uid="{00000000-0005-0000-0000-0000D6790000}"/>
    <cellStyle name="Invoer 2 4 2 3 2 2 2" xfId="31198" xr:uid="{00000000-0005-0000-0000-0000D7790000}"/>
    <cellStyle name="Invoer 2 4 2 3 2 2_Mappe2" xfId="31199" xr:uid="{00000000-0005-0000-0000-0000D8790000}"/>
    <cellStyle name="Invoer 2 4 2 3 2 3" xfId="31200" xr:uid="{00000000-0005-0000-0000-0000D9790000}"/>
    <cellStyle name="Invoer 2 4 2 3 2 3 2" xfId="31201" xr:uid="{00000000-0005-0000-0000-0000DA790000}"/>
    <cellStyle name="Invoer 2 4 2 3 2 3_Mappe2" xfId="31202" xr:uid="{00000000-0005-0000-0000-0000DB790000}"/>
    <cellStyle name="Invoer 2 4 2 3 2 4" xfId="31203" xr:uid="{00000000-0005-0000-0000-0000DC790000}"/>
    <cellStyle name="Invoer 2 4 2 3 2 5" xfId="31204" xr:uid="{00000000-0005-0000-0000-0000DD790000}"/>
    <cellStyle name="Invoer 2 4 2 3 2_Mappe2" xfId="31205" xr:uid="{00000000-0005-0000-0000-0000DE790000}"/>
    <cellStyle name="Invoer 2 4 2 3 3" xfId="31206" xr:uid="{00000000-0005-0000-0000-0000DF790000}"/>
    <cellStyle name="Invoer 2 4 2 3 3 2" xfId="31207" xr:uid="{00000000-0005-0000-0000-0000E0790000}"/>
    <cellStyle name="Invoer 2 4 2 3 3 2 2" xfId="31208" xr:uid="{00000000-0005-0000-0000-0000E1790000}"/>
    <cellStyle name="Invoer 2 4 2 3 3 2_Mappe2" xfId="31209" xr:uid="{00000000-0005-0000-0000-0000E2790000}"/>
    <cellStyle name="Invoer 2 4 2 3 3 3" xfId="31210" xr:uid="{00000000-0005-0000-0000-0000E3790000}"/>
    <cellStyle name="Invoer 2 4 2 3 3 3 2" xfId="31211" xr:uid="{00000000-0005-0000-0000-0000E4790000}"/>
    <cellStyle name="Invoer 2 4 2 3 3 3_Mappe2" xfId="31212" xr:uid="{00000000-0005-0000-0000-0000E5790000}"/>
    <cellStyle name="Invoer 2 4 2 3 3 4" xfId="31213" xr:uid="{00000000-0005-0000-0000-0000E6790000}"/>
    <cellStyle name="Invoer 2 4 2 3 3_Mappe2" xfId="31214" xr:uid="{00000000-0005-0000-0000-0000E7790000}"/>
    <cellStyle name="Invoer 2 4 2 3 4" xfId="31215" xr:uid="{00000000-0005-0000-0000-0000E8790000}"/>
    <cellStyle name="Invoer 2 4 2 3 4 2" xfId="31216" xr:uid="{00000000-0005-0000-0000-0000E9790000}"/>
    <cellStyle name="Invoer 2 4 2 3 4_Mappe2" xfId="31217" xr:uid="{00000000-0005-0000-0000-0000EA790000}"/>
    <cellStyle name="Invoer 2 4 2 3 5" xfId="31218" xr:uid="{00000000-0005-0000-0000-0000EB790000}"/>
    <cellStyle name="Invoer 2 4 2 3 5 2" xfId="31219" xr:uid="{00000000-0005-0000-0000-0000EC790000}"/>
    <cellStyle name="Invoer 2 4 2 3 5_Mappe2" xfId="31220" xr:uid="{00000000-0005-0000-0000-0000ED790000}"/>
    <cellStyle name="Invoer 2 4 2 3 6" xfId="31221" xr:uid="{00000000-0005-0000-0000-0000EE790000}"/>
    <cellStyle name="Invoer 2 4 2 3 7" xfId="31222" xr:uid="{00000000-0005-0000-0000-0000EF790000}"/>
    <cellStyle name="Invoer 2 4 2 3 8" xfId="31223" xr:uid="{00000000-0005-0000-0000-0000F0790000}"/>
    <cellStyle name="Invoer 2 4 2 3_Mappe2" xfId="31224" xr:uid="{00000000-0005-0000-0000-0000F1790000}"/>
    <cellStyle name="Invoer 2 4 2 4" xfId="31225" xr:uid="{00000000-0005-0000-0000-0000F2790000}"/>
    <cellStyle name="Invoer 2 4 2 4 2" xfId="31226" xr:uid="{00000000-0005-0000-0000-0000F3790000}"/>
    <cellStyle name="Invoer 2 4 2 4 2 2" xfId="31227" xr:uid="{00000000-0005-0000-0000-0000F4790000}"/>
    <cellStyle name="Invoer 2 4 2 4 2 2 2" xfId="31228" xr:uid="{00000000-0005-0000-0000-0000F5790000}"/>
    <cellStyle name="Invoer 2 4 2 4 2 2_Mappe2" xfId="31229" xr:uid="{00000000-0005-0000-0000-0000F6790000}"/>
    <cellStyle name="Invoer 2 4 2 4 2 3" xfId="31230" xr:uid="{00000000-0005-0000-0000-0000F7790000}"/>
    <cellStyle name="Invoer 2 4 2 4 2 3 2" xfId="31231" xr:uid="{00000000-0005-0000-0000-0000F8790000}"/>
    <cellStyle name="Invoer 2 4 2 4 2 3_Mappe2" xfId="31232" xr:uid="{00000000-0005-0000-0000-0000F9790000}"/>
    <cellStyle name="Invoer 2 4 2 4 2 4" xfId="31233" xr:uid="{00000000-0005-0000-0000-0000FA790000}"/>
    <cellStyle name="Invoer 2 4 2 4 2_Mappe2" xfId="31234" xr:uid="{00000000-0005-0000-0000-0000FB790000}"/>
    <cellStyle name="Invoer 2 4 2 4 3" xfId="31235" xr:uid="{00000000-0005-0000-0000-0000FC790000}"/>
    <cellStyle name="Invoer 2 4 2 4 3 2" xfId="31236" xr:uid="{00000000-0005-0000-0000-0000FD790000}"/>
    <cellStyle name="Invoer 2 4 2 4 3 2 2" xfId="31237" xr:uid="{00000000-0005-0000-0000-0000FE790000}"/>
    <cellStyle name="Invoer 2 4 2 4 3 2_Mappe2" xfId="31238" xr:uid="{00000000-0005-0000-0000-0000FF790000}"/>
    <cellStyle name="Invoer 2 4 2 4 3 3" xfId="31239" xr:uid="{00000000-0005-0000-0000-0000007A0000}"/>
    <cellStyle name="Invoer 2 4 2 4 3 3 2" xfId="31240" xr:uid="{00000000-0005-0000-0000-0000017A0000}"/>
    <cellStyle name="Invoer 2 4 2 4 3 3_Mappe2" xfId="31241" xr:uid="{00000000-0005-0000-0000-0000027A0000}"/>
    <cellStyle name="Invoer 2 4 2 4 3 4" xfId="31242" xr:uid="{00000000-0005-0000-0000-0000037A0000}"/>
    <cellStyle name="Invoer 2 4 2 4 3_Mappe2" xfId="31243" xr:uid="{00000000-0005-0000-0000-0000047A0000}"/>
    <cellStyle name="Invoer 2 4 2 4 4" xfId="31244" xr:uid="{00000000-0005-0000-0000-0000057A0000}"/>
    <cellStyle name="Invoer 2 4 2 4 4 2" xfId="31245" xr:uid="{00000000-0005-0000-0000-0000067A0000}"/>
    <cellStyle name="Invoer 2 4 2 4 4_Mappe2" xfId="31246" xr:uid="{00000000-0005-0000-0000-0000077A0000}"/>
    <cellStyle name="Invoer 2 4 2 4 5" xfId="31247" xr:uid="{00000000-0005-0000-0000-0000087A0000}"/>
    <cellStyle name="Invoer 2 4 2 4 5 2" xfId="31248" xr:uid="{00000000-0005-0000-0000-0000097A0000}"/>
    <cellStyle name="Invoer 2 4 2 4 5_Mappe2" xfId="31249" xr:uid="{00000000-0005-0000-0000-00000A7A0000}"/>
    <cellStyle name="Invoer 2 4 2 4 6" xfId="31250" xr:uid="{00000000-0005-0000-0000-00000B7A0000}"/>
    <cellStyle name="Invoer 2 4 2 4 7" xfId="31251" xr:uid="{00000000-0005-0000-0000-00000C7A0000}"/>
    <cellStyle name="Invoer 2 4 2 4 8" xfId="31252" xr:uid="{00000000-0005-0000-0000-00000D7A0000}"/>
    <cellStyle name="Invoer 2 4 2 4_Mappe2" xfId="31253" xr:uid="{00000000-0005-0000-0000-00000E7A0000}"/>
    <cellStyle name="Invoer 2 4 2 5" xfId="31254" xr:uid="{00000000-0005-0000-0000-00000F7A0000}"/>
    <cellStyle name="Invoer 2 4 2 5 2" xfId="31255" xr:uid="{00000000-0005-0000-0000-0000107A0000}"/>
    <cellStyle name="Invoer 2 4 2 5 2 2" xfId="31256" xr:uid="{00000000-0005-0000-0000-0000117A0000}"/>
    <cellStyle name="Invoer 2 4 2 5 2_Mappe2" xfId="31257" xr:uid="{00000000-0005-0000-0000-0000127A0000}"/>
    <cellStyle name="Invoer 2 4 2 5 3" xfId="31258" xr:uid="{00000000-0005-0000-0000-0000137A0000}"/>
    <cellStyle name="Invoer 2 4 2 5 3 2" xfId="31259" xr:uid="{00000000-0005-0000-0000-0000147A0000}"/>
    <cellStyle name="Invoer 2 4 2 5 3_Mappe2" xfId="31260" xr:uid="{00000000-0005-0000-0000-0000157A0000}"/>
    <cellStyle name="Invoer 2 4 2 5 4" xfId="31261" xr:uid="{00000000-0005-0000-0000-0000167A0000}"/>
    <cellStyle name="Invoer 2 4 2 5_Mappe2" xfId="31262" xr:uid="{00000000-0005-0000-0000-0000177A0000}"/>
    <cellStyle name="Invoer 2 4 2 6" xfId="31263" xr:uid="{00000000-0005-0000-0000-0000187A0000}"/>
    <cellStyle name="Invoer 2 4 2 6 2" xfId="31264" xr:uid="{00000000-0005-0000-0000-0000197A0000}"/>
    <cellStyle name="Invoer 2 4 2 6 2 2" xfId="31265" xr:uid="{00000000-0005-0000-0000-00001A7A0000}"/>
    <cellStyle name="Invoer 2 4 2 6 2_Mappe2" xfId="31266" xr:uid="{00000000-0005-0000-0000-00001B7A0000}"/>
    <cellStyle name="Invoer 2 4 2 6 3" xfId="31267" xr:uid="{00000000-0005-0000-0000-00001C7A0000}"/>
    <cellStyle name="Invoer 2 4 2 6 3 2" xfId="31268" xr:uid="{00000000-0005-0000-0000-00001D7A0000}"/>
    <cellStyle name="Invoer 2 4 2 6 3_Mappe2" xfId="31269" xr:uid="{00000000-0005-0000-0000-00001E7A0000}"/>
    <cellStyle name="Invoer 2 4 2 6 4" xfId="31270" xr:uid="{00000000-0005-0000-0000-00001F7A0000}"/>
    <cellStyle name="Invoer 2 4 2 6_Mappe2" xfId="31271" xr:uid="{00000000-0005-0000-0000-0000207A0000}"/>
    <cellStyle name="Invoer 2 4 2 7" xfId="31272" xr:uid="{00000000-0005-0000-0000-0000217A0000}"/>
    <cellStyle name="Invoer 2 4 2 7 2" xfId="31273" xr:uid="{00000000-0005-0000-0000-0000227A0000}"/>
    <cellStyle name="Invoer 2 4 2 7_Mappe2" xfId="31274" xr:uid="{00000000-0005-0000-0000-0000237A0000}"/>
    <cellStyle name="Invoer 2 4 2 8" xfId="31275" xr:uid="{00000000-0005-0000-0000-0000247A0000}"/>
    <cellStyle name="Invoer 2 4 2 8 2" xfId="31276" xr:uid="{00000000-0005-0000-0000-0000257A0000}"/>
    <cellStyle name="Invoer 2 4 2 8_Mappe2" xfId="31277" xr:uid="{00000000-0005-0000-0000-0000267A0000}"/>
    <cellStyle name="Invoer 2 4 2 9" xfId="31278" xr:uid="{00000000-0005-0000-0000-0000277A0000}"/>
    <cellStyle name="Invoer 2 4 2_Mappe2" xfId="31279" xr:uid="{00000000-0005-0000-0000-0000287A0000}"/>
    <cellStyle name="Invoer 2 4 3" xfId="31280" xr:uid="{00000000-0005-0000-0000-0000297A0000}"/>
    <cellStyle name="Invoer 2 4 3 2" xfId="31281" xr:uid="{00000000-0005-0000-0000-00002A7A0000}"/>
    <cellStyle name="Invoer 2 4 3 2 2" xfId="31282" xr:uid="{00000000-0005-0000-0000-00002B7A0000}"/>
    <cellStyle name="Invoer 2 4 3 2 2 2" xfId="31283" xr:uid="{00000000-0005-0000-0000-00002C7A0000}"/>
    <cellStyle name="Invoer 2 4 3 2 2 2 2" xfId="31284" xr:uid="{00000000-0005-0000-0000-00002D7A0000}"/>
    <cellStyle name="Invoer 2 4 3 2 2 2_Mappe2" xfId="31285" xr:uid="{00000000-0005-0000-0000-00002E7A0000}"/>
    <cellStyle name="Invoer 2 4 3 2 2 3" xfId="31286" xr:uid="{00000000-0005-0000-0000-00002F7A0000}"/>
    <cellStyle name="Invoer 2 4 3 2 2 3 2" xfId="31287" xr:uid="{00000000-0005-0000-0000-0000307A0000}"/>
    <cellStyle name="Invoer 2 4 3 2 2 3_Mappe2" xfId="31288" xr:uid="{00000000-0005-0000-0000-0000317A0000}"/>
    <cellStyle name="Invoer 2 4 3 2 2 4" xfId="31289" xr:uid="{00000000-0005-0000-0000-0000327A0000}"/>
    <cellStyle name="Invoer 2 4 3 2 2 5" xfId="31290" xr:uid="{00000000-0005-0000-0000-0000337A0000}"/>
    <cellStyle name="Invoer 2 4 3 2 2_Mappe2" xfId="31291" xr:uid="{00000000-0005-0000-0000-0000347A0000}"/>
    <cellStyle name="Invoer 2 4 3 2 3" xfId="31292" xr:uid="{00000000-0005-0000-0000-0000357A0000}"/>
    <cellStyle name="Invoer 2 4 3 2 3 2" xfId="31293" xr:uid="{00000000-0005-0000-0000-0000367A0000}"/>
    <cellStyle name="Invoer 2 4 3 2 3 2 2" xfId="31294" xr:uid="{00000000-0005-0000-0000-0000377A0000}"/>
    <cellStyle name="Invoer 2 4 3 2 3 2_Mappe2" xfId="31295" xr:uid="{00000000-0005-0000-0000-0000387A0000}"/>
    <cellStyle name="Invoer 2 4 3 2 3 3" xfId="31296" xr:uid="{00000000-0005-0000-0000-0000397A0000}"/>
    <cellStyle name="Invoer 2 4 3 2 3 3 2" xfId="31297" xr:uid="{00000000-0005-0000-0000-00003A7A0000}"/>
    <cellStyle name="Invoer 2 4 3 2 3 3_Mappe2" xfId="31298" xr:uid="{00000000-0005-0000-0000-00003B7A0000}"/>
    <cellStyle name="Invoer 2 4 3 2 3 4" xfId="31299" xr:uid="{00000000-0005-0000-0000-00003C7A0000}"/>
    <cellStyle name="Invoer 2 4 3 2 3_Mappe2" xfId="31300" xr:uid="{00000000-0005-0000-0000-00003D7A0000}"/>
    <cellStyle name="Invoer 2 4 3 2 4" xfId="31301" xr:uid="{00000000-0005-0000-0000-00003E7A0000}"/>
    <cellStyle name="Invoer 2 4 3 2 4 2" xfId="31302" xr:uid="{00000000-0005-0000-0000-00003F7A0000}"/>
    <cellStyle name="Invoer 2 4 3 2 4_Mappe2" xfId="31303" xr:uid="{00000000-0005-0000-0000-0000407A0000}"/>
    <cellStyle name="Invoer 2 4 3 2 5" xfId="31304" xr:uid="{00000000-0005-0000-0000-0000417A0000}"/>
    <cellStyle name="Invoer 2 4 3 2 5 2" xfId="31305" xr:uid="{00000000-0005-0000-0000-0000427A0000}"/>
    <cellStyle name="Invoer 2 4 3 2 5_Mappe2" xfId="31306" xr:uid="{00000000-0005-0000-0000-0000437A0000}"/>
    <cellStyle name="Invoer 2 4 3 2 6" xfId="31307" xr:uid="{00000000-0005-0000-0000-0000447A0000}"/>
    <cellStyle name="Invoer 2 4 3 2 7" xfId="31308" xr:uid="{00000000-0005-0000-0000-0000457A0000}"/>
    <cellStyle name="Invoer 2 4 3 2 8" xfId="31309" xr:uid="{00000000-0005-0000-0000-0000467A0000}"/>
    <cellStyle name="Invoer 2 4 3 2_Mappe2" xfId="31310" xr:uid="{00000000-0005-0000-0000-0000477A0000}"/>
    <cellStyle name="Invoer 2 4 3 3" xfId="31311" xr:uid="{00000000-0005-0000-0000-0000487A0000}"/>
    <cellStyle name="Invoer 2 4 3 3 2" xfId="31312" xr:uid="{00000000-0005-0000-0000-0000497A0000}"/>
    <cellStyle name="Invoer 2 4 3 3 2 2" xfId="31313" xr:uid="{00000000-0005-0000-0000-00004A7A0000}"/>
    <cellStyle name="Invoer 2 4 3 3 2 2 2" xfId="31314" xr:uid="{00000000-0005-0000-0000-00004B7A0000}"/>
    <cellStyle name="Invoer 2 4 3 3 2 2_Mappe2" xfId="31315" xr:uid="{00000000-0005-0000-0000-00004C7A0000}"/>
    <cellStyle name="Invoer 2 4 3 3 2 3" xfId="31316" xr:uid="{00000000-0005-0000-0000-00004D7A0000}"/>
    <cellStyle name="Invoer 2 4 3 3 2 3 2" xfId="31317" xr:uid="{00000000-0005-0000-0000-00004E7A0000}"/>
    <cellStyle name="Invoer 2 4 3 3 2 3_Mappe2" xfId="31318" xr:uid="{00000000-0005-0000-0000-00004F7A0000}"/>
    <cellStyle name="Invoer 2 4 3 3 2 4" xfId="31319" xr:uid="{00000000-0005-0000-0000-0000507A0000}"/>
    <cellStyle name="Invoer 2 4 3 3 2 5" xfId="31320" xr:uid="{00000000-0005-0000-0000-0000517A0000}"/>
    <cellStyle name="Invoer 2 4 3 3 2_Mappe2" xfId="31321" xr:uid="{00000000-0005-0000-0000-0000527A0000}"/>
    <cellStyle name="Invoer 2 4 3 3 3" xfId="31322" xr:uid="{00000000-0005-0000-0000-0000537A0000}"/>
    <cellStyle name="Invoer 2 4 3 3 3 2" xfId="31323" xr:uid="{00000000-0005-0000-0000-0000547A0000}"/>
    <cellStyle name="Invoer 2 4 3 3 3 2 2" xfId="31324" xr:uid="{00000000-0005-0000-0000-0000557A0000}"/>
    <cellStyle name="Invoer 2 4 3 3 3 2_Mappe2" xfId="31325" xr:uid="{00000000-0005-0000-0000-0000567A0000}"/>
    <cellStyle name="Invoer 2 4 3 3 3 3" xfId="31326" xr:uid="{00000000-0005-0000-0000-0000577A0000}"/>
    <cellStyle name="Invoer 2 4 3 3 3 3 2" xfId="31327" xr:uid="{00000000-0005-0000-0000-0000587A0000}"/>
    <cellStyle name="Invoer 2 4 3 3 3 3_Mappe2" xfId="31328" xr:uid="{00000000-0005-0000-0000-0000597A0000}"/>
    <cellStyle name="Invoer 2 4 3 3 3 4" xfId="31329" xr:uid="{00000000-0005-0000-0000-00005A7A0000}"/>
    <cellStyle name="Invoer 2 4 3 3 3_Mappe2" xfId="31330" xr:uid="{00000000-0005-0000-0000-00005B7A0000}"/>
    <cellStyle name="Invoer 2 4 3 3 4" xfId="31331" xr:uid="{00000000-0005-0000-0000-00005C7A0000}"/>
    <cellStyle name="Invoer 2 4 3 3 4 2" xfId="31332" xr:uid="{00000000-0005-0000-0000-00005D7A0000}"/>
    <cellStyle name="Invoer 2 4 3 3 4_Mappe2" xfId="31333" xr:uid="{00000000-0005-0000-0000-00005E7A0000}"/>
    <cellStyle name="Invoer 2 4 3 3 5" xfId="31334" xr:uid="{00000000-0005-0000-0000-00005F7A0000}"/>
    <cellStyle name="Invoer 2 4 3 3 5 2" xfId="31335" xr:uid="{00000000-0005-0000-0000-0000607A0000}"/>
    <cellStyle name="Invoer 2 4 3 3 5_Mappe2" xfId="31336" xr:uid="{00000000-0005-0000-0000-0000617A0000}"/>
    <cellStyle name="Invoer 2 4 3 3 6" xfId="31337" xr:uid="{00000000-0005-0000-0000-0000627A0000}"/>
    <cellStyle name="Invoer 2 4 3 3 7" xfId="31338" xr:uid="{00000000-0005-0000-0000-0000637A0000}"/>
    <cellStyle name="Invoer 2 4 3 3 8" xfId="31339" xr:uid="{00000000-0005-0000-0000-0000647A0000}"/>
    <cellStyle name="Invoer 2 4 3 3_Mappe2" xfId="31340" xr:uid="{00000000-0005-0000-0000-0000657A0000}"/>
    <cellStyle name="Invoer 2 4 3 4" xfId="31341" xr:uid="{00000000-0005-0000-0000-0000667A0000}"/>
    <cellStyle name="Invoer 2 4 3 4 2" xfId="31342" xr:uid="{00000000-0005-0000-0000-0000677A0000}"/>
    <cellStyle name="Invoer 2 4 3 4 2 2" xfId="31343" xr:uid="{00000000-0005-0000-0000-0000687A0000}"/>
    <cellStyle name="Invoer 2 4 3 4 2_Mappe2" xfId="31344" xr:uid="{00000000-0005-0000-0000-0000697A0000}"/>
    <cellStyle name="Invoer 2 4 3 4 3" xfId="31345" xr:uid="{00000000-0005-0000-0000-00006A7A0000}"/>
    <cellStyle name="Invoer 2 4 3 4 3 2" xfId="31346" xr:uid="{00000000-0005-0000-0000-00006B7A0000}"/>
    <cellStyle name="Invoer 2 4 3 4 3_Mappe2" xfId="31347" xr:uid="{00000000-0005-0000-0000-00006C7A0000}"/>
    <cellStyle name="Invoer 2 4 3 4 4" xfId="31348" xr:uid="{00000000-0005-0000-0000-00006D7A0000}"/>
    <cellStyle name="Invoer 2 4 3 4 5" xfId="31349" xr:uid="{00000000-0005-0000-0000-00006E7A0000}"/>
    <cellStyle name="Invoer 2 4 3 4_Mappe2" xfId="31350" xr:uid="{00000000-0005-0000-0000-00006F7A0000}"/>
    <cellStyle name="Invoer 2 4 3 5" xfId="31351" xr:uid="{00000000-0005-0000-0000-0000707A0000}"/>
    <cellStyle name="Invoer 2 4 3 5 2" xfId="31352" xr:uid="{00000000-0005-0000-0000-0000717A0000}"/>
    <cellStyle name="Invoer 2 4 3 5_Mappe2" xfId="31353" xr:uid="{00000000-0005-0000-0000-0000727A0000}"/>
    <cellStyle name="Invoer 2 4 3 6" xfId="31354" xr:uid="{00000000-0005-0000-0000-0000737A0000}"/>
    <cellStyle name="Invoer 2 4 3 6 2" xfId="31355" xr:uid="{00000000-0005-0000-0000-0000747A0000}"/>
    <cellStyle name="Invoer 2 4 3 6_Mappe2" xfId="31356" xr:uid="{00000000-0005-0000-0000-0000757A0000}"/>
    <cellStyle name="Invoer 2 4 3 7" xfId="31357" xr:uid="{00000000-0005-0000-0000-0000767A0000}"/>
    <cellStyle name="Invoer 2 4 3 8" xfId="31358" xr:uid="{00000000-0005-0000-0000-0000777A0000}"/>
    <cellStyle name="Invoer 2 4 3_Mappe2" xfId="31359" xr:uid="{00000000-0005-0000-0000-0000787A0000}"/>
    <cellStyle name="Invoer 2 4 4" xfId="31360" xr:uid="{00000000-0005-0000-0000-0000797A0000}"/>
    <cellStyle name="Invoer 2 4 4 2" xfId="31361" xr:uid="{00000000-0005-0000-0000-00007A7A0000}"/>
    <cellStyle name="Invoer 2 4 4 2 2" xfId="31362" xr:uid="{00000000-0005-0000-0000-00007B7A0000}"/>
    <cellStyle name="Invoer 2 4 4 2 2 2" xfId="31363" xr:uid="{00000000-0005-0000-0000-00007C7A0000}"/>
    <cellStyle name="Invoer 2 4 4 2 2 3" xfId="31364" xr:uid="{00000000-0005-0000-0000-00007D7A0000}"/>
    <cellStyle name="Invoer 2 4 4 2 2_Mappe2" xfId="31365" xr:uid="{00000000-0005-0000-0000-00007E7A0000}"/>
    <cellStyle name="Invoer 2 4 4 2 3" xfId="31366" xr:uid="{00000000-0005-0000-0000-00007F7A0000}"/>
    <cellStyle name="Invoer 2 4 4 2 3 2" xfId="31367" xr:uid="{00000000-0005-0000-0000-0000807A0000}"/>
    <cellStyle name="Invoer 2 4 4 2 3_Mappe2" xfId="31368" xr:uid="{00000000-0005-0000-0000-0000817A0000}"/>
    <cellStyle name="Invoer 2 4 4 2 4" xfId="31369" xr:uid="{00000000-0005-0000-0000-0000827A0000}"/>
    <cellStyle name="Invoer 2 4 4 2 5" xfId="31370" xr:uid="{00000000-0005-0000-0000-0000837A0000}"/>
    <cellStyle name="Invoer 2 4 4 2_Mappe2" xfId="31371" xr:uid="{00000000-0005-0000-0000-0000847A0000}"/>
    <cellStyle name="Invoer 2 4 4 3" xfId="31372" xr:uid="{00000000-0005-0000-0000-0000857A0000}"/>
    <cellStyle name="Invoer 2 4 4 3 2" xfId="31373" xr:uid="{00000000-0005-0000-0000-0000867A0000}"/>
    <cellStyle name="Invoer 2 4 4 3 2 2" xfId="31374" xr:uid="{00000000-0005-0000-0000-0000877A0000}"/>
    <cellStyle name="Invoer 2 4 4 3 2 3" xfId="31375" xr:uid="{00000000-0005-0000-0000-0000887A0000}"/>
    <cellStyle name="Invoer 2 4 4 3 2_Mappe2" xfId="31376" xr:uid="{00000000-0005-0000-0000-0000897A0000}"/>
    <cellStyle name="Invoer 2 4 4 3 3" xfId="31377" xr:uid="{00000000-0005-0000-0000-00008A7A0000}"/>
    <cellStyle name="Invoer 2 4 4 3 3 2" xfId="31378" xr:uid="{00000000-0005-0000-0000-00008B7A0000}"/>
    <cellStyle name="Invoer 2 4 4 3 3_Mappe2" xfId="31379" xr:uid="{00000000-0005-0000-0000-00008C7A0000}"/>
    <cellStyle name="Invoer 2 4 4 3 4" xfId="31380" xr:uid="{00000000-0005-0000-0000-00008D7A0000}"/>
    <cellStyle name="Invoer 2 4 4 3 5" xfId="31381" xr:uid="{00000000-0005-0000-0000-00008E7A0000}"/>
    <cellStyle name="Invoer 2 4 4 3_Mappe2" xfId="31382" xr:uid="{00000000-0005-0000-0000-00008F7A0000}"/>
    <cellStyle name="Invoer 2 4 4 4" xfId="31383" xr:uid="{00000000-0005-0000-0000-0000907A0000}"/>
    <cellStyle name="Invoer 2 4 4 4 2" xfId="31384" xr:uid="{00000000-0005-0000-0000-0000917A0000}"/>
    <cellStyle name="Invoer 2 4 4 4 3" xfId="31385" xr:uid="{00000000-0005-0000-0000-0000927A0000}"/>
    <cellStyle name="Invoer 2 4 4 4_Mappe2" xfId="31386" xr:uid="{00000000-0005-0000-0000-0000937A0000}"/>
    <cellStyle name="Invoer 2 4 4 5" xfId="31387" xr:uid="{00000000-0005-0000-0000-0000947A0000}"/>
    <cellStyle name="Invoer 2 4 4 5 2" xfId="31388" xr:uid="{00000000-0005-0000-0000-0000957A0000}"/>
    <cellStyle name="Invoer 2 4 4 5_Mappe2" xfId="31389" xr:uid="{00000000-0005-0000-0000-0000967A0000}"/>
    <cellStyle name="Invoer 2 4 4 6" xfId="31390" xr:uid="{00000000-0005-0000-0000-0000977A0000}"/>
    <cellStyle name="Invoer 2 4 4 7" xfId="31391" xr:uid="{00000000-0005-0000-0000-0000987A0000}"/>
    <cellStyle name="Invoer 2 4 4 8" xfId="31392" xr:uid="{00000000-0005-0000-0000-0000997A0000}"/>
    <cellStyle name="Invoer 2 4 4_Mappe2" xfId="31393" xr:uid="{00000000-0005-0000-0000-00009A7A0000}"/>
    <cellStyle name="Invoer 2 4 5" xfId="31394" xr:uid="{00000000-0005-0000-0000-00009B7A0000}"/>
    <cellStyle name="Invoer 2 4 5 2" xfId="31395" xr:uid="{00000000-0005-0000-0000-00009C7A0000}"/>
    <cellStyle name="Invoer 2 4 5 2 2" xfId="31396" xr:uid="{00000000-0005-0000-0000-00009D7A0000}"/>
    <cellStyle name="Invoer 2 4 5 2 2 2" xfId="31397" xr:uid="{00000000-0005-0000-0000-00009E7A0000}"/>
    <cellStyle name="Invoer 2 4 5 2 2_Mappe2" xfId="31398" xr:uid="{00000000-0005-0000-0000-00009F7A0000}"/>
    <cellStyle name="Invoer 2 4 5 2 3" xfId="31399" xr:uid="{00000000-0005-0000-0000-0000A07A0000}"/>
    <cellStyle name="Invoer 2 4 5 2 3 2" xfId="31400" xr:uid="{00000000-0005-0000-0000-0000A17A0000}"/>
    <cellStyle name="Invoer 2 4 5 2 3_Mappe2" xfId="31401" xr:uid="{00000000-0005-0000-0000-0000A27A0000}"/>
    <cellStyle name="Invoer 2 4 5 2 4" xfId="31402" xr:uid="{00000000-0005-0000-0000-0000A37A0000}"/>
    <cellStyle name="Invoer 2 4 5 2 5" xfId="31403" xr:uid="{00000000-0005-0000-0000-0000A47A0000}"/>
    <cellStyle name="Invoer 2 4 5 2_Mappe2" xfId="31404" xr:uid="{00000000-0005-0000-0000-0000A57A0000}"/>
    <cellStyle name="Invoer 2 4 5 3" xfId="31405" xr:uid="{00000000-0005-0000-0000-0000A67A0000}"/>
    <cellStyle name="Invoer 2 4 5 3 2" xfId="31406" xr:uid="{00000000-0005-0000-0000-0000A77A0000}"/>
    <cellStyle name="Invoer 2 4 5 3 2 2" xfId="31407" xr:uid="{00000000-0005-0000-0000-0000A87A0000}"/>
    <cellStyle name="Invoer 2 4 5 3 2_Mappe2" xfId="31408" xr:uid="{00000000-0005-0000-0000-0000A97A0000}"/>
    <cellStyle name="Invoer 2 4 5 3 3" xfId="31409" xr:uid="{00000000-0005-0000-0000-0000AA7A0000}"/>
    <cellStyle name="Invoer 2 4 5 3 3 2" xfId="31410" xr:uid="{00000000-0005-0000-0000-0000AB7A0000}"/>
    <cellStyle name="Invoer 2 4 5 3 3_Mappe2" xfId="31411" xr:uid="{00000000-0005-0000-0000-0000AC7A0000}"/>
    <cellStyle name="Invoer 2 4 5 3 4" xfId="31412" xr:uid="{00000000-0005-0000-0000-0000AD7A0000}"/>
    <cellStyle name="Invoer 2 4 5 3_Mappe2" xfId="31413" xr:uid="{00000000-0005-0000-0000-0000AE7A0000}"/>
    <cellStyle name="Invoer 2 4 5 4" xfId="31414" xr:uid="{00000000-0005-0000-0000-0000AF7A0000}"/>
    <cellStyle name="Invoer 2 4 5 4 2" xfId="31415" xr:uid="{00000000-0005-0000-0000-0000B07A0000}"/>
    <cellStyle name="Invoer 2 4 5 4_Mappe2" xfId="31416" xr:uid="{00000000-0005-0000-0000-0000B17A0000}"/>
    <cellStyle name="Invoer 2 4 5 5" xfId="31417" xr:uid="{00000000-0005-0000-0000-0000B27A0000}"/>
    <cellStyle name="Invoer 2 4 5 5 2" xfId="31418" xr:uid="{00000000-0005-0000-0000-0000B37A0000}"/>
    <cellStyle name="Invoer 2 4 5 5_Mappe2" xfId="31419" xr:uid="{00000000-0005-0000-0000-0000B47A0000}"/>
    <cellStyle name="Invoer 2 4 5 6" xfId="31420" xr:uid="{00000000-0005-0000-0000-0000B57A0000}"/>
    <cellStyle name="Invoer 2 4 5 7" xfId="31421" xr:uid="{00000000-0005-0000-0000-0000B67A0000}"/>
    <cellStyle name="Invoer 2 4 5 8" xfId="31422" xr:uid="{00000000-0005-0000-0000-0000B77A0000}"/>
    <cellStyle name="Invoer 2 4 5_Mappe2" xfId="31423" xr:uid="{00000000-0005-0000-0000-0000B87A0000}"/>
    <cellStyle name="Invoer 2 4 6" xfId="31424" xr:uid="{00000000-0005-0000-0000-0000B97A0000}"/>
    <cellStyle name="Invoer 2 4 6 2" xfId="31425" xr:uid="{00000000-0005-0000-0000-0000BA7A0000}"/>
    <cellStyle name="Invoer 2 4 6 2 2" xfId="31426" xr:uid="{00000000-0005-0000-0000-0000BB7A0000}"/>
    <cellStyle name="Invoer 2 4 6 2 3" xfId="31427" xr:uid="{00000000-0005-0000-0000-0000BC7A0000}"/>
    <cellStyle name="Invoer 2 4 6 2_Mappe2" xfId="31428" xr:uid="{00000000-0005-0000-0000-0000BD7A0000}"/>
    <cellStyle name="Invoer 2 4 6 3" xfId="31429" xr:uid="{00000000-0005-0000-0000-0000BE7A0000}"/>
    <cellStyle name="Invoer 2 4 6 3 2" xfId="31430" xr:uid="{00000000-0005-0000-0000-0000BF7A0000}"/>
    <cellStyle name="Invoer 2 4 6 3_Mappe2" xfId="31431" xr:uid="{00000000-0005-0000-0000-0000C07A0000}"/>
    <cellStyle name="Invoer 2 4 6 4" xfId="31432" xr:uid="{00000000-0005-0000-0000-0000C17A0000}"/>
    <cellStyle name="Invoer 2 4 6 5" xfId="31433" xr:uid="{00000000-0005-0000-0000-0000C27A0000}"/>
    <cellStyle name="Invoer 2 4 6_Mappe2" xfId="31434" xr:uid="{00000000-0005-0000-0000-0000C37A0000}"/>
    <cellStyle name="Invoer 2 4 7" xfId="31435" xr:uid="{00000000-0005-0000-0000-0000C47A0000}"/>
    <cellStyle name="Invoer 2 4 7 2" xfId="31436" xr:uid="{00000000-0005-0000-0000-0000C57A0000}"/>
    <cellStyle name="Invoer 2 4 7 2 2" xfId="31437" xr:uid="{00000000-0005-0000-0000-0000C67A0000}"/>
    <cellStyle name="Invoer 2 4 7 2_Mappe2" xfId="31438" xr:uid="{00000000-0005-0000-0000-0000C77A0000}"/>
    <cellStyle name="Invoer 2 4 7 3" xfId="31439" xr:uid="{00000000-0005-0000-0000-0000C87A0000}"/>
    <cellStyle name="Invoer 2 4 7 3 2" xfId="31440" xr:uid="{00000000-0005-0000-0000-0000C97A0000}"/>
    <cellStyle name="Invoer 2 4 7 3_Mappe2" xfId="31441" xr:uid="{00000000-0005-0000-0000-0000CA7A0000}"/>
    <cellStyle name="Invoer 2 4 7 4" xfId="31442" xr:uid="{00000000-0005-0000-0000-0000CB7A0000}"/>
    <cellStyle name="Invoer 2 4 7 5" xfId="31443" xr:uid="{00000000-0005-0000-0000-0000CC7A0000}"/>
    <cellStyle name="Invoer 2 4 7_Mappe2" xfId="31444" xr:uid="{00000000-0005-0000-0000-0000CD7A0000}"/>
    <cellStyle name="Invoer 2 4 8" xfId="31445" xr:uid="{00000000-0005-0000-0000-0000CE7A0000}"/>
    <cellStyle name="Invoer 2 4 8 2" xfId="31446" xr:uid="{00000000-0005-0000-0000-0000CF7A0000}"/>
    <cellStyle name="Invoer 2 4 8_Mappe2" xfId="31447" xr:uid="{00000000-0005-0000-0000-0000D07A0000}"/>
    <cellStyle name="Invoer 2 4 9" xfId="31448" xr:uid="{00000000-0005-0000-0000-0000D17A0000}"/>
    <cellStyle name="Invoer 2 4_Mappe2" xfId="31449" xr:uid="{00000000-0005-0000-0000-0000D27A0000}"/>
    <cellStyle name="Invoer 2 5" xfId="31450" xr:uid="{00000000-0005-0000-0000-0000D37A0000}"/>
    <cellStyle name="Invoer 2 5 10" xfId="31451" xr:uid="{00000000-0005-0000-0000-0000D47A0000}"/>
    <cellStyle name="Invoer 2 5 11" xfId="31452" xr:uid="{00000000-0005-0000-0000-0000D57A0000}"/>
    <cellStyle name="Invoer 2 5 12" xfId="31453" xr:uid="{00000000-0005-0000-0000-0000D67A0000}"/>
    <cellStyle name="Invoer 2 5 2" xfId="31454" xr:uid="{00000000-0005-0000-0000-0000D77A0000}"/>
    <cellStyle name="Invoer 2 5 2 2" xfId="31455" xr:uid="{00000000-0005-0000-0000-0000D87A0000}"/>
    <cellStyle name="Invoer 2 5 2 2 2" xfId="31456" xr:uid="{00000000-0005-0000-0000-0000D97A0000}"/>
    <cellStyle name="Invoer 2 5 2 2 2 2" xfId="31457" xr:uid="{00000000-0005-0000-0000-0000DA7A0000}"/>
    <cellStyle name="Invoer 2 5 2 2 2 2 2" xfId="31458" xr:uid="{00000000-0005-0000-0000-0000DB7A0000}"/>
    <cellStyle name="Invoer 2 5 2 2 2 2_Mappe2" xfId="31459" xr:uid="{00000000-0005-0000-0000-0000DC7A0000}"/>
    <cellStyle name="Invoer 2 5 2 2 2 3" xfId="31460" xr:uid="{00000000-0005-0000-0000-0000DD7A0000}"/>
    <cellStyle name="Invoer 2 5 2 2 2 3 2" xfId="31461" xr:uid="{00000000-0005-0000-0000-0000DE7A0000}"/>
    <cellStyle name="Invoer 2 5 2 2 2 3_Mappe2" xfId="31462" xr:uid="{00000000-0005-0000-0000-0000DF7A0000}"/>
    <cellStyle name="Invoer 2 5 2 2 2 4" xfId="31463" xr:uid="{00000000-0005-0000-0000-0000E07A0000}"/>
    <cellStyle name="Invoer 2 5 2 2 2_Mappe2" xfId="31464" xr:uid="{00000000-0005-0000-0000-0000E17A0000}"/>
    <cellStyle name="Invoer 2 5 2 2 3" xfId="31465" xr:uid="{00000000-0005-0000-0000-0000E27A0000}"/>
    <cellStyle name="Invoer 2 5 2 2 3 2" xfId="31466" xr:uid="{00000000-0005-0000-0000-0000E37A0000}"/>
    <cellStyle name="Invoer 2 5 2 2 3 2 2" xfId="31467" xr:uid="{00000000-0005-0000-0000-0000E47A0000}"/>
    <cellStyle name="Invoer 2 5 2 2 3 2_Mappe2" xfId="31468" xr:uid="{00000000-0005-0000-0000-0000E57A0000}"/>
    <cellStyle name="Invoer 2 5 2 2 3 3" xfId="31469" xr:uid="{00000000-0005-0000-0000-0000E67A0000}"/>
    <cellStyle name="Invoer 2 5 2 2 3 3 2" xfId="31470" xr:uid="{00000000-0005-0000-0000-0000E77A0000}"/>
    <cellStyle name="Invoer 2 5 2 2 3 3_Mappe2" xfId="31471" xr:uid="{00000000-0005-0000-0000-0000E87A0000}"/>
    <cellStyle name="Invoer 2 5 2 2 3 4" xfId="31472" xr:uid="{00000000-0005-0000-0000-0000E97A0000}"/>
    <cellStyle name="Invoer 2 5 2 2 3_Mappe2" xfId="31473" xr:uid="{00000000-0005-0000-0000-0000EA7A0000}"/>
    <cellStyle name="Invoer 2 5 2 2 4" xfId="31474" xr:uid="{00000000-0005-0000-0000-0000EB7A0000}"/>
    <cellStyle name="Invoer 2 5 2 2 4 2" xfId="31475" xr:uid="{00000000-0005-0000-0000-0000EC7A0000}"/>
    <cellStyle name="Invoer 2 5 2 2 4_Mappe2" xfId="31476" xr:uid="{00000000-0005-0000-0000-0000ED7A0000}"/>
    <cellStyle name="Invoer 2 5 2 2 5" xfId="31477" xr:uid="{00000000-0005-0000-0000-0000EE7A0000}"/>
    <cellStyle name="Invoer 2 5 2 2 5 2" xfId="31478" xr:uid="{00000000-0005-0000-0000-0000EF7A0000}"/>
    <cellStyle name="Invoer 2 5 2 2 5_Mappe2" xfId="31479" xr:uid="{00000000-0005-0000-0000-0000F07A0000}"/>
    <cellStyle name="Invoer 2 5 2 2 6" xfId="31480" xr:uid="{00000000-0005-0000-0000-0000F17A0000}"/>
    <cellStyle name="Invoer 2 5 2 2 7" xfId="31481" xr:uid="{00000000-0005-0000-0000-0000F27A0000}"/>
    <cellStyle name="Invoer 2 5 2 2 8" xfId="31482" xr:uid="{00000000-0005-0000-0000-0000F37A0000}"/>
    <cellStyle name="Invoer 2 5 2 2_Mappe2" xfId="31483" xr:uid="{00000000-0005-0000-0000-0000F47A0000}"/>
    <cellStyle name="Invoer 2 5 2 3" xfId="31484" xr:uid="{00000000-0005-0000-0000-0000F57A0000}"/>
    <cellStyle name="Invoer 2 5 2 3 2" xfId="31485" xr:uid="{00000000-0005-0000-0000-0000F67A0000}"/>
    <cellStyle name="Invoer 2 5 2 3 2 2" xfId="31486" xr:uid="{00000000-0005-0000-0000-0000F77A0000}"/>
    <cellStyle name="Invoer 2 5 2 3 2 2 2" xfId="31487" xr:uid="{00000000-0005-0000-0000-0000F87A0000}"/>
    <cellStyle name="Invoer 2 5 2 3 2 2_Mappe2" xfId="31488" xr:uid="{00000000-0005-0000-0000-0000F97A0000}"/>
    <cellStyle name="Invoer 2 5 2 3 2 3" xfId="31489" xr:uid="{00000000-0005-0000-0000-0000FA7A0000}"/>
    <cellStyle name="Invoer 2 5 2 3 2 3 2" xfId="31490" xr:uid="{00000000-0005-0000-0000-0000FB7A0000}"/>
    <cellStyle name="Invoer 2 5 2 3 2 3_Mappe2" xfId="31491" xr:uid="{00000000-0005-0000-0000-0000FC7A0000}"/>
    <cellStyle name="Invoer 2 5 2 3 2 4" xfId="31492" xr:uid="{00000000-0005-0000-0000-0000FD7A0000}"/>
    <cellStyle name="Invoer 2 5 2 3 2_Mappe2" xfId="31493" xr:uid="{00000000-0005-0000-0000-0000FE7A0000}"/>
    <cellStyle name="Invoer 2 5 2 3 3" xfId="31494" xr:uid="{00000000-0005-0000-0000-0000FF7A0000}"/>
    <cellStyle name="Invoer 2 5 2 3 3 2" xfId="31495" xr:uid="{00000000-0005-0000-0000-0000007B0000}"/>
    <cellStyle name="Invoer 2 5 2 3 3 2 2" xfId="31496" xr:uid="{00000000-0005-0000-0000-0000017B0000}"/>
    <cellStyle name="Invoer 2 5 2 3 3 2_Mappe2" xfId="31497" xr:uid="{00000000-0005-0000-0000-0000027B0000}"/>
    <cellStyle name="Invoer 2 5 2 3 3 3" xfId="31498" xr:uid="{00000000-0005-0000-0000-0000037B0000}"/>
    <cellStyle name="Invoer 2 5 2 3 3 3 2" xfId="31499" xr:uid="{00000000-0005-0000-0000-0000047B0000}"/>
    <cellStyle name="Invoer 2 5 2 3 3 3_Mappe2" xfId="31500" xr:uid="{00000000-0005-0000-0000-0000057B0000}"/>
    <cellStyle name="Invoer 2 5 2 3 3 4" xfId="31501" xr:uid="{00000000-0005-0000-0000-0000067B0000}"/>
    <cellStyle name="Invoer 2 5 2 3 3_Mappe2" xfId="31502" xr:uid="{00000000-0005-0000-0000-0000077B0000}"/>
    <cellStyle name="Invoer 2 5 2 3 4" xfId="31503" xr:uid="{00000000-0005-0000-0000-0000087B0000}"/>
    <cellStyle name="Invoer 2 5 2 3 4 2" xfId="31504" xr:uid="{00000000-0005-0000-0000-0000097B0000}"/>
    <cellStyle name="Invoer 2 5 2 3 4_Mappe2" xfId="31505" xr:uid="{00000000-0005-0000-0000-00000A7B0000}"/>
    <cellStyle name="Invoer 2 5 2 3 5" xfId="31506" xr:uid="{00000000-0005-0000-0000-00000B7B0000}"/>
    <cellStyle name="Invoer 2 5 2 3 5 2" xfId="31507" xr:uid="{00000000-0005-0000-0000-00000C7B0000}"/>
    <cellStyle name="Invoer 2 5 2 3 5_Mappe2" xfId="31508" xr:uid="{00000000-0005-0000-0000-00000D7B0000}"/>
    <cellStyle name="Invoer 2 5 2 3 6" xfId="31509" xr:uid="{00000000-0005-0000-0000-00000E7B0000}"/>
    <cellStyle name="Invoer 2 5 2 3 7" xfId="31510" xr:uid="{00000000-0005-0000-0000-00000F7B0000}"/>
    <cellStyle name="Invoer 2 5 2 3_Mappe2" xfId="31511" xr:uid="{00000000-0005-0000-0000-0000107B0000}"/>
    <cellStyle name="Invoer 2 5 2 4" xfId="31512" xr:uid="{00000000-0005-0000-0000-0000117B0000}"/>
    <cellStyle name="Invoer 2 5 2 4 2" xfId="31513" xr:uid="{00000000-0005-0000-0000-0000127B0000}"/>
    <cellStyle name="Invoer 2 5 2 4 2 2" xfId="31514" xr:uid="{00000000-0005-0000-0000-0000137B0000}"/>
    <cellStyle name="Invoer 2 5 2 4 2_Mappe2" xfId="31515" xr:uid="{00000000-0005-0000-0000-0000147B0000}"/>
    <cellStyle name="Invoer 2 5 2 4 3" xfId="31516" xr:uid="{00000000-0005-0000-0000-0000157B0000}"/>
    <cellStyle name="Invoer 2 5 2 4 3 2" xfId="31517" xr:uid="{00000000-0005-0000-0000-0000167B0000}"/>
    <cellStyle name="Invoer 2 5 2 4 3_Mappe2" xfId="31518" xr:uid="{00000000-0005-0000-0000-0000177B0000}"/>
    <cellStyle name="Invoer 2 5 2 4 4" xfId="31519" xr:uid="{00000000-0005-0000-0000-0000187B0000}"/>
    <cellStyle name="Invoer 2 5 2 4_Mappe2" xfId="31520" xr:uid="{00000000-0005-0000-0000-0000197B0000}"/>
    <cellStyle name="Invoer 2 5 2 5" xfId="31521" xr:uid="{00000000-0005-0000-0000-00001A7B0000}"/>
    <cellStyle name="Invoer 2 5 2 5 2" xfId="31522" xr:uid="{00000000-0005-0000-0000-00001B7B0000}"/>
    <cellStyle name="Invoer 2 5 2 5_Mappe2" xfId="31523" xr:uid="{00000000-0005-0000-0000-00001C7B0000}"/>
    <cellStyle name="Invoer 2 5 2 6" xfId="31524" xr:uid="{00000000-0005-0000-0000-00001D7B0000}"/>
    <cellStyle name="Invoer 2 5 2 6 2" xfId="31525" xr:uid="{00000000-0005-0000-0000-00001E7B0000}"/>
    <cellStyle name="Invoer 2 5 2 6_Mappe2" xfId="31526" xr:uid="{00000000-0005-0000-0000-00001F7B0000}"/>
    <cellStyle name="Invoer 2 5 2 7" xfId="31527" xr:uid="{00000000-0005-0000-0000-0000207B0000}"/>
    <cellStyle name="Invoer 2 5 2 8" xfId="31528" xr:uid="{00000000-0005-0000-0000-0000217B0000}"/>
    <cellStyle name="Invoer 2 5 2 9" xfId="31529" xr:uid="{00000000-0005-0000-0000-0000227B0000}"/>
    <cellStyle name="Invoer 2 5 2_Mappe2" xfId="31530" xr:uid="{00000000-0005-0000-0000-0000237B0000}"/>
    <cellStyle name="Invoer 2 5 3" xfId="31531" xr:uid="{00000000-0005-0000-0000-0000247B0000}"/>
    <cellStyle name="Invoer 2 5 3 2" xfId="31532" xr:uid="{00000000-0005-0000-0000-0000257B0000}"/>
    <cellStyle name="Invoer 2 5 3 2 2" xfId="31533" xr:uid="{00000000-0005-0000-0000-0000267B0000}"/>
    <cellStyle name="Invoer 2 5 3 2 2 2" xfId="31534" xr:uid="{00000000-0005-0000-0000-0000277B0000}"/>
    <cellStyle name="Invoer 2 5 3 2 2 2 2" xfId="31535" xr:uid="{00000000-0005-0000-0000-0000287B0000}"/>
    <cellStyle name="Invoer 2 5 3 2 2 2_Mappe2" xfId="31536" xr:uid="{00000000-0005-0000-0000-0000297B0000}"/>
    <cellStyle name="Invoer 2 5 3 2 2 3" xfId="31537" xr:uid="{00000000-0005-0000-0000-00002A7B0000}"/>
    <cellStyle name="Invoer 2 5 3 2 2 3 2" xfId="31538" xr:uid="{00000000-0005-0000-0000-00002B7B0000}"/>
    <cellStyle name="Invoer 2 5 3 2 2 3_Mappe2" xfId="31539" xr:uid="{00000000-0005-0000-0000-00002C7B0000}"/>
    <cellStyle name="Invoer 2 5 3 2 2 4" xfId="31540" xr:uid="{00000000-0005-0000-0000-00002D7B0000}"/>
    <cellStyle name="Invoer 2 5 3 2 2_Mappe2" xfId="31541" xr:uid="{00000000-0005-0000-0000-00002E7B0000}"/>
    <cellStyle name="Invoer 2 5 3 2 3" xfId="31542" xr:uid="{00000000-0005-0000-0000-00002F7B0000}"/>
    <cellStyle name="Invoer 2 5 3 2 3 2" xfId="31543" xr:uid="{00000000-0005-0000-0000-0000307B0000}"/>
    <cellStyle name="Invoer 2 5 3 2 3 2 2" xfId="31544" xr:uid="{00000000-0005-0000-0000-0000317B0000}"/>
    <cellStyle name="Invoer 2 5 3 2 3 2_Mappe2" xfId="31545" xr:uid="{00000000-0005-0000-0000-0000327B0000}"/>
    <cellStyle name="Invoer 2 5 3 2 3 3" xfId="31546" xr:uid="{00000000-0005-0000-0000-0000337B0000}"/>
    <cellStyle name="Invoer 2 5 3 2 3 3 2" xfId="31547" xr:uid="{00000000-0005-0000-0000-0000347B0000}"/>
    <cellStyle name="Invoer 2 5 3 2 3 3_Mappe2" xfId="31548" xr:uid="{00000000-0005-0000-0000-0000357B0000}"/>
    <cellStyle name="Invoer 2 5 3 2 3 4" xfId="31549" xr:uid="{00000000-0005-0000-0000-0000367B0000}"/>
    <cellStyle name="Invoer 2 5 3 2 3_Mappe2" xfId="31550" xr:uid="{00000000-0005-0000-0000-0000377B0000}"/>
    <cellStyle name="Invoer 2 5 3 2 4" xfId="31551" xr:uid="{00000000-0005-0000-0000-0000387B0000}"/>
    <cellStyle name="Invoer 2 5 3 2 4 2" xfId="31552" xr:uid="{00000000-0005-0000-0000-0000397B0000}"/>
    <cellStyle name="Invoer 2 5 3 2 4_Mappe2" xfId="31553" xr:uid="{00000000-0005-0000-0000-00003A7B0000}"/>
    <cellStyle name="Invoer 2 5 3 2 5" xfId="31554" xr:uid="{00000000-0005-0000-0000-00003B7B0000}"/>
    <cellStyle name="Invoer 2 5 3 2 5 2" xfId="31555" xr:uid="{00000000-0005-0000-0000-00003C7B0000}"/>
    <cellStyle name="Invoer 2 5 3 2 5_Mappe2" xfId="31556" xr:uid="{00000000-0005-0000-0000-00003D7B0000}"/>
    <cellStyle name="Invoer 2 5 3 2 6" xfId="31557" xr:uid="{00000000-0005-0000-0000-00003E7B0000}"/>
    <cellStyle name="Invoer 2 5 3 2 7" xfId="31558" xr:uid="{00000000-0005-0000-0000-00003F7B0000}"/>
    <cellStyle name="Invoer 2 5 3 2 8" xfId="31559" xr:uid="{00000000-0005-0000-0000-0000407B0000}"/>
    <cellStyle name="Invoer 2 5 3 2_Mappe2" xfId="31560" xr:uid="{00000000-0005-0000-0000-0000417B0000}"/>
    <cellStyle name="Invoer 2 5 3 3" xfId="31561" xr:uid="{00000000-0005-0000-0000-0000427B0000}"/>
    <cellStyle name="Invoer 2 5 3 3 2" xfId="31562" xr:uid="{00000000-0005-0000-0000-0000437B0000}"/>
    <cellStyle name="Invoer 2 5 3 3 2 2" xfId="31563" xr:uid="{00000000-0005-0000-0000-0000447B0000}"/>
    <cellStyle name="Invoer 2 5 3 3 2_Mappe2" xfId="31564" xr:uid="{00000000-0005-0000-0000-0000457B0000}"/>
    <cellStyle name="Invoer 2 5 3 3 3" xfId="31565" xr:uid="{00000000-0005-0000-0000-0000467B0000}"/>
    <cellStyle name="Invoer 2 5 3 3 3 2" xfId="31566" xr:uid="{00000000-0005-0000-0000-0000477B0000}"/>
    <cellStyle name="Invoer 2 5 3 3 3_Mappe2" xfId="31567" xr:uid="{00000000-0005-0000-0000-0000487B0000}"/>
    <cellStyle name="Invoer 2 5 3 3 4" xfId="31568" xr:uid="{00000000-0005-0000-0000-0000497B0000}"/>
    <cellStyle name="Invoer 2 5 3 3_Mappe2" xfId="31569" xr:uid="{00000000-0005-0000-0000-00004A7B0000}"/>
    <cellStyle name="Invoer 2 5 3 4" xfId="31570" xr:uid="{00000000-0005-0000-0000-00004B7B0000}"/>
    <cellStyle name="Invoer 2 5 3 4 2" xfId="31571" xr:uid="{00000000-0005-0000-0000-00004C7B0000}"/>
    <cellStyle name="Invoer 2 5 3 4 2 2" xfId="31572" xr:uid="{00000000-0005-0000-0000-00004D7B0000}"/>
    <cellStyle name="Invoer 2 5 3 4 2_Mappe2" xfId="31573" xr:uid="{00000000-0005-0000-0000-00004E7B0000}"/>
    <cellStyle name="Invoer 2 5 3 4 3" xfId="31574" xr:uid="{00000000-0005-0000-0000-00004F7B0000}"/>
    <cellStyle name="Invoer 2 5 3 4 3 2" xfId="31575" xr:uid="{00000000-0005-0000-0000-0000507B0000}"/>
    <cellStyle name="Invoer 2 5 3 4 3_Mappe2" xfId="31576" xr:uid="{00000000-0005-0000-0000-0000517B0000}"/>
    <cellStyle name="Invoer 2 5 3 4 4" xfId="31577" xr:uid="{00000000-0005-0000-0000-0000527B0000}"/>
    <cellStyle name="Invoer 2 5 3 4_Mappe2" xfId="31578" xr:uid="{00000000-0005-0000-0000-0000537B0000}"/>
    <cellStyle name="Invoer 2 5 3 5" xfId="31579" xr:uid="{00000000-0005-0000-0000-0000547B0000}"/>
    <cellStyle name="Invoer 2 5 3 5 2" xfId="31580" xr:uid="{00000000-0005-0000-0000-0000557B0000}"/>
    <cellStyle name="Invoer 2 5 3 5_Mappe2" xfId="31581" xr:uid="{00000000-0005-0000-0000-0000567B0000}"/>
    <cellStyle name="Invoer 2 5 3 6" xfId="31582" xr:uid="{00000000-0005-0000-0000-0000577B0000}"/>
    <cellStyle name="Invoer 2 5 3 6 2" xfId="31583" xr:uid="{00000000-0005-0000-0000-0000587B0000}"/>
    <cellStyle name="Invoer 2 5 3 6_Mappe2" xfId="31584" xr:uid="{00000000-0005-0000-0000-0000597B0000}"/>
    <cellStyle name="Invoer 2 5 3 7" xfId="31585" xr:uid="{00000000-0005-0000-0000-00005A7B0000}"/>
    <cellStyle name="Invoer 2 5 3 8" xfId="31586" xr:uid="{00000000-0005-0000-0000-00005B7B0000}"/>
    <cellStyle name="Invoer 2 5 3 9" xfId="31587" xr:uid="{00000000-0005-0000-0000-00005C7B0000}"/>
    <cellStyle name="Invoer 2 5 3_Mappe2" xfId="31588" xr:uid="{00000000-0005-0000-0000-00005D7B0000}"/>
    <cellStyle name="Invoer 2 5 4" xfId="31589" xr:uid="{00000000-0005-0000-0000-00005E7B0000}"/>
    <cellStyle name="Invoer 2 5 4 2" xfId="31590" xr:uid="{00000000-0005-0000-0000-00005F7B0000}"/>
    <cellStyle name="Invoer 2 5 4 2 2" xfId="31591" xr:uid="{00000000-0005-0000-0000-0000607B0000}"/>
    <cellStyle name="Invoer 2 5 4 2 2 2" xfId="31592" xr:uid="{00000000-0005-0000-0000-0000617B0000}"/>
    <cellStyle name="Invoer 2 5 4 2 2_Mappe2" xfId="31593" xr:uid="{00000000-0005-0000-0000-0000627B0000}"/>
    <cellStyle name="Invoer 2 5 4 2 3" xfId="31594" xr:uid="{00000000-0005-0000-0000-0000637B0000}"/>
    <cellStyle name="Invoer 2 5 4 2 3 2" xfId="31595" xr:uid="{00000000-0005-0000-0000-0000647B0000}"/>
    <cellStyle name="Invoer 2 5 4 2 3_Mappe2" xfId="31596" xr:uid="{00000000-0005-0000-0000-0000657B0000}"/>
    <cellStyle name="Invoer 2 5 4 2 4" xfId="31597" xr:uid="{00000000-0005-0000-0000-0000667B0000}"/>
    <cellStyle name="Invoer 2 5 4 2_Mappe2" xfId="31598" xr:uid="{00000000-0005-0000-0000-0000677B0000}"/>
    <cellStyle name="Invoer 2 5 4 3" xfId="31599" xr:uid="{00000000-0005-0000-0000-0000687B0000}"/>
    <cellStyle name="Invoer 2 5 4 3 2" xfId="31600" xr:uid="{00000000-0005-0000-0000-0000697B0000}"/>
    <cellStyle name="Invoer 2 5 4 3 2 2" xfId="31601" xr:uid="{00000000-0005-0000-0000-00006A7B0000}"/>
    <cellStyle name="Invoer 2 5 4 3 2_Mappe2" xfId="31602" xr:uid="{00000000-0005-0000-0000-00006B7B0000}"/>
    <cellStyle name="Invoer 2 5 4 3 3" xfId="31603" xr:uid="{00000000-0005-0000-0000-00006C7B0000}"/>
    <cellStyle name="Invoer 2 5 4 3 3 2" xfId="31604" xr:uid="{00000000-0005-0000-0000-00006D7B0000}"/>
    <cellStyle name="Invoer 2 5 4 3 3_Mappe2" xfId="31605" xr:uid="{00000000-0005-0000-0000-00006E7B0000}"/>
    <cellStyle name="Invoer 2 5 4 3 4" xfId="31606" xr:uid="{00000000-0005-0000-0000-00006F7B0000}"/>
    <cellStyle name="Invoer 2 5 4 3_Mappe2" xfId="31607" xr:uid="{00000000-0005-0000-0000-0000707B0000}"/>
    <cellStyle name="Invoer 2 5 4 4" xfId="31608" xr:uid="{00000000-0005-0000-0000-0000717B0000}"/>
    <cellStyle name="Invoer 2 5 4 4 2" xfId="31609" xr:uid="{00000000-0005-0000-0000-0000727B0000}"/>
    <cellStyle name="Invoer 2 5 4 4_Mappe2" xfId="31610" xr:uid="{00000000-0005-0000-0000-0000737B0000}"/>
    <cellStyle name="Invoer 2 5 4 5" xfId="31611" xr:uid="{00000000-0005-0000-0000-0000747B0000}"/>
    <cellStyle name="Invoer 2 5 4 5 2" xfId="31612" xr:uid="{00000000-0005-0000-0000-0000757B0000}"/>
    <cellStyle name="Invoer 2 5 4 5_Mappe2" xfId="31613" xr:uid="{00000000-0005-0000-0000-0000767B0000}"/>
    <cellStyle name="Invoer 2 5 4 6" xfId="31614" xr:uid="{00000000-0005-0000-0000-0000777B0000}"/>
    <cellStyle name="Invoer 2 5 4 7" xfId="31615" xr:uid="{00000000-0005-0000-0000-0000787B0000}"/>
    <cellStyle name="Invoer 2 5 4 8" xfId="31616" xr:uid="{00000000-0005-0000-0000-0000797B0000}"/>
    <cellStyle name="Invoer 2 5 4_Mappe2" xfId="31617" xr:uid="{00000000-0005-0000-0000-00007A7B0000}"/>
    <cellStyle name="Invoer 2 5 5" xfId="31618" xr:uid="{00000000-0005-0000-0000-00007B7B0000}"/>
    <cellStyle name="Invoer 2 5 5 2" xfId="31619" xr:uid="{00000000-0005-0000-0000-00007C7B0000}"/>
    <cellStyle name="Invoer 2 5 5 2 2" xfId="31620" xr:uid="{00000000-0005-0000-0000-00007D7B0000}"/>
    <cellStyle name="Invoer 2 5 5 2 2 2" xfId="31621" xr:uid="{00000000-0005-0000-0000-00007E7B0000}"/>
    <cellStyle name="Invoer 2 5 5 2 2_Mappe2" xfId="31622" xr:uid="{00000000-0005-0000-0000-00007F7B0000}"/>
    <cellStyle name="Invoer 2 5 5 2 3" xfId="31623" xr:uid="{00000000-0005-0000-0000-0000807B0000}"/>
    <cellStyle name="Invoer 2 5 5 2 3 2" xfId="31624" xr:uid="{00000000-0005-0000-0000-0000817B0000}"/>
    <cellStyle name="Invoer 2 5 5 2 3_Mappe2" xfId="31625" xr:uid="{00000000-0005-0000-0000-0000827B0000}"/>
    <cellStyle name="Invoer 2 5 5 2 4" xfId="31626" xr:uid="{00000000-0005-0000-0000-0000837B0000}"/>
    <cellStyle name="Invoer 2 5 5 2_Mappe2" xfId="31627" xr:uid="{00000000-0005-0000-0000-0000847B0000}"/>
    <cellStyle name="Invoer 2 5 5 3" xfId="31628" xr:uid="{00000000-0005-0000-0000-0000857B0000}"/>
    <cellStyle name="Invoer 2 5 5 3 2" xfId="31629" xr:uid="{00000000-0005-0000-0000-0000867B0000}"/>
    <cellStyle name="Invoer 2 5 5 3 2 2" xfId="31630" xr:uid="{00000000-0005-0000-0000-0000877B0000}"/>
    <cellStyle name="Invoer 2 5 5 3 2_Mappe2" xfId="31631" xr:uid="{00000000-0005-0000-0000-0000887B0000}"/>
    <cellStyle name="Invoer 2 5 5 3 3" xfId="31632" xr:uid="{00000000-0005-0000-0000-0000897B0000}"/>
    <cellStyle name="Invoer 2 5 5 3 3 2" xfId="31633" xr:uid="{00000000-0005-0000-0000-00008A7B0000}"/>
    <cellStyle name="Invoer 2 5 5 3 3_Mappe2" xfId="31634" xr:uid="{00000000-0005-0000-0000-00008B7B0000}"/>
    <cellStyle name="Invoer 2 5 5 3 4" xfId="31635" xr:uid="{00000000-0005-0000-0000-00008C7B0000}"/>
    <cellStyle name="Invoer 2 5 5 3_Mappe2" xfId="31636" xr:uid="{00000000-0005-0000-0000-00008D7B0000}"/>
    <cellStyle name="Invoer 2 5 5 4" xfId="31637" xr:uid="{00000000-0005-0000-0000-00008E7B0000}"/>
    <cellStyle name="Invoer 2 5 5 4 2" xfId="31638" xr:uid="{00000000-0005-0000-0000-00008F7B0000}"/>
    <cellStyle name="Invoer 2 5 5 4_Mappe2" xfId="31639" xr:uid="{00000000-0005-0000-0000-0000907B0000}"/>
    <cellStyle name="Invoer 2 5 5 5" xfId="31640" xr:uid="{00000000-0005-0000-0000-0000917B0000}"/>
    <cellStyle name="Invoer 2 5 5 5 2" xfId="31641" xr:uid="{00000000-0005-0000-0000-0000927B0000}"/>
    <cellStyle name="Invoer 2 5 5 5_Mappe2" xfId="31642" xr:uid="{00000000-0005-0000-0000-0000937B0000}"/>
    <cellStyle name="Invoer 2 5 5 6" xfId="31643" xr:uid="{00000000-0005-0000-0000-0000947B0000}"/>
    <cellStyle name="Invoer 2 5 5 7" xfId="31644" xr:uid="{00000000-0005-0000-0000-0000957B0000}"/>
    <cellStyle name="Invoer 2 5 5_Mappe2" xfId="31645" xr:uid="{00000000-0005-0000-0000-0000967B0000}"/>
    <cellStyle name="Invoer 2 5 6" xfId="31646" xr:uid="{00000000-0005-0000-0000-0000977B0000}"/>
    <cellStyle name="Invoer 2 5 6 2" xfId="31647" xr:uid="{00000000-0005-0000-0000-0000987B0000}"/>
    <cellStyle name="Invoer 2 5 6 2 2" xfId="31648" xr:uid="{00000000-0005-0000-0000-0000997B0000}"/>
    <cellStyle name="Invoer 2 5 6 2_Mappe2" xfId="31649" xr:uid="{00000000-0005-0000-0000-00009A7B0000}"/>
    <cellStyle name="Invoer 2 5 6 3" xfId="31650" xr:uid="{00000000-0005-0000-0000-00009B7B0000}"/>
    <cellStyle name="Invoer 2 5 6 3 2" xfId="31651" xr:uid="{00000000-0005-0000-0000-00009C7B0000}"/>
    <cellStyle name="Invoer 2 5 6 3_Mappe2" xfId="31652" xr:uid="{00000000-0005-0000-0000-00009D7B0000}"/>
    <cellStyle name="Invoer 2 5 6 4" xfId="31653" xr:uid="{00000000-0005-0000-0000-00009E7B0000}"/>
    <cellStyle name="Invoer 2 5 6_Mappe2" xfId="31654" xr:uid="{00000000-0005-0000-0000-00009F7B0000}"/>
    <cellStyle name="Invoer 2 5 7" xfId="31655" xr:uid="{00000000-0005-0000-0000-0000A07B0000}"/>
    <cellStyle name="Invoer 2 5 7 2" xfId="31656" xr:uid="{00000000-0005-0000-0000-0000A17B0000}"/>
    <cellStyle name="Invoer 2 5 7 2 2" xfId="31657" xr:uid="{00000000-0005-0000-0000-0000A27B0000}"/>
    <cellStyle name="Invoer 2 5 7 2_Mappe2" xfId="31658" xr:uid="{00000000-0005-0000-0000-0000A37B0000}"/>
    <cellStyle name="Invoer 2 5 7 3" xfId="31659" xr:uid="{00000000-0005-0000-0000-0000A47B0000}"/>
    <cellStyle name="Invoer 2 5 7 3 2" xfId="31660" xr:uid="{00000000-0005-0000-0000-0000A57B0000}"/>
    <cellStyle name="Invoer 2 5 7 3_Mappe2" xfId="31661" xr:uid="{00000000-0005-0000-0000-0000A67B0000}"/>
    <cellStyle name="Invoer 2 5 7 4" xfId="31662" xr:uid="{00000000-0005-0000-0000-0000A77B0000}"/>
    <cellStyle name="Invoer 2 5 7_Mappe2" xfId="31663" xr:uid="{00000000-0005-0000-0000-0000A87B0000}"/>
    <cellStyle name="Invoer 2 5 8" xfId="31664" xr:uid="{00000000-0005-0000-0000-0000A97B0000}"/>
    <cellStyle name="Invoer 2 5 8 2" xfId="31665" xr:uid="{00000000-0005-0000-0000-0000AA7B0000}"/>
    <cellStyle name="Invoer 2 5 8_Mappe2" xfId="31666" xr:uid="{00000000-0005-0000-0000-0000AB7B0000}"/>
    <cellStyle name="Invoer 2 5 9" xfId="31667" xr:uid="{00000000-0005-0000-0000-0000AC7B0000}"/>
    <cellStyle name="Invoer 2 5 9 2" xfId="31668" xr:uid="{00000000-0005-0000-0000-0000AD7B0000}"/>
    <cellStyle name="Invoer 2 5 9_Mappe2" xfId="31669" xr:uid="{00000000-0005-0000-0000-0000AE7B0000}"/>
    <cellStyle name="Invoer 2 5_Mappe2" xfId="31670" xr:uid="{00000000-0005-0000-0000-0000AF7B0000}"/>
    <cellStyle name="Invoer 2 6" xfId="31671" xr:uid="{00000000-0005-0000-0000-0000B07B0000}"/>
    <cellStyle name="Invoer 2 6 10" xfId="31672" xr:uid="{00000000-0005-0000-0000-0000B17B0000}"/>
    <cellStyle name="Invoer 2 6 2" xfId="31673" xr:uid="{00000000-0005-0000-0000-0000B27B0000}"/>
    <cellStyle name="Invoer 2 6 2 2" xfId="31674" xr:uid="{00000000-0005-0000-0000-0000B37B0000}"/>
    <cellStyle name="Invoer 2 6 2 2 2" xfId="31675" xr:uid="{00000000-0005-0000-0000-0000B47B0000}"/>
    <cellStyle name="Invoer 2 6 2 2 2 2" xfId="31676" xr:uid="{00000000-0005-0000-0000-0000B57B0000}"/>
    <cellStyle name="Invoer 2 6 2 2 2_Mappe2" xfId="31677" xr:uid="{00000000-0005-0000-0000-0000B67B0000}"/>
    <cellStyle name="Invoer 2 6 2 2 3" xfId="31678" xr:uid="{00000000-0005-0000-0000-0000B77B0000}"/>
    <cellStyle name="Invoer 2 6 2 2 3 2" xfId="31679" xr:uid="{00000000-0005-0000-0000-0000B87B0000}"/>
    <cellStyle name="Invoer 2 6 2 2 3_Mappe2" xfId="31680" xr:uid="{00000000-0005-0000-0000-0000B97B0000}"/>
    <cellStyle name="Invoer 2 6 2 2 4" xfId="31681" xr:uid="{00000000-0005-0000-0000-0000BA7B0000}"/>
    <cellStyle name="Invoer 2 6 2 2 5" xfId="31682" xr:uid="{00000000-0005-0000-0000-0000BB7B0000}"/>
    <cellStyle name="Invoer 2 6 2 2_Mappe2" xfId="31683" xr:uid="{00000000-0005-0000-0000-0000BC7B0000}"/>
    <cellStyle name="Invoer 2 6 2 3" xfId="31684" xr:uid="{00000000-0005-0000-0000-0000BD7B0000}"/>
    <cellStyle name="Invoer 2 6 2 3 2" xfId="31685" xr:uid="{00000000-0005-0000-0000-0000BE7B0000}"/>
    <cellStyle name="Invoer 2 6 2 3 2 2" xfId="31686" xr:uid="{00000000-0005-0000-0000-0000BF7B0000}"/>
    <cellStyle name="Invoer 2 6 2 3 2_Mappe2" xfId="31687" xr:uid="{00000000-0005-0000-0000-0000C07B0000}"/>
    <cellStyle name="Invoer 2 6 2 3 3" xfId="31688" xr:uid="{00000000-0005-0000-0000-0000C17B0000}"/>
    <cellStyle name="Invoer 2 6 2 3 3 2" xfId="31689" xr:uid="{00000000-0005-0000-0000-0000C27B0000}"/>
    <cellStyle name="Invoer 2 6 2 3 3_Mappe2" xfId="31690" xr:uid="{00000000-0005-0000-0000-0000C37B0000}"/>
    <cellStyle name="Invoer 2 6 2 3 4" xfId="31691" xr:uid="{00000000-0005-0000-0000-0000C47B0000}"/>
    <cellStyle name="Invoer 2 6 2 3_Mappe2" xfId="31692" xr:uid="{00000000-0005-0000-0000-0000C57B0000}"/>
    <cellStyle name="Invoer 2 6 2 4" xfId="31693" xr:uid="{00000000-0005-0000-0000-0000C67B0000}"/>
    <cellStyle name="Invoer 2 6 2 4 2" xfId="31694" xr:uid="{00000000-0005-0000-0000-0000C77B0000}"/>
    <cellStyle name="Invoer 2 6 2 4_Mappe2" xfId="31695" xr:uid="{00000000-0005-0000-0000-0000C87B0000}"/>
    <cellStyle name="Invoer 2 6 2 5" xfId="31696" xr:uid="{00000000-0005-0000-0000-0000C97B0000}"/>
    <cellStyle name="Invoer 2 6 2 5 2" xfId="31697" xr:uid="{00000000-0005-0000-0000-0000CA7B0000}"/>
    <cellStyle name="Invoer 2 6 2 5_Mappe2" xfId="31698" xr:uid="{00000000-0005-0000-0000-0000CB7B0000}"/>
    <cellStyle name="Invoer 2 6 2 6" xfId="31699" xr:uid="{00000000-0005-0000-0000-0000CC7B0000}"/>
    <cellStyle name="Invoer 2 6 2 7" xfId="31700" xr:uid="{00000000-0005-0000-0000-0000CD7B0000}"/>
    <cellStyle name="Invoer 2 6 2 8" xfId="31701" xr:uid="{00000000-0005-0000-0000-0000CE7B0000}"/>
    <cellStyle name="Invoer 2 6 2_Mappe2" xfId="31702" xr:uid="{00000000-0005-0000-0000-0000CF7B0000}"/>
    <cellStyle name="Invoer 2 6 3" xfId="31703" xr:uid="{00000000-0005-0000-0000-0000D07B0000}"/>
    <cellStyle name="Invoer 2 6 3 2" xfId="31704" xr:uid="{00000000-0005-0000-0000-0000D17B0000}"/>
    <cellStyle name="Invoer 2 6 3 2 2" xfId="31705" xr:uid="{00000000-0005-0000-0000-0000D27B0000}"/>
    <cellStyle name="Invoer 2 6 3 2 2 2" xfId="31706" xr:uid="{00000000-0005-0000-0000-0000D37B0000}"/>
    <cellStyle name="Invoer 2 6 3 2 2_Mappe2" xfId="31707" xr:uid="{00000000-0005-0000-0000-0000D47B0000}"/>
    <cellStyle name="Invoer 2 6 3 2 3" xfId="31708" xr:uid="{00000000-0005-0000-0000-0000D57B0000}"/>
    <cellStyle name="Invoer 2 6 3 2 3 2" xfId="31709" xr:uid="{00000000-0005-0000-0000-0000D67B0000}"/>
    <cellStyle name="Invoer 2 6 3 2 3_Mappe2" xfId="31710" xr:uid="{00000000-0005-0000-0000-0000D77B0000}"/>
    <cellStyle name="Invoer 2 6 3 2 4" xfId="31711" xr:uid="{00000000-0005-0000-0000-0000D87B0000}"/>
    <cellStyle name="Invoer 2 6 3 2 5" xfId="31712" xr:uid="{00000000-0005-0000-0000-0000D97B0000}"/>
    <cellStyle name="Invoer 2 6 3 2_Mappe2" xfId="31713" xr:uid="{00000000-0005-0000-0000-0000DA7B0000}"/>
    <cellStyle name="Invoer 2 6 3 3" xfId="31714" xr:uid="{00000000-0005-0000-0000-0000DB7B0000}"/>
    <cellStyle name="Invoer 2 6 3 3 2" xfId="31715" xr:uid="{00000000-0005-0000-0000-0000DC7B0000}"/>
    <cellStyle name="Invoer 2 6 3 3 2 2" xfId="31716" xr:uid="{00000000-0005-0000-0000-0000DD7B0000}"/>
    <cellStyle name="Invoer 2 6 3 3 2_Mappe2" xfId="31717" xr:uid="{00000000-0005-0000-0000-0000DE7B0000}"/>
    <cellStyle name="Invoer 2 6 3 3 3" xfId="31718" xr:uid="{00000000-0005-0000-0000-0000DF7B0000}"/>
    <cellStyle name="Invoer 2 6 3 3 3 2" xfId="31719" xr:uid="{00000000-0005-0000-0000-0000E07B0000}"/>
    <cellStyle name="Invoer 2 6 3 3 3_Mappe2" xfId="31720" xr:uid="{00000000-0005-0000-0000-0000E17B0000}"/>
    <cellStyle name="Invoer 2 6 3 3 4" xfId="31721" xr:uid="{00000000-0005-0000-0000-0000E27B0000}"/>
    <cellStyle name="Invoer 2 6 3 3_Mappe2" xfId="31722" xr:uid="{00000000-0005-0000-0000-0000E37B0000}"/>
    <cellStyle name="Invoer 2 6 3 4" xfId="31723" xr:uid="{00000000-0005-0000-0000-0000E47B0000}"/>
    <cellStyle name="Invoer 2 6 3 4 2" xfId="31724" xr:uid="{00000000-0005-0000-0000-0000E57B0000}"/>
    <cellStyle name="Invoer 2 6 3 4_Mappe2" xfId="31725" xr:uid="{00000000-0005-0000-0000-0000E67B0000}"/>
    <cellStyle name="Invoer 2 6 3 5" xfId="31726" xr:uid="{00000000-0005-0000-0000-0000E77B0000}"/>
    <cellStyle name="Invoer 2 6 3 5 2" xfId="31727" xr:uid="{00000000-0005-0000-0000-0000E87B0000}"/>
    <cellStyle name="Invoer 2 6 3 5_Mappe2" xfId="31728" xr:uid="{00000000-0005-0000-0000-0000E97B0000}"/>
    <cellStyle name="Invoer 2 6 3 6" xfId="31729" xr:uid="{00000000-0005-0000-0000-0000EA7B0000}"/>
    <cellStyle name="Invoer 2 6 3 7" xfId="31730" xr:uid="{00000000-0005-0000-0000-0000EB7B0000}"/>
    <cellStyle name="Invoer 2 6 3 8" xfId="31731" xr:uid="{00000000-0005-0000-0000-0000EC7B0000}"/>
    <cellStyle name="Invoer 2 6 3_Mappe2" xfId="31732" xr:uid="{00000000-0005-0000-0000-0000ED7B0000}"/>
    <cellStyle name="Invoer 2 6 4" xfId="31733" xr:uid="{00000000-0005-0000-0000-0000EE7B0000}"/>
    <cellStyle name="Invoer 2 6 4 2" xfId="31734" xr:uid="{00000000-0005-0000-0000-0000EF7B0000}"/>
    <cellStyle name="Invoer 2 6 4 2 2" xfId="31735" xr:uid="{00000000-0005-0000-0000-0000F07B0000}"/>
    <cellStyle name="Invoer 2 6 4 2_Mappe2" xfId="31736" xr:uid="{00000000-0005-0000-0000-0000F17B0000}"/>
    <cellStyle name="Invoer 2 6 4 3" xfId="31737" xr:uid="{00000000-0005-0000-0000-0000F27B0000}"/>
    <cellStyle name="Invoer 2 6 4 3 2" xfId="31738" xr:uid="{00000000-0005-0000-0000-0000F37B0000}"/>
    <cellStyle name="Invoer 2 6 4 3_Mappe2" xfId="31739" xr:uid="{00000000-0005-0000-0000-0000F47B0000}"/>
    <cellStyle name="Invoer 2 6 4 4" xfId="31740" xr:uid="{00000000-0005-0000-0000-0000F57B0000}"/>
    <cellStyle name="Invoer 2 6 4 5" xfId="31741" xr:uid="{00000000-0005-0000-0000-0000F67B0000}"/>
    <cellStyle name="Invoer 2 6 4_Mappe2" xfId="31742" xr:uid="{00000000-0005-0000-0000-0000F77B0000}"/>
    <cellStyle name="Invoer 2 6 5" xfId="31743" xr:uid="{00000000-0005-0000-0000-0000F87B0000}"/>
    <cellStyle name="Invoer 2 6 5 2" xfId="31744" xr:uid="{00000000-0005-0000-0000-0000F97B0000}"/>
    <cellStyle name="Invoer 2 6 5 2 2" xfId="31745" xr:uid="{00000000-0005-0000-0000-0000FA7B0000}"/>
    <cellStyle name="Invoer 2 6 5 2_Mappe2" xfId="31746" xr:uid="{00000000-0005-0000-0000-0000FB7B0000}"/>
    <cellStyle name="Invoer 2 6 5 3" xfId="31747" xr:uid="{00000000-0005-0000-0000-0000FC7B0000}"/>
    <cellStyle name="Invoer 2 6 5 3 2" xfId="31748" xr:uid="{00000000-0005-0000-0000-0000FD7B0000}"/>
    <cellStyle name="Invoer 2 6 5 3_Mappe2" xfId="31749" xr:uid="{00000000-0005-0000-0000-0000FE7B0000}"/>
    <cellStyle name="Invoer 2 6 5 4" xfId="31750" xr:uid="{00000000-0005-0000-0000-0000FF7B0000}"/>
    <cellStyle name="Invoer 2 6 5_Mappe2" xfId="31751" xr:uid="{00000000-0005-0000-0000-0000007C0000}"/>
    <cellStyle name="Invoer 2 6 6" xfId="31752" xr:uid="{00000000-0005-0000-0000-0000017C0000}"/>
    <cellStyle name="Invoer 2 6 6 2" xfId="31753" xr:uid="{00000000-0005-0000-0000-0000027C0000}"/>
    <cellStyle name="Invoer 2 6 6_Mappe2" xfId="31754" xr:uid="{00000000-0005-0000-0000-0000037C0000}"/>
    <cellStyle name="Invoer 2 6 7" xfId="31755" xr:uid="{00000000-0005-0000-0000-0000047C0000}"/>
    <cellStyle name="Invoer 2 6 7 2" xfId="31756" xr:uid="{00000000-0005-0000-0000-0000057C0000}"/>
    <cellStyle name="Invoer 2 6 7_Mappe2" xfId="31757" xr:uid="{00000000-0005-0000-0000-0000067C0000}"/>
    <cellStyle name="Invoer 2 6 8" xfId="31758" xr:uid="{00000000-0005-0000-0000-0000077C0000}"/>
    <cellStyle name="Invoer 2 6 9" xfId="31759" xr:uid="{00000000-0005-0000-0000-0000087C0000}"/>
    <cellStyle name="Invoer 2 6_Mappe2" xfId="31760" xr:uid="{00000000-0005-0000-0000-0000097C0000}"/>
    <cellStyle name="Invoer 2 7" xfId="31761" xr:uid="{00000000-0005-0000-0000-00000A7C0000}"/>
    <cellStyle name="Invoer 2 7 2" xfId="31762" xr:uid="{00000000-0005-0000-0000-00000B7C0000}"/>
    <cellStyle name="Invoer 2 7 2 2" xfId="31763" xr:uid="{00000000-0005-0000-0000-00000C7C0000}"/>
    <cellStyle name="Invoer 2 7 2 2 2" xfId="31764" xr:uid="{00000000-0005-0000-0000-00000D7C0000}"/>
    <cellStyle name="Invoer 2 7 2 2 3" xfId="31765" xr:uid="{00000000-0005-0000-0000-00000E7C0000}"/>
    <cellStyle name="Invoer 2 7 2 2_Mappe2" xfId="31766" xr:uid="{00000000-0005-0000-0000-00000F7C0000}"/>
    <cellStyle name="Invoer 2 7 2 3" xfId="31767" xr:uid="{00000000-0005-0000-0000-0000107C0000}"/>
    <cellStyle name="Invoer 2 7 2 3 2" xfId="31768" xr:uid="{00000000-0005-0000-0000-0000117C0000}"/>
    <cellStyle name="Invoer 2 7 2 3_Mappe2" xfId="31769" xr:uid="{00000000-0005-0000-0000-0000127C0000}"/>
    <cellStyle name="Invoer 2 7 2 4" xfId="31770" xr:uid="{00000000-0005-0000-0000-0000137C0000}"/>
    <cellStyle name="Invoer 2 7 2 5" xfId="31771" xr:uid="{00000000-0005-0000-0000-0000147C0000}"/>
    <cellStyle name="Invoer 2 7 2_Mappe2" xfId="31772" xr:uid="{00000000-0005-0000-0000-0000157C0000}"/>
    <cellStyle name="Invoer 2 7 3" xfId="31773" xr:uid="{00000000-0005-0000-0000-0000167C0000}"/>
    <cellStyle name="Invoer 2 7 3 2" xfId="31774" xr:uid="{00000000-0005-0000-0000-0000177C0000}"/>
    <cellStyle name="Invoer 2 7 3 2 2" xfId="31775" xr:uid="{00000000-0005-0000-0000-0000187C0000}"/>
    <cellStyle name="Invoer 2 7 3 2 3" xfId="31776" xr:uid="{00000000-0005-0000-0000-0000197C0000}"/>
    <cellStyle name="Invoer 2 7 3 2_Mappe2" xfId="31777" xr:uid="{00000000-0005-0000-0000-00001A7C0000}"/>
    <cellStyle name="Invoer 2 7 3 3" xfId="31778" xr:uid="{00000000-0005-0000-0000-00001B7C0000}"/>
    <cellStyle name="Invoer 2 7 3 3 2" xfId="31779" xr:uid="{00000000-0005-0000-0000-00001C7C0000}"/>
    <cellStyle name="Invoer 2 7 3 3_Mappe2" xfId="31780" xr:uid="{00000000-0005-0000-0000-00001D7C0000}"/>
    <cellStyle name="Invoer 2 7 3 4" xfId="31781" xr:uid="{00000000-0005-0000-0000-00001E7C0000}"/>
    <cellStyle name="Invoer 2 7 3 5" xfId="31782" xr:uid="{00000000-0005-0000-0000-00001F7C0000}"/>
    <cellStyle name="Invoer 2 7 3_Mappe2" xfId="31783" xr:uid="{00000000-0005-0000-0000-0000207C0000}"/>
    <cellStyle name="Invoer 2 7 4" xfId="31784" xr:uid="{00000000-0005-0000-0000-0000217C0000}"/>
    <cellStyle name="Invoer 2 7 4 2" xfId="31785" xr:uid="{00000000-0005-0000-0000-0000227C0000}"/>
    <cellStyle name="Invoer 2 7 4 2 2" xfId="31786" xr:uid="{00000000-0005-0000-0000-0000237C0000}"/>
    <cellStyle name="Invoer 2 7 4 2_Mappe2" xfId="31787" xr:uid="{00000000-0005-0000-0000-0000247C0000}"/>
    <cellStyle name="Invoer 2 7 4 3" xfId="31788" xr:uid="{00000000-0005-0000-0000-0000257C0000}"/>
    <cellStyle name="Invoer 2 7 4 3 2" xfId="31789" xr:uid="{00000000-0005-0000-0000-0000267C0000}"/>
    <cellStyle name="Invoer 2 7 4 3_Mappe2" xfId="31790" xr:uid="{00000000-0005-0000-0000-0000277C0000}"/>
    <cellStyle name="Invoer 2 7 4 4" xfId="31791" xr:uid="{00000000-0005-0000-0000-0000287C0000}"/>
    <cellStyle name="Invoer 2 7 4 5" xfId="31792" xr:uid="{00000000-0005-0000-0000-0000297C0000}"/>
    <cellStyle name="Invoer 2 7 4_Mappe2" xfId="31793" xr:uid="{00000000-0005-0000-0000-00002A7C0000}"/>
    <cellStyle name="Invoer 2 7 5" xfId="31794" xr:uid="{00000000-0005-0000-0000-00002B7C0000}"/>
    <cellStyle name="Invoer 2 7 5 2" xfId="31795" xr:uid="{00000000-0005-0000-0000-00002C7C0000}"/>
    <cellStyle name="Invoer 2 7 5_Mappe2" xfId="31796" xr:uid="{00000000-0005-0000-0000-00002D7C0000}"/>
    <cellStyle name="Invoer 2 7 6" xfId="31797" xr:uid="{00000000-0005-0000-0000-00002E7C0000}"/>
    <cellStyle name="Invoer 2 7 6 2" xfId="31798" xr:uid="{00000000-0005-0000-0000-00002F7C0000}"/>
    <cellStyle name="Invoer 2 7 6_Mappe2" xfId="31799" xr:uid="{00000000-0005-0000-0000-0000307C0000}"/>
    <cellStyle name="Invoer 2 7 7" xfId="31800" xr:uid="{00000000-0005-0000-0000-0000317C0000}"/>
    <cellStyle name="Invoer 2 7 8" xfId="31801" xr:uid="{00000000-0005-0000-0000-0000327C0000}"/>
    <cellStyle name="Invoer 2 7 9" xfId="31802" xr:uid="{00000000-0005-0000-0000-0000337C0000}"/>
    <cellStyle name="Invoer 2 7_Mappe2" xfId="31803" xr:uid="{00000000-0005-0000-0000-0000347C0000}"/>
    <cellStyle name="Invoer 2 8" xfId="31804" xr:uid="{00000000-0005-0000-0000-0000357C0000}"/>
    <cellStyle name="Invoer 2 8 2" xfId="31805" xr:uid="{00000000-0005-0000-0000-0000367C0000}"/>
    <cellStyle name="Invoer 2 8 2 2" xfId="31806" xr:uid="{00000000-0005-0000-0000-0000377C0000}"/>
    <cellStyle name="Invoer 2 8 2 2 2" xfId="31807" xr:uid="{00000000-0005-0000-0000-0000387C0000}"/>
    <cellStyle name="Invoer 2 8 2 2_Mappe2" xfId="31808" xr:uid="{00000000-0005-0000-0000-0000397C0000}"/>
    <cellStyle name="Invoer 2 8 2 3" xfId="31809" xr:uid="{00000000-0005-0000-0000-00003A7C0000}"/>
    <cellStyle name="Invoer 2 8 2 3 2" xfId="31810" xr:uid="{00000000-0005-0000-0000-00003B7C0000}"/>
    <cellStyle name="Invoer 2 8 2 3_Mappe2" xfId="31811" xr:uid="{00000000-0005-0000-0000-00003C7C0000}"/>
    <cellStyle name="Invoer 2 8 2 4" xfId="31812" xr:uid="{00000000-0005-0000-0000-00003D7C0000}"/>
    <cellStyle name="Invoer 2 8 2 5" xfId="31813" xr:uid="{00000000-0005-0000-0000-00003E7C0000}"/>
    <cellStyle name="Invoer 2 8 2_Mappe2" xfId="31814" xr:uid="{00000000-0005-0000-0000-00003F7C0000}"/>
    <cellStyle name="Invoer 2 8 3" xfId="31815" xr:uid="{00000000-0005-0000-0000-0000407C0000}"/>
    <cellStyle name="Invoer 2 8 3 2" xfId="31816" xr:uid="{00000000-0005-0000-0000-0000417C0000}"/>
    <cellStyle name="Invoer 2 8 3 2 2" xfId="31817" xr:uid="{00000000-0005-0000-0000-0000427C0000}"/>
    <cellStyle name="Invoer 2 8 3 2_Mappe2" xfId="31818" xr:uid="{00000000-0005-0000-0000-0000437C0000}"/>
    <cellStyle name="Invoer 2 8 3 3" xfId="31819" xr:uid="{00000000-0005-0000-0000-0000447C0000}"/>
    <cellStyle name="Invoer 2 8 3 3 2" xfId="31820" xr:uid="{00000000-0005-0000-0000-0000457C0000}"/>
    <cellStyle name="Invoer 2 8 3 3_Mappe2" xfId="31821" xr:uid="{00000000-0005-0000-0000-0000467C0000}"/>
    <cellStyle name="Invoer 2 8 3 4" xfId="31822" xr:uid="{00000000-0005-0000-0000-0000477C0000}"/>
    <cellStyle name="Invoer 2 8 3_Mappe2" xfId="31823" xr:uid="{00000000-0005-0000-0000-0000487C0000}"/>
    <cellStyle name="Invoer 2 8 4" xfId="31824" xr:uid="{00000000-0005-0000-0000-0000497C0000}"/>
    <cellStyle name="Invoer 2 8 4 2" xfId="31825" xr:uid="{00000000-0005-0000-0000-00004A7C0000}"/>
    <cellStyle name="Invoer 2 8 4_Mappe2" xfId="31826" xr:uid="{00000000-0005-0000-0000-00004B7C0000}"/>
    <cellStyle name="Invoer 2 8 5" xfId="31827" xr:uid="{00000000-0005-0000-0000-00004C7C0000}"/>
    <cellStyle name="Invoer 2 8 5 2" xfId="31828" xr:uid="{00000000-0005-0000-0000-00004D7C0000}"/>
    <cellStyle name="Invoer 2 8 5_Mappe2" xfId="31829" xr:uid="{00000000-0005-0000-0000-00004E7C0000}"/>
    <cellStyle name="Invoer 2 8 6" xfId="31830" xr:uid="{00000000-0005-0000-0000-00004F7C0000}"/>
    <cellStyle name="Invoer 2 8 7" xfId="31831" xr:uid="{00000000-0005-0000-0000-0000507C0000}"/>
    <cellStyle name="Invoer 2 8 8" xfId="31832" xr:uid="{00000000-0005-0000-0000-0000517C0000}"/>
    <cellStyle name="Invoer 2 8_Mappe2" xfId="31833" xr:uid="{00000000-0005-0000-0000-0000527C0000}"/>
    <cellStyle name="Invoer 2 9" xfId="31834" xr:uid="{00000000-0005-0000-0000-0000537C0000}"/>
    <cellStyle name="Invoer 2 9 2" xfId="31835" xr:uid="{00000000-0005-0000-0000-0000547C0000}"/>
    <cellStyle name="Invoer 2 9 2 2" xfId="31836" xr:uid="{00000000-0005-0000-0000-0000557C0000}"/>
    <cellStyle name="Invoer 2 9 2 3" xfId="31837" xr:uid="{00000000-0005-0000-0000-0000567C0000}"/>
    <cellStyle name="Invoer 2 9 2_Mappe2" xfId="31838" xr:uid="{00000000-0005-0000-0000-0000577C0000}"/>
    <cellStyle name="Invoer 2 9 3" xfId="31839" xr:uid="{00000000-0005-0000-0000-0000587C0000}"/>
    <cellStyle name="Invoer 2 9 3 2" xfId="31840" xr:uid="{00000000-0005-0000-0000-0000597C0000}"/>
    <cellStyle name="Invoer 2 9 3_Mappe2" xfId="31841" xr:uid="{00000000-0005-0000-0000-00005A7C0000}"/>
    <cellStyle name="Invoer 2 9 4" xfId="31842" xr:uid="{00000000-0005-0000-0000-00005B7C0000}"/>
    <cellStyle name="Invoer 2 9 5" xfId="31843" xr:uid="{00000000-0005-0000-0000-00005C7C0000}"/>
    <cellStyle name="Invoer 2 9_Mappe2" xfId="31844" xr:uid="{00000000-0005-0000-0000-00005D7C0000}"/>
    <cellStyle name="Invoer 2_Mappe2" xfId="31845" xr:uid="{00000000-0005-0000-0000-00005E7C0000}"/>
    <cellStyle name="Invoer 3" xfId="31846" xr:uid="{00000000-0005-0000-0000-00005F7C0000}"/>
    <cellStyle name="Invoer 3 10" xfId="31847" xr:uid="{00000000-0005-0000-0000-0000607C0000}"/>
    <cellStyle name="Invoer 3 11" xfId="31848" xr:uid="{00000000-0005-0000-0000-0000617C0000}"/>
    <cellStyle name="Invoer 3 12" xfId="31849" xr:uid="{00000000-0005-0000-0000-0000627C0000}"/>
    <cellStyle name="Invoer 3 13" xfId="31850" xr:uid="{00000000-0005-0000-0000-0000637C0000}"/>
    <cellStyle name="Invoer 3 2" xfId="31851" xr:uid="{00000000-0005-0000-0000-0000647C0000}"/>
    <cellStyle name="Invoer 3 2 10" xfId="31852" xr:uid="{00000000-0005-0000-0000-0000657C0000}"/>
    <cellStyle name="Invoer 3 2 11" xfId="31853" xr:uid="{00000000-0005-0000-0000-0000667C0000}"/>
    <cellStyle name="Invoer 3 2 12" xfId="31854" xr:uid="{00000000-0005-0000-0000-0000677C0000}"/>
    <cellStyle name="Invoer 3 2 13" xfId="31855" xr:uid="{00000000-0005-0000-0000-0000687C0000}"/>
    <cellStyle name="Invoer 3 2 14" xfId="31856" xr:uid="{00000000-0005-0000-0000-0000697C0000}"/>
    <cellStyle name="Invoer 3 2 2" xfId="31857" xr:uid="{00000000-0005-0000-0000-00006A7C0000}"/>
    <cellStyle name="Invoer 3 2 2 10" xfId="31858" xr:uid="{00000000-0005-0000-0000-00006B7C0000}"/>
    <cellStyle name="Invoer 3 2 2 11" xfId="31859" xr:uid="{00000000-0005-0000-0000-00006C7C0000}"/>
    <cellStyle name="Invoer 3 2 2 2" xfId="31860" xr:uid="{00000000-0005-0000-0000-00006D7C0000}"/>
    <cellStyle name="Invoer 3 2 2 2 2" xfId="31861" xr:uid="{00000000-0005-0000-0000-00006E7C0000}"/>
    <cellStyle name="Invoer 3 2 2 2 2 2" xfId="31862" xr:uid="{00000000-0005-0000-0000-00006F7C0000}"/>
    <cellStyle name="Invoer 3 2 2 2 2 2 2" xfId="31863" xr:uid="{00000000-0005-0000-0000-0000707C0000}"/>
    <cellStyle name="Invoer 3 2 2 2 2 2 2 2" xfId="31864" xr:uid="{00000000-0005-0000-0000-0000717C0000}"/>
    <cellStyle name="Invoer 3 2 2 2 2 2 2_Mappe2" xfId="31865" xr:uid="{00000000-0005-0000-0000-0000727C0000}"/>
    <cellStyle name="Invoer 3 2 2 2 2 2 3" xfId="31866" xr:uid="{00000000-0005-0000-0000-0000737C0000}"/>
    <cellStyle name="Invoer 3 2 2 2 2 2 3 2" xfId="31867" xr:uid="{00000000-0005-0000-0000-0000747C0000}"/>
    <cellStyle name="Invoer 3 2 2 2 2 2 3_Mappe2" xfId="31868" xr:uid="{00000000-0005-0000-0000-0000757C0000}"/>
    <cellStyle name="Invoer 3 2 2 2 2 2 4" xfId="31869" xr:uid="{00000000-0005-0000-0000-0000767C0000}"/>
    <cellStyle name="Invoer 3 2 2 2 2 2_Mappe2" xfId="31870" xr:uid="{00000000-0005-0000-0000-0000777C0000}"/>
    <cellStyle name="Invoer 3 2 2 2 2 3" xfId="31871" xr:uid="{00000000-0005-0000-0000-0000787C0000}"/>
    <cellStyle name="Invoer 3 2 2 2 2 3 2" xfId="31872" xr:uid="{00000000-0005-0000-0000-0000797C0000}"/>
    <cellStyle name="Invoer 3 2 2 2 2 3 2 2" xfId="31873" xr:uid="{00000000-0005-0000-0000-00007A7C0000}"/>
    <cellStyle name="Invoer 3 2 2 2 2 3 2_Mappe2" xfId="31874" xr:uid="{00000000-0005-0000-0000-00007B7C0000}"/>
    <cellStyle name="Invoer 3 2 2 2 2 3 3" xfId="31875" xr:uid="{00000000-0005-0000-0000-00007C7C0000}"/>
    <cellStyle name="Invoer 3 2 2 2 2 3 3 2" xfId="31876" xr:uid="{00000000-0005-0000-0000-00007D7C0000}"/>
    <cellStyle name="Invoer 3 2 2 2 2 3 3_Mappe2" xfId="31877" xr:uid="{00000000-0005-0000-0000-00007E7C0000}"/>
    <cellStyle name="Invoer 3 2 2 2 2 3 4" xfId="31878" xr:uid="{00000000-0005-0000-0000-00007F7C0000}"/>
    <cellStyle name="Invoer 3 2 2 2 2 3_Mappe2" xfId="31879" xr:uid="{00000000-0005-0000-0000-0000807C0000}"/>
    <cellStyle name="Invoer 3 2 2 2 2 4" xfId="31880" xr:uid="{00000000-0005-0000-0000-0000817C0000}"/>
    <cellStyle name="Invoer 3 2 2 2 2 4 2" xfId="31881" xr:uid="{00000000-0005-0000-0000-0000827C0000}"/>
    <cellStyle name="Invoer 3 2 2 2 2 4_Mappe2" xfId="31882" xr:uid="{00000000-0005-0000-0000-0000837C0000}"/>
    <cellStyle name="Invoer 3 2 2 2 2 5" xfId="31883" xr:uid="{00000000-0005-0000-0000-0000847C0000}"/>
    <cellStyle name="Invoer 3 2 2 2 2 5 2" xfId="31884" xr:uid="{00000000-0005-0000-0000-0000857C0000}"/>
    <cellStyle name="Invoer 3 2 2 2 2 5_Mappe2" xfId="31885" xr:uid="{00000000-0005-0000-0000-0000867C0000}"/>
    <cellStyle name="Invoer 3 2 2 2 2 6" xfId="31886" xr:uid="{00000000-0005-0000-0000-0000877C0000}"/>
    <cellStyle name="Invoer 3 2 2 2 2 7" xfId="31887" xr:uid="{00000000-0005-0000-0000-0000887C0000}"/>
    <cellStyle name="Invoer 3 2 2 2 2 8" xfId="31888" xr:uid="{00000000-0005-0000-0000-0000897C0000}"/>
    <cellStyle name="Invoer 3 2 2 2 2_Mappe2" xfId="31889" xr:uid="{00000000-0005-0000-0000-00008A7C0000}"/>
    <cellStyle name="Invoer 3 2 2 2 3" xfId="31890" xr:uid="{00000000-0005-0000-0000-00008B7C0000}"/>
    <cellStyle name="Invoer 3 2 2 2 3 2" xfId="31891" xr:uid="{00000000-0005-0000-0000-00008C7C0000}"/>
    <cellStyle name="Invoer 3 2 2 2 3 2 2" xfId="31892" xr:uid="{00000000-0005-0000-0000-00008D7C0000}"/>
    <cellStyle name="Invoer 3 2 2 2 3 2 2 2" xfId="31893" xr:uid="{00000000-0005-0000-0000-00008E7C0000}"/>
    <cellStyle name="Invoer 3 2 2 2 3 2 2_Mappe2" xfId="31894" xr:uid="{00000000-0005-0000-0000-00008F7C0000}"/>
    <cellStyle name="Invoer 3 2 2 2 3 2 3" xfId="31895" xr:uid="{00000000-0005-0000-0000-0000907C0000}"/>
    <cellStyle name="Invoer 3 2 2 2 3 2 3 2" xfId="31896" xr:uid="{00000000-0005-0000-0000-0000917C0000}"/>
    <cellStyle name="Invoer 3 2 2 2 3 2 3_Mappe2" xfId="31897" xr:uid="{00000000-0005-0000-0000-0000927C0000}"/>
    <cellStyle name="Invoer 3 2 2 2 3 2 4" xfId="31898" xr:uid="{00000000-0005-0000-0000-0000937C0000}"/>
    <cellStyle name="Invoer 3 2 2 2 3 2_Mappe2" xfId="31899" xr:uid="{00000000-0005-0000-0000-0000947C0000}"/>
    <cellStyle name="Invoer 3 2 2 2 3 3" xfId="31900" xr:uid="{00000000-0005-0000-0000-0000957C0000}"/>
    <cellStyle name="Invoer 3 2 2 2 3 3 2" xfId="31901" xr:uid="{00000000-0005-0000-0000-0000967C0000}"/>
    <cellStyle name="Invoer 3 2 2 2 3 3 2 2" xfId="31902" xr:uid="{00000000-0005-0000-0000-0000977C0000}"/>
    <cellStyle name="Invoer 3 2 2 2 3 3 2_Mappe2" xfId="31903" xr:uid="{00000000-0005-0000-0000-0000987C0000}"/>
    <cellStyle name="Invoer 3 2 2 2 3 3 3" xfId="31904" xr:uid="{00000000-0005-0000-0000-0000997C0000}"/>
    <cellStyle name="Invoer 3 2 2 2 3 3 3 2" xfId="31905" xr:uid="{00000000-0005-0000-0000-00009A7C0000}"/>
    <cellStyle name="Invoer 3 2 2 2 3 3 3_Mappe2" xfId="31906" xr:uid="{00000000-0005-0000-0000-00009B7C0000}"/>
    <cellStyle name="Invoer 3 2 2 2 3 3 4" xfId="31907" xr:uid="{00000000-0005-0000-0000-00009C7C0000}"/>
    <cellStyle name="Invoer 3 2 2 2 3 3_Mappe2" xfId="31908" xr:uid="{00000000-0005-0000-0000-00009D7C0000}"/>
    <cellStyle name="Invoer 3 2 2 2 3 4" xfId="31909" xr:uid="{00000000-0005-0000-0000-00009E7C0000}"/>
    <cellStyle name="Invoer 3 2 2 2 3 4 2" xfId="31910" xr:uid="{00000000-0005-0000-0000-00009F7C0000}"/>
    <cellStyle name="Invoer 3 2 2 2 3 4_Mappe2" xfId="31911" xr:uid="{00000000-0005-0000-0000-0000A07C0000}"/>
    <cellStyle name="Invoer 3 2 2 2 3 5" xfId="31912" xr:uid="{00000000-0005-0000-0000-0000A17C0000}"/>
    <cellStyle name="Invoer 3 2 2 2 3 5 2" xfId="31913" xr:uid="{00000000-0005-0000-0000-0000A27C0000}"/>
    <cellStyle name="Invoer 3 2 2 2 3 5_Mappe2" xfId="31914" xr:uid="{00000000-0005-0000-0000-0000A37C0000}"/>
    <cellStyle name="Invoer 3 2 2 2 3 6" xfId="31915" xr:uid="{00000000-0005-0000-0000-0000A47C0000}"/>
    <cellStyle name="Invoer 3 2 2 2 3 7" xfId="31916" xr:uid="{00000000-0005-0000-0000-0000A57C0000}"/>
    <cellStyle name="Invoer 3 2 2 2 3_Mappe2" xfId="31917" xr:uid="{00000000-0005-0000-0000-0000A67C0000}"/>
    <cellStyle name="Invoer 3 2 2 2 4" xfId="31918" xr:uid="{00000000-0005-0000-0000-0000A77C0000}"/>
    <cellStyle name="Invoer 3 2 2 2 4 2" xfId="31919" xr:uid="{00000000-0005-0000-0000-0000A87C0000}"/>
    <cellStyle name="Invoer 3 2 2 2 4 2 2" xfId="31920" xr:uid="{00000000-0005-0000-0000-0000A97C0000}"/>
    <cellStyle name="Invoer 3 2 2 2 4 2_Mappe2" xfId="31921" xr:uid="{00000000-0005-0000-0000-0000AA7C0000}"/>
    <cellStyle name="Invoer 3 2 2 2 4 3" xfId="31922" xr:uid="{00000000-0005-0000-0000-0000AB7C0000}"/>
    <cellStyle name="Invoer 3 2 2 2 4 3 2" xfId="31923" xr:uid="{00000000-0005-0000-0000-0000AC7C0000}"/>
    <cellStyle name="Invoer 3 2 2 2 4 3_Mappe2" xfId="31924" xr:uid="{00000000-0005-0000-0000-0000AD7C0000}"/>
    <cellStyle name="Invoer 3 2 2 2 4 4" xfId="31925" xr:uid="{00000000-0005-0000-0000-0000AE7C0000}"/>
    <cellStyle name="Invoer 3 2 2 2 4_Mappe2" xfId="31926" xr:uid="{00000000-0005-0000-0000-0000AF7C0000}"/>
    <cellStyle name="Invoer 3 2 2 2 5" xfId="31927" xr:uid="{00000000-0005-0000-0000-0000B07C0000}"/>
    <cellStyle name="Invoer 3 2 2 2 5 2" xfId="31928" xr:uid="{00000000-0005-0000-0000-0000B17C0000}"/>
    <cellStyle name="Invoer 3 2 2 2 5_Mappe2" xfId="31929" xr:uid="{00000000-0005-0000-0000-0000B27C0000}"/>
    <cellStyle name="Invoer 3 2 2 2 6" xfId="31930" xr:uid="{00000000-0005-0000-0000-0000B37C0000}"/>
    <cellStyle name="Invoer 3 2 2 2 6 2" xfId="31931" xr:uid="{00000000-0005-0000-0000-0000B47C0000}"/>
    <cellStyle name="Invoer 3 2 2 2 6_Mappe2" xfId="31932" xr:uid="{00000000-0005-0000-0000-0000B57C0000}"/>
    <cellStyle name="Invoer 3 2 2 2 7" xfId="31933" xr:uid="{00000000-0005-0000-0000-0000B67C0000}"/>
    <cellStyle name="Invoer 3 2 2 2 8" xfId="31934" xr:uid="{00000000-0005-0000-0000-0000B77C0000}"/>
    <cellStyle name="Invoer 3 2 2 2 9" xfId="31935" xr:uid="{00000000-0005-0000-0000-0000B87C0000}"/>
    <cellStyle name="Invoer 3 2 2 2_Mappe2" xfId="31936" xr:uid="{00000000-0005-0000-0000-0000B97C0000}"/>
    <cellStyle name="Invoer 3 2 2 3" xfId="31937" xr:uid="{00000000-0005-0000-0000-0000BA7C0000}"/>
    <cellStyle name="Invoer 3 2 2 3 2" xfId="31938" xr:uid="{00000000-0005-0000-0000-0000BB7C0000}"/>
    <cellStyle name="Invoer 3 2 2 3 2 2" xfId="31939" xr:uid="{00000000-0005-0000-0000-0000BC7C0000}"/>
    <cellStyle name="Invoer 3 2 2 3 2 2 2" xfId="31940" xr:uid="{00000000-0005-0000-0000-0000BD7C0000}"/>
    <cellStyle name="Invoer 3 2 2 3 2 2_Mappe2" xfId="31941" xr:uid="{00000000-0005-0000-0000-0000BE7C0000}"/>
    <cellStyle name="Invoer 3 2 2 3 2 3" xfId="31942" xr:uid="{00000000-0005-0000-0000-0000BF7C0000}"/>
    <cellStyle name="Invoer 3 2 2 3 2 3 2" xfId="31943" xr:uid="{00000000-0005-0000-0000-0000C07C0000}"/>
    <cellStyle name="Invoer 3 2 2 3 2 3_Mappe2" xfId="31944" xr:uid="{00000000-0005-0000-0000-0000C17C0000}"/>
    <cellStyle name="Invoer 3 2 2 3 2 4" xfId="31945" xr:uid="{00000000-0005-0000-0000-0000C27C0000}"/>
    <cellStyle name="Invoer 3 2 2 3 2 5" xfId="31946" xr:uid="{00000000-0005-0000-0000-0000C37C0000}"/>
    <cellStyle name="Invoer 3 2 2 3 2_Mappe2" xfId="31947" xr:uid="{00000000-0005-0000-0000-0000C47C0000}"/>
    <cellStyle name="Invoer 3 2 2 3 3" xfId="31948" xr:uid="{00000000-0005-0000-0000-0000C57C0000}"/>
    <cellStyle name="Invoer 3 2 2 3 3 2" xfId="31949" xr:uid="{00000000-0005-0000-0000-0000C67C0000}"/>
    <cellStyle name="Invoer 3 2 2 3 3 2 2" xfId="31950" xr:uid="{00000000-0005-0000-0000-0000C77C0000}"/>
    <cellStyle name="Invoer 3 2 2 3 3 2_Mappe2" xfId="31951" xr:uid="{00000000-0005-0000-0000-0000C87C0000}"/>
    <cellStyle name="Invoer 3 2 2 3 3 3" xfId="31952" xr:uid="{00000000-0005-0000-0000-0000C97C0000}"/>
    <cellStyle name="Invoer 3 2 2 3 3 3 2" xfId="31953" xr:uid="{00000000-0005-0000-0000-0000CA7C0000}"/>
    <cellStyle name="Invoer 3 2 2 3 3 3_Mappe2" xfId="31954" xr:uid="{00000000-0005-0000-0000-0000CB7C0000}"/>
    <cellStyle name="Invoer 3 2 2 3 3 4" xfId="31955" xr:uid="{00000000-0005-0000-0000-0000CC7C0000}"/>
    <cellStyle name="Invoer 3 2 2 3 3_Mappe2" xfId="31956" xr:uid="{00000000-0005-0000-0000-0000CD7C0000}"/>
    <cellStyle name="Invoer 3 2 2 3 4" xfId="31957" xr:uid="{00000000-0005-0000-0000-0000CE7C0000}"/>
    <cellStyle name="Invoer 3 2 2 3 4 2" xfId="31958" xr:uid="{00000000-0005-0000-0000-0000CF7C0000}"/>
    <cellStyle name="Invoer 3 2 2 3 4_Mappe2" xfId="31959" xr:uid="{00000000-0005-0000-0000-0000D07C0000}"/>
    <cellStyle name="Invoer 3 2 2 3 5" xfId="31960" xr:uid="{00000000-0005-0000-0000-0000D17C0000}"/>
    <cellStyle name="Invoer 3 2 2 3 5 2" xfId="31961" xr:uid="{00000000-0005-0000-0000-0000D27C0000}"/>
    <cellStyle name="Invoer 3 2 2 3 5_Mappe2" xfId="31962" xr:uid="{00000000-0005-0000-0000-0000D37C0000}"/>
    <cellStyle name="Invoer 3 2 2 3 6" xfId="31963" xr:uid="{00000000-0005-0000-0000-0000D47C0000}"/>
    <cellStyle name="Invoer 3 2 2 3 7" xfId="31964" xr:uid="{00000000-0005-0000-0000-0000D57C0000}"/>
    <cellStyle name="Invoer 3 2 2 3 8" xfId="31965" xr:uid="{00000000-0005-0000-0000-0000D67C0000}"/>
    <cellStyle name="Invoer 3 2 2 3_Mappe2" xfId="31966" xr:uid="{00000000-0005-0000-0000-0000D77C0000}"/>
    <cellStyle name="Invoer 3 2 2 4" xfId="31967" xr:uid="{00000000-0005-0000-0000-0000D87C0000}"/>
    <cellStyle name="Invoer 3 2 2 4 2" xfId="31968" xr:uid="{00000000-0005-0000-0000-0000D97C0000}"/>
    <cellStyle name="Invoer 3 2 2 4 2 2" xfId="31969" xr:uid="{00000000-0005-0000-0000-0000DA7C0000}"/>
    <cellStyle name="Invoer 3 2 2 4 2 2 2" xfId="31970" xr:uid="{00000000-0005-0000-0000-0000DB7C0000}"/>
    <cellStyle name="Invoer 3 2 2 4 2 2_Mappe2" xfId="31971" xr:uid="{00000000-0005-0000-0000-0000DC7C0000}"/>
    <cellStyle name="Invoer 3 2 2 4 2 3" xfId="31972" xr:uid="{00000000-0005-0000-0000-0000DD7C0000}"/>
    <cellStyle name="Invoer 3 2 2 4 2 3 2" xfId="31973" xr:uid="{00000000-0005-0000-0000-0000DE7C0000}"/>
    <cellStyle name="Invoer 3 2 2 4 2 3_Mappe2" xfId="31974" xr:uid="{00000000-0005-0000-0000-0000DF7C0000}"/>
    <cellStyle name="Invoer 3 2 2 4 2 4" xfId="31975" xr:uid="{00000000-0005-0000-0000-0000E07C0000}"/>
    <cellStyle name="Invoer 3 2 2 4 2_Mappe2" xfId="31976" xr:uid="{00000000-0005-0000-0000-0000E17C0000}"/>
    <cellStyle name="Invoer 3 2 2 4 3" xfId="31977" xr:uid="{00000000-0005-0000-0000-0000E27C0000}"/>
    <cellStyle name="Invoer 3 2 2 4 3 2" xfId="31978" xr:uid="{00000000-0005-0000-0000-0000E37C0000}"/>
    <cellStyle name="Invoer 3 2 2 4 3 2 2" xfId="31979" xr:uid="{00000000-0005-0000-0000-0000E47C0000}"/>
    <cellStyle name="Invoer 3 2 2 4 3 2_Mappe2" xfId="31980" xr:uid="{00000000-0005-0000-0000-0000E57C0000}"/>
    <cellStyle name="Invoer 3 2 2 4 3 3" xfId="31981" xr:uid="{00000000-0005-0000-0000-0000E67C0000}"/>
    <cellStyle name="Invoer 3 2 2 4 3 3 2" xfId="31982" xr:uid="{00000000-0005-0000-0000-0000E77C0000}"/>
    <cellStyle name="Invoer 3 2 2 4 3 3_Mappe2" xfId="31983" xr:uid="{00000000-0005-0000-0000-0000E87C0000}"/>
    <cellStyle name="Invoer 3 2 2 4 3 4" xfId="31984" xr:uid="{00000000-0005-0000-0000-0000E97C0000}"/>
    <cellStyle name="Invoer 3 2 2 4 3_Mappe2" xfId="31985" xr:uid="{00000000-0005-0000-0000-0000EA7C0000}"/>
    <cellStyle name="Invoer 3 2 2 4 4" xfId="31986" xr:uid="{00000000-0005-0000-0000-0000EB7C0000}"/>
    <cellStyle name="Invoer 3 2 2 4 4 2" xfId="31987" xr:uid="{00000000-0005-0000-0000-0000EC7C0000}"/>
    <cellStyle name="Invoer 3 2 2 4 4_Mappe2" xfId="31988" xr:uid="{00000000-0005-0000-0000-0000ED7C0000}"/>
    <cellStyle name="Invoer 3 2 2 4 5" xfId="31989" xr:uid="{00000000-0005-0000-0000-0000EE7C0000}"/>
    <cellStyle name="Invoer 3 2 2 4 5 2" xfId="31990" xr:uid="{00000000-0005-0000-0000-0000EF7C0000}"/>
    <cellStyle name="Invoer 3 2 2 4 5_Mappe2" xfId="31991" xr:uid="{00000000-0005-0000-0000-0000F07C0000}"/>
    <cellStyle name="Invoer 3 2 2 4 6" xfId="31992" xr:uid="{00000000-0005-0000-0000-0000F17C0000}"/>
    <cellStyle name="Invoer 3 2 2 4 7" xfId="31993" xr:uid="{00000000-0005-0000-0000-0000F27C0000}"/>
    <cellStyle name="Invoer 3 2 2 4 8" xfId="31994" xr:uid="{00000000-0005-0000-0000-0000F37C0000}"/>
    <cellStyle name="Invoer 3 2 2 4_Mappe2" xfId="31995" xr:uid="{00000000-0005-0000-0000-0000F47C0000}"/>
    <cellStyle name="Invoer 3 2 2 5" xfId="31996" xr:uid="{00000000-0005-0000-0000-0000F57C0000}"/>
    <cellStyle name="Invoer 3 2 2 5 2" xfId="31997" xr:uid="{00000000-0005-0000-0000-0000F67C0000}"/>
    <cellStyle name="Invoer 3 2 2 5 2 2" xfId="31998" xr:uid="{00000000-0005-0000-0000-0000F77C0000}"/>
    <cellStyle name="Invoer 3 2 2 5 2_Mappe2" xfId="31999" xr:uid="{00000000-0005-0000-0000-0000F87C0000}"/>
    <cellStyle name="Invoer 3 2 2 5 3" xfId="32000" xr:uid="{00000000-0005-0000-0000-0000F97C0000}"/>
    <cellStyle name="Invoer 3 2 2 5 3 2" xfId="32001" xr:uid="{00000000-0005-0000-0000-0000FA7C0000}"/>
    <cellStyle name="Invoer 3 2 2 5 3_Mappe2" xfId="32002" xr:uid="{00000000-0005-0000-0000-0000FB7C0000}"/>
    <cellStyle name="Invoer 3 2 2 5 4" xfId="32003" xr:uid="{00000000-0005-0000-0000-0000FC7C0000}"/>
    <cellStyle name="Invoer 3 2 2 5_Mappe2" xfId="32004" xr:uid="{00000000-0005-0000-0000-0000FD7C0000}"/>
    <cellStyle name="Invoer 3 2 2 6" xfId="32005" xr:uid="{00000000-0005-0000-0000-0000FE7C0000}"/>
    <cellStyle name="Invoer 3 2 2 6 2" xfId="32006" xr:uid="{00000000-0005-0000-0000-0000FF7C0000}"/>
    <cellStyle name="Invoer 3 2 2 6 2 2" xfId="32007" xr:uid="{00000000-0005-0000-0000-0000007D0000}"/>
    <cellStyle name="Invoer 3 2 2 6 2_Mappe2" xfId="32008" xr:uid="{00000000-0005-0000-0000-0000017D0000}"/>
    <cellStyle name="Invoer 3 2 2 6 3" xfId="32009" xr:uid="{00000000-0005-0000-0000-0000027D0000}"/>
    <cellStyle name="Invoer 3 2 2 6 3 2" xfId="32010" xr:uid="{00000000-0005-0000-0000-0000037D0000}"/>
    <cellStyle name="Invoer 3 2 2 6 3_Mappe2" xfId="32011" xr:uid="{00000000-0005-0000-0000-0000047D0000}"/>
    <cellStyle name="Invoer 3 2 2 6 4" xfId="32012" xr:uid="{00000000-0005-0000-0000-0000057D0000}"/>
    <cellStyle name="Invoer 3 2 2 6_Mappe2" xfId="32013" xr:uid="{00000000-0005-0000-0000-0000067D0000}"/>
    <cellStyle name="Invoer 3 2 2 7" xfId="32014" xr:uid="{00000000-0005-0000-0000-0000077D0000}"/>
    <cellStyle name="Invoer 3 2 2 7 2" xfId="32015" xr:uid="{00000000-0005-0000-0000-0000087D0000}"/>
    <cellStyle name="Invoer 3 2 2 7_Mappe2" xfId="32016" xr:uid="{00000000-0005-0000-0000-0000097D0000}"/>
    <cellStyle name="Invoer 3 2 2 8" xfId="32017" xr:uid="{00000000-0005-0000-0000-00000A7D0000}"/>
    <cellStyle name="Invoer 3 2 2 8 2" xfId="32018" xr:uid="{00000000-0005-0000-0000-00000B7D0000}"/>
    <cellStyle name="Invoer 3 2 2 8_Mappe2" xfId="32019" xr:uid="{00000000-0005-0000-0000-00000C7D0000}"/>
    <cellStyle name="Invoer 3 2 2 9" xfId="32020" xr:uid="{00000000-0005-0000-0000-00000D7D0000}"/>
    <cellStyle name="Invoer 3 2 2_Mappe2" xfId="32021" xr:uid="{00000000-0005-0000-0000-00000E7D0000}"/>
    <cellStyle name="Invoer 3 2 3" xfId="32022" xr:uid="{00000000-0005-0000-0000-00000F7D0000}"/>
    <cellStyle name="Invoer 3 2 3 2" xfId="32023" xr:uid="{00000000-0005-0000-0000-0000107D0000}"/>
    <cellStyle name="Invoer 3 2 3 2 2" xfId="32024" xr:uid="{00000000-0005-0000-0000-0000117D0000}"/>
    <cellStyle name="Invoer 3 2 3 2 2 2" xfId="32025" xr:uid="{00000000-0005-0000-0000-0000127D0000}"/>
    <cellStyle name="Invoer 3 2 3 2 2 2 2" xfId="32026" xr:uid="{00000000-0005-0000-0000-0000137D0000}"/>
    <cellStyle name="Invoer 3 2 3 2 2 2_Mappe2" xfId="32027" xr:uid="{00000000-0005-0000-0000-0000147D0000}"/>
    <cellStyle name="Invoer 3 2 3 2 2 3" xfId="32028" xr:uid="{00000000-0005-0000-0000-0000157D0000}"/>
    <cellStyle name="Invoer 3 2 3 2 2 3 2" xfId="32029" xr:uid="{00000000-0005-0000-0000-0000167D0000}"/>
    <cellStyle name="Invoer 3 2 3 2 2 3_Mappe2" xfId="32030" xr:uid="{00000000-0005-0000-0000-0000177D0000}"/>
    <cellStyle name="Invoer 3 2 3 2 2 4" xfId="32031" xr:uid="{00000000-0005-0000-0000-0000187D0000}"/>
    <cellStyle name="Invoer 3 2 3 2 2 5" xfId="32032" xr:uid="{00000000-0005-0000-0000-0000197D0000}"/>
    <cellStyle name="Invoer 3 2 3 2 2_Mappe2" xfId="32033" xr:uid="{00000000-0005-0000-0000-00001A7D0000}"/>
    <cellStyle name="Invoer 3 2 3 2 3" xfId="32034" xr:uid="{00000000-0005-0000-0000-00001B7D0000}"/>
    <cellStyle name="Invoer 3 2 3 2 3 2" xfId="32035" xr:uid="{00000000-0005-0000-0000-00001C7D0000}"/>
    <cellStyle name="Invoer 3 2 3 2 3 2 2" xfId="32036" xr:uid="{00000000-0005-0000-0000-00001D7D0000}"/>
    <cellStyle name="Invoer 3 2 3 2 3 2_Mappe2" xfId="32037" xr:uid="{00000000-0005-0000-0000-00001E7D0000}"/>
    <cellStyle name="Invoer 3 2 3 2 3 3" xfId="32038" xr:uid="{00000000-0005-0000-0000-00001F7D0000}"/>
    <cellStyle name="Invoer 3 2 3 2 3 3 2" xfId="32039" xr:uid="{00000000-0005-0000-0000-0000207D0000}"/>
    <cellStyle name="Invoer 3 2 3 2 3 3_Mappe2" xfId="32040" xr:uid="{00000000-0005-0000-0000-0000217D0000}"/>
    <cellStyle name="Invoer 3 2 3 2 3 4" xfId="32041" xr:uid="{00000000-0005-0000-0000-0000227D0000}"/>
    <cellStyle name="Invoer 3 2 3 2 3_Mappe2" xfId="32042" xr:uid="{00000000-0005-0000-0000-0000237D0000}"/>
    <cellStyle name="Invoer 3 2 3 2 4" xfId="32043" xr:uid="{00000000-0005-0000-0000-0000247D0000}"/>
    <cellStyle name="Invoer 3 2 3 2 4 2" xfId="32044" xr:uid="{00000000-0005-0000-0000-0000257D0000}"/>
    <cellStyle name="Invoer 3 2 3 2 4_Mappe2" xfId="32045" xr:uid="{00000000-0005-0000-0000-0000267D0000}"/>
    <cellStyle name="Invoer 3 2 3 2 5" xfId="32046" xr:uid="{00000000-0005-0000-0000-0000277D0000}"/>
    <cellStyle name="Invoer 3 2 3 2 5 2" xfId="32047" xr:uid="{00000000-0005-0000-0000-0000287D0000}"/>
    <cellStyle name="Invoer 3 2 3 2 5_Mappe2" xfId="32048" xr:uid="{00000000-0005-0000-0000-0000297D0000}"/>
    <cellStyle name="Invoer 3 2 3 2 6" xfId="32049" xr:uid="{00000000-0005-0000-0000-00002A7D0000}"/>
    <cellStyle name="Invoer 3 2 3 2 7" xfId="32050" xr:uid="{00000000-0005-0000-0000-00002B7D0000}"/>
    <cellStyle name="Invoer 3 2 3 2 8" xfId="32051" xr:uid="{00000000-0005-0000-0000-00002C7D0000}"/>
    <cellStyle name="Invoer 3 2 3 2_Mappe2" xfId="32052" xr:uid="{00000000-0005-0000-0000-00002D7D0000}"/>
    <cellStyle name="Invoer 3 2 3 3" xfId="32053" xr:uid="{00000000-0005-0000-0000-00002E7D0000}"/>
    <cellStyle name="Invoer 3 2 3 3 2" xfId="32054" xr:uid="{00000000-0005-0000-0000-00002F7D0000}"/>
    <cellStyle name="Invoer 3 2 3 3 2 2" xfId="32055" xr:uid="{00000000-0005-0000-0000-0000307D0000}"/>
    <cellStyle name="Invoer 3 2 3 3 2 2 2" xfId="32056" xr:uid="{00000000-0005-0000-0000-0000317D0000}"/>
    <cellStyle name="Invoer 3 2 3 3 2 2_Mappe2" xfId="32057" xr:uid="{00000000-0005-0000-0000-0000327D0000}"/>
    <cellStyle name="Invoer 3 2 3 3 2 3" xfId="32058" xr:uid="{00000000-0005-0000-0000-0000337D0000}"/>
    <cellStyle name="Invoer 3 2 3 3 2 3 2" xfId="32059" xr:uid="{00000000-0005-0000-0000-0000347D0000}"/>
    <cellStyle name="Invoer 3 2 3 3 2 3_Mappe2" xfId="32060" xr:uid="{00000000-0005-0000-0000-0000357D0000}"/>
    <cellStyle name="Invoer 3 2 3 3 2 4" xfId="32061" xr:uid="{00000000-0005-0000-0000-0000367D0000}"/>
    <cellStyle name="Invoer 3 2 3 3 2 5" xfId="32062" xr:uid="{00000000-0005-0000-0000-0000377D0000}"/>
    <cellStyle name="Invoer 3 2 3 3 2_Mappe2" xfId="32063" xr:uid="{00000000-0005-0000-0000-0000387D0000}"/>
    <cellStyle name="Invoer 3 2 3 3 3" xfId="32064" xr:uid="{00000000-0005-0000-0000-0000397D0000}"/>
    <cellStyle name="Invoer 3 2 3 3 3 2" xfId="32065" xr:uid="{00000000-0005-0000-0000-00003A7D0000}"/>
    <cellStyle name="Invoer 3 2 3 3 3 2 2" xfId="32066" xr:uid="{00000000-0005-0000-0000-00003B7D0000}"/>
    <cellStyle name="Invoer 3 2 3 3 3 2_Mappe2" xfId="32067" xr:uid="{00000000-0005-0000-0000-00003C7D0000}"/>
    <cellStyle name="Invoer 3 2 3 3 3 3" xfId="32068" xr:uid="{00000000-0005-0000-0000-00003D7D0000}"/>
    <cellStyle name="Invoer 3 2 3 3 3 3 2" xfId="32069" xr:uid="{00000000-0005-0000-0000-00003E7D0000}"/>
    <cellStyle name="Invoer 3 2 3 3 3 3_Mappe2" xfId="32070" xr:uid="{00000000-0005-0000-0000-00003F7D0000}"/>
    <cellStyle name="Invoer 3 2 3 3 3 4" xfId="32071" xr:uid="{00000000-0005-0000-0000-0000407D0000}"/>
    <cellStyle name="Invoer 3 2 3 3 3_Mappe2" xfId="32072" xr:uid="{00000000-0005-0000-0000-0000417D0000}"/>
    <cellStyle name="Invoer 3 2 3 3 4" xfId="32073" xr:uid="{00000000-0005-0000-0000-0000427D0000}"/>
    <cellStyle name="Invoer 3 2 3 3 4 2" xfId="32074" xr:uid="{00000000-0005-0000-0000-0000437D0000}"/>
    <cellStyle name="Invoer 3 2 3 3 4_Mappe2" xfId="32075" xr:uid="{00000000-0005-0000-0000-0000447D0000}"/>
    <cellStyle name="Invoer 3 2 3 3 5" xfId="32076" xr:uid="{00000000-0005-0000-0000-0000457D0000}"/>
    <cellStyle name="Invoer 3 2 3 3 5 2" xfId="32077" xr:uid="{00000000-0005-0000-0000-0000467D0000}"/>
    <cellStyle name="Invoer 3 2 3 3 5_Mappe2" xfId="32078" xr:uid="{00000000-0005-0000-0000-0000477D0000}"/>
    <cellStyle name="Invoer 3 2 3 3 6" xfId="32079" xr:uid="{00000000-0005-0000-0000-0000487D0000}"/>
    <cellStyle name="Invoer 3 2 3 3 7" xfId="32080" xr:uid="{00000000-0005-0000-0000-0000497D0000}"/>
    <cellStyle name="Invoer 3 2 3 3 8" xfId="32081" xr:uid="{00000000-0005-0000-0000-00004A7D0000}"/>
    <cellStyle name="Invoer 3 2 3 3_Mappe2" xfId="32082" xr:uid="{00000000-0005-0000-0000-00004B7D0000}"/>
    <cellStyle name="Invoer 3 2 3 4" xfId="32083" xr:uid="{00000000-0005-0000-0000-00004C7D0000}"/>
    <cellStyle name="Invoer 3 2 3 4 2" xfId="32084" xr:uid="{00000000-0005-0000-0000-00004D7D0000}"/>
    <cellStyle name="Invoer 3 2 3 4 2 2" xfId="32085" xr:uid="{00000000-0005-0000-0000-00004E7D0000}"/>
    <cellStyle name="Invoer 3 2 3 4 2_Mappe2" xfId="32086" xr:uid="{00000000-0005-0000-0000-00004F7D0000}"/>
    <cellStyle name="Invoer 3 2 3 4 3" xfId="32087" xr:uid="{00000000-0005-0000-0000-0000507D0000}"/>
    <cellStyle name="Invoer 3 2 3 4 3 2" xfId="32088" xr:uid="{00000000-0005-0000-0000-0000517D0000}"/>
    <cellStyle name="Invoer 3 2 3 4 3_Mappe2" xfId="32089" xr:uid="{00000000-0005-0000-0000-0000527D0000}"/>
    <cellStyle name="Invoer 3 2 3 4 4" xfId="32090" xr:uid="{00000000-0005-0000-0000-0000537D0000}"/>
    <cellStyle name="Invoer 3 2 3 4 5" xfId="32091" xr:uid="{00000000-0005-0000-0000-0000547D0000}"/>
    <cellStyle name="Invoer 3 2 3 4_Mappe2" xfId="32092" xr:uid="{00000000-0005-0000-0000-0000557D0000}"/>
    <cellStyle name="Invoer 3 2 3 5" xfId="32093" xr:uid="{00000000-0005-0000-0000-0000567D0000}"/>
    <cellStyle name="Invoer 3 2 3 5 2" xfId="32094" xr:uid="{00000000-0005-0000-0000-0000577D0000}"/>
    <cellStyle name="Invoer 3 2 3 5_Mappe2" xfId="32095" xr:uid="{00000000-0005-0000-0000-0000587D0000}"/>
    <cellStyle name="Invoer 3 2 3 6" xfId="32096" xr:uid="{00000000-0005-0000-0000-0000597D0000}"/>
    <cellStyle name="Invoer 3 2 3 6 2" xfId="32097" xr:uid="{00000000-0005-0000-0000-00005A7D0000}"/>
    <cellStyle name="Invoer 3 2 3 6_Mappe2" xfId="32098" xr:uid="{00000000-0005-0000-0000-00005B7D0000}"/>
    <cellStyle name="Invoer 3 2 3 7" xfId="32099" xr:uid="{00000000-0005-0000-0000-00005C7D0000}"/>
    <cellStyle name="Invoer 3 2 3 8" xfId="32100" xr:uid="{00000000-0005-0000-0000-00005D7D0000}"/>
    <cellStyle name="Invoer 3 2 3_Mappe2" xfId="32101" xr:uid="{00000000-0005-0000-0000-00005E7D0000}"/>
    <cellStyle name="Invoer 3 2 4" xfId="32102" xr:uid="{00000000-0005-0000-0000-00005F7D0000}"/>
    <cellStyle name="Invoer 3 2 4 2" xfId="32103" xr:uid="{00000000-0005-0000-0000-0000607D0000}"/>
    <cellStyle name="Invoer 3 2 4 2 2" xfId="32104" xr:uid="{00000000-0005-0000-0000-0000617D0000}"/>
    <cellStyle name="Invoer 3 2 4 2 2 2" xfId="32105" xr:uid="{00000000-0005-0000-0000-0000627D0000}"/>
    <cellStyle name="Invoer 3 2 4 2 2 3" xfId="32106" xr:uid="{00000000-0005-0000-0000-0000637D0000}"/>
    <cellStyle name="Invoer 3 2 4 2 2_Mappe2" xfId="32107" xr:uid="{00000000-0005-0000-0000-0000647D0000}"/>
    <cellStyle name="Invoer 3 2 4 2 3" xfId="32108" xr:uid="{00000000-0005-0000-0000-0000657D0000}"/>
    <cellStyle name="Invoer 3 2 4 2 3 2" xfId="32109" xr:uid="{00000000-0005-0000-0000-0000667D0000}"/>
    <cellStyle name="Invoer 3 2 4 2 3_Mappe2" xfId="32110" xr:uid="{00000000-0005-0000-0000-0000677D0000}"/>
    <cellStyle name="Invoer 3 2 4 2 4" xfId="32111" xr:uid="{00000000-0005-0000-0000-0000687D0000}"/>
    <cellStyle name="Invoer 3 2 4 2 5" xfId="32112" xr:uid="{00000000-0005-0000-0000-0000697D0000}"/>
    <cellStyle name="Invoer 3 2 4 2_Mappe2" xfId="32113" xr:uid="{00000000-0005-0000-0000-00006A7D0000}"/>
    <cellStyle name="Invoer 3 2 4 3" xfId="32114" xr:uid="{00000000-0005-0000-0000-00006B7D0000}"/>
    <cellStyle name="Invoer 3 2 4 3 2" xfId="32115" xr:uid="{00000000-0005-0000-0000-00006C7D0000}"/>
    <cellStyle name="Invoer 3 2 4 3 2 2" xfId="32116" xr:uid="{00000000-0005-0000-0000-00006D7D0000}"/>
    <cellStyle name="Invoer 3 2 4 3 2 3" xfId="32117" xr:uid="{00000000-0005-0000-0000-00006E7D0000}"/>
    <cellStyle name="Invoer 3 2 4 3 2_Mappe2" xfId="32118" xr:uid="{00000000-0005-0000-0000-00006F7D0000}"/>
    <cellStyle name="Invoer 3 2 4 3 3" xfId="32119" xr:uid="{00000000-0005-0000-0000-0000707D0000}"/>
    <cellStyle name="Invoer 3 2 4 3 3 2" xfId="32120" xr:uid="{00000000-0005-0000-0000-0000717D0000}"/>
    <cellStyle name="Invoer 3 2 4 3 3_Mappe2" xfId="32121" xr:uid="{00000000-0005-0000-0000-0000727D0000}"/>
    <cellStyle name="Invoer 3 2 4 3 4" xfId="32122" xr:uid="{00000000-0005-0000-0000-0000737D0000}"/>
    <cellStyle name="Invoer 3 2 4 3 5" xfId="32123" xr:uid="{00000000-0005-0000-0000-0000747D0000}"/>
    <cellStyle name="Invoer 3 2 4 3_Mappe2" xfId="32124" xr:uid="{00000000-0005-0000-0000-0000757D0000}"/>
    <cellStyle name="Invoer 3 2 4 4" xfId="32125" xr:uid="{00000000-0005-0000-0000-0000767D0000}"/>
    <cellStyle name="Invoer 3 2 4 4 2" xfId="32126" xr:uid="{00000000-0005-0000-0000-0000777D0000}"/>
    <cellStyle name="Invoer 3 2 4 4 3" xfId="32127" xr:uid="{00000000-0005-0000-0000-0000787D0000}"/>
    <cellStyle name="Invoer 3 2 4 4_Mappe2" xfId="32128" xr:uid="{00000000-0005-0000-0000-0000797D0000}"/>
    <cellStyle name="Invoer 3 2 4 5" xfId="32129" xr:uid="{00000000-0005-0000-0000-00007A7D0000}"/>
    <cellStyle name="Invoer 3 2 4 5 2" xfId="32130" xr:uid="{00000000-0005-0000-0000-00007B7D0000}"/>
    <cellStyle name="Invoer 3 2 4 5_Mappe2" xfId="32131" xr:uid="{00000000-0005-0000-0000-00007C7D0000}"/>
    <cellStyle name="Invoer 3 2 4 6" xfId="32132" xr:uid="{00000000-0005-0000-0000-00007D7D0000}"/>
    <cellStyle name="Invoer 3 2 4 7" xfId="32133" xr:uid="{00000000-0005-0000-0000-00007E7D0000}"/>
    <cellStyle name="Invoer 3 2 4 8" xfId="32134" xr:uid="{00000000-0005-0000-0000-00007F7D0000}"/>
    <cellStyle name="Invoer 3 2 4_Mappe2" xfId="32135" xr:uid="{00000000-0005-0000-0000-0000807D0000}"/>
    <cellStyle name="Invoer 3 2 5" xfId="32136" xr:uid="{00000000-0005-0000-0000-0000817D0000}"/>
    <cellStyle name="Invoer 3 2 5 2" xfId="32137" xr:uid="{00000000-0005-0000-0000-0000827D0000}"/>
    <cellStyle name="Invoer 3 2 5 2 2" xfId="32138" xr:uid="{00000000-0005-0000-0000-0000837D0000}"/>
    <cellStyle name="Invoer 3 2 5 2 2 2" xfId="32139" xr:uid="{00000000-0005-0000-0000-0000847D0000}"/>
    <cellStyle name="Invoer 3 2 5 2 2_Mappe2" xfId="32140" xr:uid="{00000000-0005-0000-0000-0000857D0000}"/>
    <cellStyle name="Invoer 3 2 5 2 3" xfId="32141" xr:uid="{00000000-0005-0000-0000-0000867D0000}"/>
    <cellStyle name="Invoer 3 2 5 2 3 2" xfId="32142" xr:uid="{00000000-0005-0000-0000-0000877D0000}"/>
    <cellStyle name="Invoer 3 2 5 2 3_Mappe2" xfId="32143" xr:uid="{00000000-0005-0000-0000-0000887D0000}"/>
    <cellStyle name="Invoer 3 2 5 2 4" xfId="32144" xr:uid="{00000000-0005-0000-0000-0000897D0000}"/>
    <cellStyle name="Invoer 3 2 5 2 5" xfId="32145" xr:uid="{00000000-0005-0000-0000-00008A7D0000}"/>
    <cellStyle name="Invoer 3 2 5 2_Mappe2" xfId="32146" xr:uid="{00000000-0005-0000-0000-00008B7D0000}"/>
    <cellStyle name="Invoer 3 2 5 3" xfId="32147" xr:uid="{00000000-0005-0000-0000-00008C7D0000}"/>
    <cellStyle name="Invoer 3 2 5 3 2" xfId="32148" xr:uid="{00000000-0005-0000-0000-00008D7D0000}"/>
    <cellStyle name="Invoer 3 2 5 3 2 2" xfId="32149" xr:uid="{00000000-0005-0000-0000-00008E7D0000}"/>
    <cellStyle name="Invoer 3 2 5 3 2_Mappe2" xfId="32150" xr:uid="{00000000-0005-0000-0000-00008F7D0000}"/>
    <cellStyle name="Invoer 3 2 5 3 3" xfId="32151" xr:uid="{00000000-0005-0000-0000-0000907D0000}"/>
    <cellStyle name="Invoer 3 2 5 3 3 2" xfId="32152" xr:uid="{00000000-0005-0000-0000-0000917D0000}"/>
    <cellStyle name="Invoer 3 2 5 3 3_Mappe2" xfId="32153" xr:uid="{00000000-0005-0000-0000-0000927D0000}"/>
    <cellStyle name="Invoer 3 2 5 3 4" xfId="32154" xr:uid="{00000000-0005-0000-0000-0000937D0000}"/>
    <cellStyle name="Invoer 3 2 5 3_Mappe2" xfId="32155" xr:uid="{00000000-0005-0000-0000-0000947D0000}"/>
    <cellStyle name="Invoer 3 2 5 4" xfId="32156" xr:uid="{00000000-0005-0000-0000-0000957D0000}"/>
    <cellStyle name="Invoer 3 2 5 4 2" xfId="32157" xr:uid="{00000000-0005-0000-0000-0000967D0000}"/>
    <cellStyle name="Invoer 3 2 5 4_Mappe2" xfId="32158" xr:uid="{00000000-0005-0000-0000-0000977D0000}"/>
    <cellStyle name="Invoer 3 2 5 5" xfId="32159" xr:uid="{00000000-0005-0000-0000-0000987D0000}"/>
    <cellStyle name="Invoer 3 2 5 5 2" xfId="32160" xr:uid="{00000000-0005-0000-0000-0000997D0000}"/>
    <cellStyle name="Invoer 3 2 5 5_Mappe2" xfId="32161" xr:uid="{00000000-0005-0000-0000-00009A7D0000}"/>
    <cellStyle name="Invoer 3 2 5 6" xfId="32162" xr:uid="{00000000-0005-0000-0000-00009B7D0000}"/>
    <cellStyle name="Invoer 3 2 5 7" xfId="32163" xr:uid="{00000000-0005-0000-0000-00009C7D0000}"/>
    <cellStyle name="Invoer 3 2 5 8" xfId="32164" xr:uid="{00000000-0005-0000-0000-00009D7D0000}"/>
    <cellStyle name="Invoer 3 2 5_Mappe2" xfId="32165" xr:uid="{00000000-0005-0000-0000-00009E7D0000}"/>
    <cellStyle name="Invoer 3 2 6" xfId="32166" xr:uid="{00000000-0005-0000-0000-00009F7D0000}"/>
    <cellStyle name="Invoer 3 2 6 2" xfId="32167" xr:uid="{00000000-0005-0000-0000-0000A07D0000}"/>
    <cellStyle name="Invoer 3 2 6 2 2" xfId="32168" xr:uid="{00000000-0005-0000-0000-0000A17D0000}"/>
    <cellStyle name="Invoer 3 2 6 2_Mappe2" xfId="32169" xr:uid="{00000000-0005-0000-0000-0000A27D0000}"/>
    <cellStyle name="Invoer 3 2 6 3" xfId="32170" xr:uid="{00000000-0005-0000-0000-0000A37D0000}"/>
    <cellStyle name="Invoer 3 2 6 3 2" xfId="32171" xr:uid="{00000000-0005-0000-0000-0000A47D0000}"/>
    <cellStyle name="Invoer 3 2 6 3_Mappe2" xfId="32172" xr:uid="{00000000-0005-0000-0000-0000A57D0000}"/>
    <cellStyle name="Invoer 3 2 6 4" xfId="32173" xr:uid="{00000000-0005-0000-0000-0000A67D0000}"/>
    <cellStyle name="Invoer 3 2 6 5" xfId="32174" xr:uid="{00000000-0005-0000-0000-0000A77D0000}"/>
    <cellStyle name="Invoer 3 2 6_Mappe2" xfId="32175" xr:uid="{00000000-0005-0000-0000-0000A87D0000}"/>
    <cellStyle name="Invoer 3 2 7" xfId="32176" xr:uid="{00000000-0005-0000-0000-0000A97D0000}"/>
    <cellStyle name="Invoer 3 2 7 2" xfId="32177" xr:uid="{00000000-0005-0000-0000-0000AA7D0000}"/>
    <cellStyle name="Invoer 3 2 7 2 2" xfId="32178" xr:uid="{00000000-0005-0000-0000-0000AB7D0000}"/>
    <cellStyle name="Invoer 3 2 7 2_Mappe2" xfId="32179" xr:uid="{00000000-0005-0000-0000-0000AC7D0000}"/>
    <cellStyle name="Invoer 3 2 7 3" xfId="32180" xr:uid="{00000000-0005-0000-0000-0000AD7D0000}"/>
    <cellStyle name="Invoer 3 2 7 3 2" xfId="32181" xr:uid="{00000000-0005-0000-0000-0000AE7D0000}"/>
    <cellStyle name="Invoer 3 2 7 3_Mappe2" xfId="32182" xr:uid="{00000000-0005-0000-0000-0000AF7D0000}"/>
    <cellStyle name="Invoer 3 2 7 4" xfId="32183" xr:uid="{00000000-0005-0000-0000-0000B07D0000}"/>
    <cellStyle name="Invoer 3 2 7_Mappe2" xfId="32184" xr:uid="{00000000-0005-0000-0000-0000B17D0000}"/>
    <cellStyle name="Invoer 3 2 8" xfId="32185" xr:uid="{00000000-0005-0000-0000-0000B27D0000}"/>
    <cellStyle name="Invoer 3 2 8 2" xfId="32186" xr:uid="{00000000-0005-0000-0000-0000B37D0000}"/>
    <cellStyle name="Invoer 3 2 8_Mappe2" xfId="32187" xr:uid="{00000000-0005-0000-0000-0000B47D0000}"/>
    <cellStyle name="Invoer 3 2 9" xfId="32188" xr:uid="{00000000-0005-0000-0000-0000B57D0000}"/>
    <cellStyle name="Invoer 3 2_Mappe2" xfId="32189" xr:uid="{00000000-0005-0000-0000-0000B67D0000}"/>
    <cellStyle name="Invoer 3 3" xfId="32190" xr:uid="{00000000-0005-0000-0000-0000B77D0000}"/>
    <cellStyle name="Invoer 3 3 10" xfId="32191" xr:uid="{00000000-0005-0000-0000-0000B87D0000}"/>
    <cellStyle name="Invoer 3 3 11" xfId="32192" xr:uid="{00000000-0005-0000-0000-0000B97D0000}"/>
    <cellStyle name="Invoer 3 3 12" xfId="32193" xr:uid="{00000000-0005-0000-0000-0000BA7D0000}"/>
    <cellStyle name="Invoer 3 3 13" xfId="32194" xr:uid="{00000000-0005-0000-0000-0000BB7D0000}"/>
    <cellStyle name="Invoer 3 3 2" xfId="32195" xr:uid="{00000000-0005-0000-0000-0000BC7D0000}"/>
    <cellStyle name="Invoer 3 3 2 2" xfId="32196" xr:uid="{00000000-0005-0000-0000-0000BD7D0000}"/>
    <cellStyle name="Invoer 3 3 2 2 2" xfId="32197" xr:uid="{00000000-0005-0000-0000-0000BE7D0000}"/>
    <cellStyle name="Invoer 3 3 2 2 2 2" xfId="32198" xr:uid="{00000000-0005-0000-0000-0000BF7D0000}"/>
    <cellStyle name="Invoer 3 3 2 2 2 2 2" xfId="32199" xr:uid="{00000000-0005-0000-0000-0000C07D0000}"/>
    <cellStyle name="Invoer 3 3 2 2 2 2_Mappe2" xfId="32200" xr:uid="{00000000-0005-0000-0000-0000C17D0000}"/>
    <cellStyle name="Invoer 3 3 2 2 2 3" xfId="32201" xr:uid="{00000000-0005-0000-0000-0000C27D0000}"/>
    <cellStyle name="Invoer 3 3 2 2 2 3 2" xfId="32202" xr:uid="{00000000-0005-0000-0000-0000C37D0000}"/>
    <cellStyle name="Invoer 3 3 2 2 2 3_Mappe2" xfId="32203" xr:uid="{00000000-0005-0000-0000-0000C47D0000}"/>
    <cellStyle name="Invoer 3 3 2 2 2 4" xfId="32204" xr:uid="{00000000-0005-0000-0000-0000C57D0000}"/>
    <cellStyle name="Invoer 3 3 2 2 2 5" xfId="32205" xr:uid="{00000000-0005-0000-0000-0000C67D0000}"/>
    <cellStyle name="Invoer 3 3 2 2 2_Mappe2" xfId="32206" xr:uid="{00000000-0005-0000-0000-0000C77D0000}"/>
    <cellStyle name="Invoer 3 3 2 2 3" xfId="32207" xr:uid="{00000000-0005-0000-0000-0000C87D0000}"/>
    <cellStyle name="Invoer 3 3 2 2 3 2" xfId="32208" xr:uid="{00000000-0005-0000-0000-0000C97D0000}"/>
    <cellStyle name="Invoer 3 3 2 2 3 2 2" xfId="32209" xr:uid="{00000000-0005-0000-0000-0000CA7D0000}"/>
    <cellStyle name="Invoer 3 3 2 2 3 2_Mappe2" xfId="32210" xr:uid="{00000000-0005-0000-0000-0000CB7D0000}"/>
    <cellStyle name="Invoer 3 3 2 2 3 3" xfId="32211" xr:uid="{00000000-0005-0000-0000-0000CC7D0000}"/>
    <cellStyle name="Invoer 3 3 2 2 3 3 2" xfId="32212" xr:uid="{00000000-0005-0000-0000-0000CD7D0000}"/>
    <cellStyle name="Invoer 3 3 2 2 3 3_Mappe2" xfId="32213" xr:uid="{00000000-0005-0000-0000-0000CE7D0000}"/>
    <cellStyle name="Invoer 3 3 2 2 3 4" xfId="32214" xr:uid="{00000000-0005-0000-0000-0000CF7D0000}"/>
    <cellStyle name="Invoer 3 3 2 2 3_Mappe2" xfId="32215" xr:uid="{00000000-0005-0000-0000-0000D07D0000}"/>
    <cellStyle name="Invoer 3 3 2 2 4" xfId="32216" xr:uid="{00000000-0005-0000-0000-0000D17D0000}"/>
    <cellStyle name="Invoer 3 3 2 2 4 2" xfId="32217" xr:uid="{00000000-0005-0000-0000-0000D27D0000}"/>
    <cellStyle name="Invoer 3 3 2 2 4_Mappe2" xfId="32218" xr:uid="{00000000-0005-0000-0000-0000D37D0000}"/>
    <cellStyle name="Invoer 3 3 2 2 5" xfId="32219" xr:uid="{00000000-0005-0000-0000-0000D47D0000}"/>
    <cellStyle name="Invoer 3 3 2 2 5 2" xfId="32220" xr:uid="{00000000-0005-0000-0000-0000D57D0000}"/>
    <cellStyle name="Invoer 3 3 2 2 5_Mappe2" xfId="32221" xr:uid="{00000000-0005-0000-0000-0000D67D0000}"/>
    <cellStyle name="Invoer 3 3 2 2 6" xfId="32222" xr:uid="{00000000-0005-0000-0000-0000D77D0000}"/>
    <cellStyle name="Invoer 3 3 2 2 7" xfId="32223" xr:uid="{00000000-0005-0000-0000-0000D87D0000}"/>
    <cellStyle name="Invoer 3 3 2 2 8" xfId="32224" xr:uid="{00000000-0005-0000-0000-0000D97D0000}"/>
    <cellStyle name="Invoer 3 3 2 2_Mappe2" xfId="32225" xr:uid="{00000000-0005-0000-0000-0000DA7D0000}"/>
    <cellStyle name="Invoer 3 3 2 3" xfId="32226" xr:uid="{00000000-0005-0000-0000-0000DB7D0000}"/>
    <cellStyle name="Invoer 3 3 2 3 2" xfId="32227" xr:uid="{00000000-0005-0000-0000-0000DC7D0000}"/>
    <cellStyle name="Invoer 3 3 2 3 2 2" xfId="32228" xr:uid="{00000000-0005-0000-0000-0000DD7D0000}"/>
    <cellStyle name="Invoer 3 3 2 3 2 2 2" xfId="32229" xr:uid="{00000000-0005-0000-0000-0000DE7D0000}"/>
    <cellStyle name="Invoer 3 3 2 3 2 2_Mappe2" xfId="32230" xr:uid="{00000000-0005-0000-0000-0000DF7D0000}"/>
    <cellStyle name="Invoer 3 3 2 3 2 3" xfId="32231" xr:uid="{00000000-0005-0000-0000-0000E07D0000}"/>
    <cellStyle name="Invoer 3 3 2 3 2 3 2" xfId="32232" xr:uid="{00000000-0005-0000-0000-0000E17D0000}"/>
    <cellStyle name="Invoer 3 3 2 3 2 3_Mappe2" xfId="32233" xr:uid="{00000000-0005-0000-0000-0000E27D0000}"/>
    <cellStyle name="Invoer 3 3 2 3 2 4" xfId="32234" xr:uid="{00000000-0005-0000-0000-0000E37D0000}"/>
    <cellStyle name="Invoer 3 3 2 3 2 5" xfId="32235" xr:uid="{00000000-0005-0000-0000-0000E47D0000}"/>
    <cellStyle name="Invoer 3 3 2 3 2_Mappe2" xfId="32236" xr:uid="{00000000-0005-0000-0000-0000E57D0000}"/>
    <cellStyle name="Invoer 3 3 2 3 3" xfId="32237" xr:uid="{00000000-0005-0000-0000-0000E67D0000}"/>
    <cellStyle name="Invoer 3 3 2 3 3 2" xfId="32238" xr:uid="{00000000-0005-0000-0000-0000E77D0000}"/>
    <cellStyle name="Invoer 3 3 2 3 3 2 2" xfId="32239" xr:uid="{00000000-0005-0000-0000-0000E87D0000}"/>
    <cellStyle name="Invoer 3 3 2 3 3 2_Mappe2" xfId="32240" xr:uid="{00000000-0005-0000-0000-0000E97D0000}"/>
    <cellStyle name="Invoer 3 3 2 3 3 3" xfId="32241" xr:uid="{00000000-0005-0000-0000-0000EA7D0000}"/>
    <cellStyle name="Invoer 3 3 2 3 3 3 2" xfId="32242" xr:uid="{00000000-0005-0000-0000-0000EB7D0000}"/>
    <cellStyle name="Invoer 3 3 2 3 3 3_Mappe2" xfId="32243" xr:uid="{00000000-0005-0000-0000-0000EC7D0000}"/>
    <cellStyle name="Invoer 3 3 2 3 3 4" xfId="32244" xr:uid="{00000000-0005-0000-0000-0000ED7D0000}"/>
    <cellStyle name="Invoer 3 3 2 3 3_Mappe2" xfId="32245" xr:uid="{00000000-0005-0000-0000-0000EE7D0000}"/>
    <cellStyle name="Invoer 3 3 2 3 4" xfId="32246" xr:uid="{00000000-0005-0000-0000-0000EF7D0000}"/>
    <cellStyle name="Invoer 3 3 2 3 4 2" xfId="32247" xr:uid="{00000000-0005-0000-0000-0000F07D0000}"/>
    <cellStyle name="Invoer 3 3 2 3 4_Mappe2" xfId="32248" xr:uid="{00000000-0005-0000-0000-0000F17D0000}"/>
    <cellStyle name="Invoer 3 3 2 3 5" xfId="32249" xr:uid="{00000000-0005-0000-0000-0000F27D0000}"/>
    <cellStyle name="Invoer 3 3 2 3 5 2" xfId="32250" xr:uid="{00000000-0005-0000-0000-0000F37D0000}"/>
    <cellStyle name="Invoer 3 3 2 3 5_Mappe2" xfId="32251" xr:uid="{00000000-0005-0000-0000-0000F47D0000}"/>
    <cellStyle name="Invoer 3 3 2 3 6" xfId="32252" xr:uid="{00000000-0005-0000-0000-0000F57D0000}"/>
    <cellStyle name="Invoer 3 3 2 3 7" xfId="32253" xr:uid="{00000000-0005-0000-0000-0000F67D0000}"/>
    <cellStyle name="Invoer 3 3 2 3 8" xfId="32254" xr:uid="{00000000-0005-0000-0000-0000F77D0000}"/>
    <cellStyle name="Invoer 3 3 2 3_Mappe2" xfId="32255" xr:uid="{00000000-0005-0000-0000-0000F87D0000}"/>
    <cellStyle name="Invoer 3 3 2 4" xfId="32256" xr:uid="{00000000-0005-0000-0000-0000F97D0000}"/>
    <cellStyle name="Invoer 3 3 2 4 2" xfId="32257" xr:uid="{00000000-0005-0000-0000-0000FA7D0000}"/>
    <cellStyle name="Invoer 3 3 2 4 2 2" xfId="32258" xr:uid="{00000000-0005-0000-0000-0000FB7D0000}"/>
    <cellStyle name="Invoer 3 3 2 4 2_Mappe2" xfId="32259" xr:uid="{00000000-0005-0000-0000-0000FC7D0000}"/>
    <cellStyle name="Invoer 3 3 2 4 3" xfId="32260" xr:uid="{00000000-0005-0000-0000-0000FD7D0000}"/>
    <cellStyle name="Invoer 3 3 2 4 3 2" xfId="32261" xr:uid="{00000000-0005-0000-0000-0000FE7D0000}"/>
    <cellStyle name="Invoer 3 3 2 4 3_Mappe2" xfId="32262" xr:uid="{00000000-0005-0000-0000-0000FF7D0000}"/>
    <cellStyle name="Invoer 3 3 2 4 4" xfId="32263" xr:uid="{00000000-0005-0000-0000-0000007E0000}"/>
    <cellStyle name="Invoer 3 3 2 4 5" xfId="32264" xr:uid="{00000000-0005-0000-0000-0000017E0000}"/>
    <cellStyle name="Invoer 3 3 2 4_Mappe2" xfId="32265" xr:uid="{00000000-0005-0000-0000-0000027E0000}"/>
    <cellStyle name="Invoer 3 3 2 5" xfId="32266" xr:uid="{00000000-0005-0000-0000-0000037E0000}"/>
    <cellStyle name="Invoer 3 3 2 5 2" xfId="32267" xr:uid="{00000000-0005-0000-0000-0000047E0000}"/>
    <cellStyle name="Invoer 3 3 2 5_Mappe2" xfId="32268" xr:uid="{00000000-0005-0000-0000-0000057E0000}"/>
    <cellStyle name="Invoer 3 3 2 6" xfId="32269" xr:uid="{00000000-0005-0000-0000-0000067E0000}"/>
    <cellStyle name="Invoer 3 3 2 6 2" xfId="32270" xr:uid="{00000000-0005-0000-0000-0000077E0000}"/>
    <cellStyle name="Invoer 3 3 2 6_Mappe2" xfId="32271" xr:uid="{00000000-0005-0000-0000-0000087E0000}"/>
    <cellStyle name="Invoer 3 3 2 7" xfId="32272" xr:uid="{00000000-0005-0000-0000-0000097E0000}"/>
    <cellStyle name="Invoer 3 3 2 8" xfId="32273" xr:uid="{00000000-0005-0000-0000-00000A7E0000}"/>
    <cellStyle name="Invoer 3 3 2_Mappe2" xfId="32274" xr:uid="{00000000-0005-0000-0000-00000B7E0000}"/>
    <cellStyle name="Invoer 3 3 3" xfId="32275" xr:uid="{00000000-0005-0000-0000-00000C7E0000}"/>
    <cellStyle name="Invoer 3 3 3 2" xfId="32276" xr:uid="{00000000-0005-0000-0000-00000D7E0000}"/>
    <cellStyle name="Invoer 3 3 3 2 2" xfId="32277" xr:uid="{00000000-0005-0000-0000-00000E7E0000}"/>
    <cellStyle name="Invoer 3 3 3 2 2 2" xfId="32278" xr:uid="{00000000-0005-0000-0000-00000F7E0000}"/>
    <cellStyle name="Invoer 3 3 3 2 2 2 2" xfId="32279" xr:uid="{00000000-0005-0000-0000-0000107E0000}"/>
    <cellStyle name="Invoer 3 3 3 2 2 2_Mappe2" xfId="32280" xr:uid="{00000000-0005-0000-0000-0000117E0000}"/>
    <cellStyle name="Invoer 3 3 3 2 2 3" xfId="32281" xr:uid="{00000000-0005-0000-0000-0000127E0000}"/>
    <cellStyle name="Invoer 3 3 3 2 2 3 2" xfId="32282" xr:uid="{00000000-0005-0000-0000-0000137E0000}"/>
    <cellStyle name="Invoer 3 3 3 2 2 3_Mappe2" xfId="32283" xr:uid="{00000000-0005-0000-0000-0000147E0000}"/>
    <cellStyle name="Invoer 3 3 3 2 2 4" xfId="32284" xr:uid="{00000000-0005-0000-0000-0000157E0000}"/>
    <cellStyle name="Invoer 3 3 3 2 2 5" xfId="32285" xr:uid="{00000000-0005-0000-0000-0000167E0000}"/>
    <cellStyle name="Invoer 3 3 3 2 2_Mappe2" xfId="32286" xr:uid="{00000000-0005-0000-0000-0000177E0000}"/>
    <cellStyle name="Invoer 3 3 3 2 3" xfId="32287" xr:uid="{00000000-0005-0000-0000-0000187E0000}"/>
    <cellStyle name="Invoer 3 3 3 2 3 2" xfId="32288" xr:uid="{00000000-0005-0000-0000-0000197E0000}"/>
    <cellStyle name="Invoer 3 3 3 2 3 2 2" xfId="32289" xr:uid="{00000000-0005-0000-0000-00001A7E0000}"/>
    <cellStyle name="Invoer 3 3 3 2 3 2_Mappe2" xfId="32290" xr:uid="{00000000-0005-0000-0000-00001B7E0000}"/>
    <cellStyle name="Invoer 3 3 3 2 3 3" xfId="32291" xr:uid="{00000000-0005-0000-0000-00001C7E0000}"/>
    <cellStyle name="Invoer 3 3 3 2 3 3 2" xfId="32292" xr:uid="{00000000-0005-0000-0000-00001D7E0000}"/>
    <cellStyle name="Invoer 3 3 3 2 3 3_Mappe2" xfId="32293" xr:uid="{00000000-0005-0000-0000-00001E7E0000}"/>
    <cellStyle name="Invoer 3 3 3 2 3 4" xfId="32294" xr:uid="{00000000-0005-0000-0000-00001F7E0000}"/>
    <cellStyle name="Invoer 3 3 3 2 3_Mappe2" xfId="32295" xr:uid="{00000000-0005-0000-0000-0000207E0000}"/>
    <cellStyle name="Invoer 3 3 3 2 4" xfId="32296" xr:uid="{00000000-0005-0000-0000-0000217E0000}"/>
    <cellStyle name="Invoer 3 3 3 2 4 2" xfId="32297" xr:uid="{00000000-0005-0000-0000-0000227E0000}"/>
    <cellStyle name="Invoer 3 3 3 2 4_Mappe2" xfId="32298" xr:uid="{00000000-0005-0000-0000-0000237E0000}"/>
    <cellStyle name="Invoer 3 3 3 2 5" xfId="32299" xr:uid="{00000000-0005-0000-0000-0000247E0000}"/>
    <cellStyle name="Invoer 3 3 3 2 5 2" xfId="32300" xr:uid="{00000000-0005-0000-0000-0000257E0000}"/>
    <cellStyle name="Invoer 3 3 3 2 5_Mappe2" xfId="32301" xr:uid="{00000000-0005-0000-0000-0000267E0000}"/>
    <cellStyle name="Invoer 3 3 3 2 6" xfId="32302" xr:uid="{00000000-0005-0000-0000-0000277E0000}"/>
    <cellStyle name="Invoer 3 3 3 2 7" xfId="32303" xr:uid="{00000000-0005-0000-0000-0000287E0000}"/>
    <cellStyle name="Invoer 3 3 3 2 8" xfId="32304" xr:uid="{00000000-0005-0000-0000-0000297E0000}"/>
    <cellStyle name="Invoer 3 3 3 2_Mappe2" xfId="32305" xr:uid="{00000000-0005-0000-0000-00002A7E0000}"/>
    <cellStyle name="Invoer 3 3 3 3" xfId="32306" xr:uid="{00000000-0005-0000-0000-00002B7E0000}"/>
    <cellStyle name="Invoer 3 3 3 3 2" xfId="32307" xr:uid="{00000000-0005-0000-0000-00002C7E0000}"/>
    <cellStyle name="Invoer 3 3 3 3 2 2" xfId="32308" xr:uid="{00000000-0005-0000-0000-00002D7E0000}"/>
    <cellStyle name="Invoer 3 3 3 3 2 3" xfId="32309" xr:uid="{00000000-0005-0000-0000-00002E7E0000}"/>
    <cellStyle name="Invoer 3 3 3 3 2_Mappe2" xfId="32310" xr:uid="{00000000-0005-0000-0000-00002F7E0000}"/>
    <cellStyle name="Invoer 3 3 3 3 3" xfId="32311" xr:uid="{00000000-0005-0000-0000-0000307E0000}"/>
    <cellStyle name="Invoer 3 3 3 3 3 2" xfId="32312" xr:uid="{00000000-0005-0000-0000-0000317E0000}"/>
    <cellStyle name="Invoer 3 3 3 3 3_Mappe2" xfId="32313" xr:uid="{00000000-0005-0000-0000-0000327E0000}"/>
    <cellStyle name="Invoer 3 3 3 3 4" xfId="32314" xr:uid="{00000000-0005-0000-0000-0000337E0000}"/>
    <cellStyle name="Invoer 3 3 3 3 5" xfId="32315" xr:uid="{00000000-0005-0000-0000-0000347E0000}"/>
    <cellStyle name="Invoer 3 3 3 3_Mappe2" xfId="32316" xr:uid="{00000000-0005-0000-0000-0000357E0000}"/>
    <cellStyle name="Invoer 3 3 3 4" xfId="32317" xr:uid="{00000000-0005-0000-0000-0000367E0000}"/>
    <cellStyle name="Invoer 3 3 3 4 2" xfId="32318" xr:uid="{00000000-0005-0000-0000-0000377E0000}"/>
    <cellStyle name="Invoer 3 3 3 4 2 2" xfId="32319" xr:uid="{00000000-0005-0000-0000-0000387E0000}"/>
    <cellStyle name="Invoer 3 3 3 4 2_Mappe2" xfId="32320" xr:uid="{00000000-0005-0000-0000-0000397E0000}"/>
    <cellStyle name="Invoer 3 3 3 4 3" xfId="32321" xr:uid="{00000000-0005-0000-0000-00003A7E0000}"/>
    <cellStyle name="Invoer 3 3 3 4 3 2" xfId="32322" xr:uid="{00000000-0005-0000-0000-00003B7E0000}"/>
    <cellStyle name="Invoer 3 3 3 4 3_Mappe2" xfId="32323" xr:uid="{00000000-0005-0000-0000-00003C7E0000}"/>
    <cellStyle name="Invoer 3 3 3 4 4" xfId="32324" xr:uid="{00000000-0005-0000-0000-00003D7E0000}"/>
    <cellStyle name="Invoer 3 3 3 4 5" xfId="32325" xr:uid="{00000000-0005-0000-0000-00003E7E0000}"/>
    <cellStyle name="Invoer 3 3 3 4_Mappe2" xfId="32326" xr:uid="{00000000-0005-0000-0000-00003F7E0000}"/>
    <cellStyle name="Invoer 3 3 3 5" xfId="32327" xr:uid="{00000000-0005-0000-0000-0000407E0000}"/>
    <cellStyle name="Invoer 3 3 3 5 2" xfId="32328" xr:uid="{00000000-0005-0000-0000-0000417E0000}"/>
    <cellStyle name="Invoer 3 3 3 5_Mappe2" xfId="32329" xr:uid="{00000000-0005-0000-0000-0000427E0000}"/>
    <cellStyle name="Invoer 3 3 3 6" xfId="32330" xr:uid="{00000000-0005-0000-0000-0000437E0000}"/>
    <cellStyle name="Invoer 3 3 3 6 2" xfId="32331" xr:uid="{00000000-0005-0000-0000-0000447E0000}"/>
    <cellStyle name="Invoer 3 3 3 6_Mappe2" xfId="32332" xr:uid="{00000000-0005-0000-0000-0000457E0000}"/>
    <cellStyle name="Invoer 3 3 3 7" xfId="32333" xr:uid="{00000000-0005-0000-0000-0000467E0000}"/>
    <cellStyle name="Invoer 3 3 3 8" xfId="32334" xr:uid="{00000000-0005-0000-0000-0000477E0000}"/>
    <cellStyle name="Invoer 3 3 3 9" xfId="32335" xr:uid="{00000000-0005-0000-0000-0000487E0000}"/>
    <cellStyle name="Invoer 3 3 3_Mappe2" xfId="32336" xr:uid="{00000000-0005-0000-0000-0000497E0000}"/>
    <cellStyle name="Invoer 3 3 4" xfId="32337" xr:uid="{00000000-0005-0000-0000-00004A7E0000}"/>
    <cellStyle name="Invoer 3 3 4 2" xfId="32338" xr:uid="{00000000-0005-0000-0000-00004B7E0000}"/>
    <cellStyle name="Invoer 3 3 4 2 2" xfId="32339" xr:uid="{00000000-0005-0000-0000-00004C7E0000}"/>
    <cellStyle name="Invoer 3 3 4 2 2 2" xfId="32340" xr:uid="{00000000-0005-0000-0000-00004D7E0000}"/>
    <cellStyle name="Invoer 3 3 4 2 2_Mappe2" xfId="32341" xr:uid="{00000000-0005-0000-0000-00004E7E0000}"/>
    <cellStyle name="Invoer 3 3 4 2 3" xfId="32342" xr:uid="{00000000-0005-0000-0000-00004F7E0000}"/>
    <cellStyle name="Invoer 3 3 4 2 3 2" xfId="32343" xr:uid="{00000000-0005-0000-0000-0000507E0000}"/>
    <cellStyle name="Invoer 3 3 4 2 3_Mappe2" xfId="32344" xr:uid="{00000000-0005-0000-0000-0000517E0000}"/>
    <cellStyle name="Invoer 3 3 4 2 4" xfId="32345" xr:uid="{00000000-0005-0000-0000-0000527E0000}"/>
    <cellStyle name="Invoer 3 3 4 2 5" xfId="32346" xr:uid="{00000000-0005-0000-0000-0000537E0000}"/>
    <cellStyle name="Invoer 3 3 4 2_Mappe2" xfId="32347" xr:uid="{00000000-0005-0000-0000-0000547E0000}"/>
    <cellStyle name="Invoer 3 3 4 3" xfId="32348" xr:uid="{00000000-0005-0000-0000-0000557E0000}"/>
    <cellStyle name="Invoer 3 3 4 3 2" xfId="32349" xr:uid="{00000000-0005-0000-0000-0000567E0000}"/>
    <cellStyle name="Invoer 3 3 4 3 2 2" xfId="32350" xr:uid="{00000000-0005-0000-0000-0000577E0000}"/>
    <cellStyle name="Invoer 3 3 4 3 2_Mappe2" xfId="32351" xr:uid="{00000000-0005-0000-0000-0000587E0000}"/>
    <cellStyle name="Invoer 3 3 4 3 3" xfId="32352" xr:uid="{00000000-0005-0000-0000-0000597E0000}"/>
    <cellStyle name="Invoer 3 3 4 3 3 2" xfId="32353" xr:uid="{00000000-0005-0000-0000-00005A7E0000}"/>
    <cellStyle name="Invoer 3 3 4 3 3_Mappe2" xfId="32354" xr:uid="{00000000-0005-0000-0000-00005B7E0000}"/>
    <cellStyle name="Invoer 3 3 4 3 4" xfId="32355" xr:uid="{00000000-0005-0000-0000-00005C7E0000}"/>
    <cellStyle name="Invoer 3 3 4 3_Mappe2" xfId="32356" xr:uid="{00000000-0005-0000-0000-00005D7E0000}"/>
    <cellStyle name="Invoer 3 3 4 4" xfId="32357" xr:uid="{00000000-0005-0000-0000-00005E7E0000}"/>
    <cellStyle name="Invoer 3 3 4 4 2" xfId="32358" xr:uid="{00000000-0005-0000-0000-00005F7E0000}"/>
    <cellStyle name="Invoer 3 3 4 4_Mappe2" xfId="32359" xr:uid="{00000000-0005-0000-0000-0000607E0000}"/>
    <cellStyle name="Invoer 3 3 4 5" xfId="32360" xr:uid="{00000000-0005-0000-0000-0000617E0000}"/>
    <cellStyle name="Invoer 3 3 4 5 2" xfId="32361" xr:uid="{00000000-0005-0000-0000-0000627E0000}"/>
    <cellStyle name="Invoer 3 3 4 5_Mappe2" xfId="32362" xr:uid="{00000000-0005-0000-0000-0000637E0000}"/>
    <cellStyle name="Invoer 3 3 4 6" xfId="32363" xr:uid="{00000000-0005-0000-0000-0000647E0000}"/>
    <cellStyle name="Invoer 3 3 4 7" xfId="32364" xr:uid="{00000000-0005-0000-0000-0000657E0000}"/>
    <cellStyle name="Invoer 3 3 4 8" xfId="32365" xr:uid="{00000000-0005-0000-0000-0000667E0000}"/>
    <cellStyle name="Invoer 3 3 4_Mappe2" xfId="32366" xr:uid="{00000000-0005-0000-0000-0000677E0000}"/>
    <cellStyle name="Invoer 3 3 5" xfId="32367" xr:uid="{00000000-0005-0000-0000-0000687E0000}"/>
    <cellStyle name="Invoer 3 3 5 2" xfId="32368" xr:uid="{00000000-0005-0000-0000-0000697E0000}"/>
    <cellStyle name="Invoer 3 3 5 2 2" xfId="32369" xr:uid="{00000000-0005-0000-0000-00006A7E0000}"/>
    <cellStyle name="Invoer 3 3 5 2 2 2" xfId="32370" xr:uid="{00000000-0005-0000-0000-00006B7E0000}"/>
    <cellStyle name="Invoer 3 3 5 2 2_Mappe2" xfId="32371" xr:uid="{00000000-0005-0000-0000-00006C7E0000}"/>
    <cellStyle name="Invoer 3 3 5 2 3" xfId="32372" xr:uid="{00000000-0005-0000-0000-00006D7E0000}"/>
    <cellStyle name="Invoer 3 3 5 2 3 2" xfId="32373" xr:uid="{00000000-0005-0000-0000-00006E7E0000}"/>
    <cellStyle name="Invoer 3 3 5 2 3_Mappe2" xfId="32374" xr:uid="{00000000-0005-0000-0000-00006F7E0000}"/>
    <cellStyle name="Invoer 3 3 5 2 4" xfId="32375" xr:uid="{00000000-0005-0000-0000-0000707E0000}"/>
    <cellStyle name="Invoer 3 3 5 2 5" xfId="32376" xr:uid="{00000000-0005-0000-0000-0000717E0000}"/>
    <cellStyle name="Invoer 3 3 5 2_Mappe2" xfId="32377" xr:uid="{00000000-0005-0000-0000-0000727E0000}"/>
    <cellStyle name="Invoer 3 3 5 3" xfId="32378" xr:uid="{00000000-0005-0000-0000-0000737E0000}"/>
    <cellStyle name="Invoer 3 3 5 3 2" xfId="32379" xr:uid="{00000000-0005-0000-0000-0000747E0000}"/>
    <cellStyle name="Invoer 3 3 5 3 2 2" xfId="32380" xr:uid="{00000000-0005-0000-0000-0000757E0000}"/>
    <cellStyle name="Invoer 3 3 5 3 2_Mappe2" xfId="32381" xr:uid="{00000000-0005-0000-0000-0000767E0000}"/>
    <cellStyle name="Invoer 3 3 5 3 3" xfId="32382" xr:uid="{00000000-0005-0000-0000-0000777E0000}"/>
    <cellStyle name="Invoer 3 3 5 3 3 2" xfId="32383" xr:uid="{00000000-0005-0000-0000-0000787E0000}"/>
    <cellStyle name="Invoer 3 3 5 3 3_Mappe2" xfId="32384" xr:uid="{00000000-0005-0000-0000-0000797E0000}"/>
    <cellStyle name="Invoer 3 3 5 3 4" xfId="32385" xr:uid="{00000000-0005-0000-0000-00007A7E0000}"/>
    <cellStyle name="Invoer 3 3 5 3_Mappe2" xfId="32386" xr:uid="{00000000-0005-0000-0000-00007B7E0000}"/>
    <cellStyle name="Invoer 3 3 5 4" xfId="32387" xr:uid="{00000000-0005-0000-0000-00007C7E0000}"/>
    <cellStyle name="Invoer 3 3 5 4 2" xfId="32388" xr:uid="{00000000-0005-0000-0000-00007D7E0000}"/>
    <cellStyle name="Invoer 3 3 5 4_Mappe2" xfId="32389" xr:uid="{00000000-0005-0000-0000-00007E7E0000}"/>
    <cellStyle name="Invoer 3 3 5 5" xfId="32390" xr:uid="{00000000-0005-0000-0000-00007F7E0000}"/>
    <cellStyle name="Invoer 3 3 5 5 2" xfId="32391" xr:uid="{00000000-0005-0000-0000-0000807E0000}"/>
    <cellStyle name="Invoer 3 3 5 5_Mappe2" xfId="32392" xr:uid="{00000000-0005-0000-0000-0000817E0000}"/>
    <cellStyle name="Invoer 3 3 5 6" xfId="32393" xr:uid="{00000000-0005-0000-0000-0000827E0000}"/>
    <cellStyle name="Invoer 3 3 5 7" xfId="32394" xr:uid="{00000000-0005-0000-0000-0000837E0000}"/>
    <cellStyle name="Invoer 3 3 5 8" xfId="32395" xr:uid="{00000000-0005-0000-0000-0000847E0000}"/>
    <cellStyle name="Invoer 3 3 5_Mappe2" xfId="32396" xr:uid="{00000000-0005-0000-0000-0000857E0000}"/>
    <cellStyle name="Invoer 3 3 6" xfId="32397" xr:uid="{00000000-0005-0000-0000-0000867E0000}"/>
    <cellStyle name="Invoer 3 3 6 2" xfId="32398" xr:uid="{00000000-0005-0000-0000-0000877E0000}"/>
    <cellStyle name="Invoer 3 3 6 2 2" xfId="32399" xr:uid="{00000000-0005-0000-0000-0000887E0000}"/>
    <cellStyle name="Invoer 3 3 6 2_Mappe2" xfId="32400" xr:uid="{00000000-0005-0000-0000-0000897E0000}"/>
    <cellStyle name="Invoer 3 3 6 3" xfId="32401" xr:uid="{00000000-0005-0000-0000-00008A7E0000}"/>
    <cellStyle name="Invoer 3 3 6 3 2" xfId="32402" xr:uid="{00000000-0005-0000-0000-00008B7E0000}"/>
    <cellStyle name="Invoer 3 3 6 3_Mappe2" xfId="32403" xr:uid="{00000000-0005-0000-0000-00008C7E0000}"/>
    <cellStyle name="Invoer 3 3 6 4" xfId="32404" xr:uid="{00000000-0005-0000-0000-00008D7E0000}"/>
    <cellStyle name="Invoer 3 3 6 5" xfId="32405" xr:uid="{00000000-0005-0000-0000-00008E7E0000}"/>
    <cellStyle name="Invoer 3 3 6_Mappe2" xfId="32406" xr:uid="{00000000-0005-0000-0000-00008F7E0000}"/>
    <cellStyle name="Invoer 3 3 7" xfId="32407" xr:uid="{00000000-0005-0000-0000-0000907E0000}"/>
    <cellStyle name="Invoer 3 3 7 2" xfId="32408" xr:uid="{00000000-0005-0000-0000-0000917E0000}"/>
    <cellStyle name="Invoer 3 3 7 2 2" xfId="32409" xr:uid="{00000000-0005-0000-0000-0000927E0000}"/>
    <cellStyle name="Invoer 3 3 7 2_Mappe2" xfId="32410" xr:uid="{00000000-0005-0000-0000-0000937E0000}"/>
    <cellStyle name="Invoer 3 3 7 3" xfId="32411" xr:uid="{00000000-0005-0000-0000-0000947E0000}"/>
    <cellStyle name="Invoer 3 3 7 3 2" xfId="32412" xr:uid="{00000000-0005-0000-0000-0000957E0000}"/>
    <cellStyle name="Invoer 3 3 7 3_Mappe2" xfId="32413" xr:uid="{00000000-0005-0000-0000-0000967E0000}"/>
    <cellStyle name="Invoer 3 3 7 4" xfId="32414" xr:uid="{00000000-0005-0000-0000-0000977E0000}"/>
    <cellStyle name="Invoer 3 3 7_Mappe2" xfId="32415" xr:uid="{00000000-0005-0000-0000-0000987E0000}"/>
    <cellStyle name="Invoer 3 3 8" xfId="32416" xr:uid="{00000000-0005-0000-0000-0000997E0000}"/>
    <cellStyle name="Invoer 3 3 8 2" xfId="32417" xr:uid="{00000000-0005-0000-0000-00009A7E0000}"/>
    <cellStyle name="Invoer 3 3 8_Mappe2" xfId="32418" xr:uid="{00000000-0005-0000-0000-00009B7E0000}"/>
    <cellStyle name="Invoer 3 3 9" xfId="32419" xr:uid="{00000000-0005-0000-0000-00009C7E0000}"/>
    <cellStyle name="Invoer 3 3_Mappe2" xfId="32420" xr:uid="{00000000-0005-0000-0000-00009D7E0000}"/>
    <cellStyle name="Invoer 3 4" xfId="32421" xr:uid="{00000000-0005-0000-0000-00009E7E0000}"/>
    <cellStyle name="Invoer 3 4 10" xfId="32422" xr:uid="{00000000-0005-0000-0000-00009F7E0000}"/>
    <cellStyle name="Invoer 3 4 11" xfId="32423" xr:uid="{00000000-0005-0000-0000-0000A07E0000}"/>
    <cellStyle name="Invoer 3 4 2" xfId="32424" xr:uid="{00000000-0005-0000-0000-0000A17E0000}"/>
    <cellStyle name="Invoer 3 4 2 2" xfId="32425" xr:uid="{00000000-0005-0000-0000-0000A27E0000}"/>
    <cellStyle name="Invoer 3 4 2 2 2" xfId="32426" xr:uid="{00000000-0005-0000-0000-0000A37E0000}"/>
    <cellStyle name="Invoer 3 4 2 2 2 2" xfId="32427" xr:uid="{00000000-0005-0000-0000-0000A47E0000}"/>
    <cellStyle name="Invoer 3 4 2 2 2 3" xfId="32428" xr:uid="{00000000-0005-0000-0000-0000A57E0000}"/>
    <cellStyle name="Invoer 3 4 2 2 2_Mappe2" xfId="32429" xr:uid="{00000000-0005-0000-0000-0000A67E0000}"/>
    <cellStyle name="Invoer 3 4 2 2 3" xfId="32430" xr:uid="{00000000-0005-0000-0000-0000A77E0000}"/>
    <cellStyle name="Invoer 3 4 2 2 3 2" xfId="32431" xr:uid="{00000000-0005-0000-0000-0000A87E0000}"/>
    <cellStyle name="Invoer 3 4 2 2 3_Mappe2" xfId="32432" xr:uid="{00000000-0005-0000-0000-0000A97E0000}"/>
    <cellStyle name="Invoer 3 4 2 2 4" xfId="32433" xr:uid="{00000000-0005-0000-0000-0000AA7E0000}"/>
    <cellStyle name="Invoer 3 4 2 2 5" xfId="32434" xr:uid="{00000000-0005-0000-0000-0000AB7E0000}"/>
    <cellStyle name="Invoer 3 4 2 2_Mappe2" xfId="32435" xr:uid="{00000000-0005-0000-0000-0000AC7E0000}"/>
    <cellStyle name="Invoer 3 4 2 3" xfId="32436" xr:uid="{00000000-0005-0000-0000-0000AD7E0000}"/>
    <cellStyle name="Invoer 3 4 2 3 2" xfId="32437" xr:uid="{00000000-0005-0000-0000-0000AE7E0000}"/>
    <cellStyle name="Invoer 3 4 2 3 2 2" xfId="32438" xr:uid="{00000000-0005-0000-0000-0000AF7E0000}"/>
    <cellStyle name="Invoer 3 4 2 3 2 3" xfId="32439" xr:uid="{00000000-0005-0000-0000-0000B07E0000}"/>
    <cellStyle name="Invoer 3 4 2 3 2_Mappe2" xfId="32440" xr:uid="{00000000-0005-0000-0000-0000B17E0000}"/>
    <cellStyle name="Invoer 3 4 2 3 3" xfId="32441" xr:uid="{00000000-0005-0000-0000-0000B27E0000}"/>
    <cellStyle name="Invoer 3 4 2 3 3 2" xfId="32442" xr:uid="{00000000-0005-0000-0000-0000B37E0000}"/>
    <cellStyle name="Invoer 3 4 2 3 3_Mappe2" xfId="32443" xr:uid="{00000000-0005-0000-0000-0000B47E0000}"/>
    <cellStyle name="Invoer 3 4 2 3 4" xfId="32444" xr:uid="{00000000-0005-0000-0000-0000B57E0000}"/>
    <cellStyle name="Invoer 3 4 2 3 5" xfId="32445" xr:uid="{00000000-0005-0000-0000-0000B67E0000}"/>
    <cellStyle name="Invoer 3 4 2 3_Mappe2" xfId="32446" xr:uid="{00000000-0005-0000-0000-0000B77E0000}"/>
    <cellStyle name="Invoer 3 4 2 4" xfId="32447" xr:uid="{00000000-0005-0000-0000-0000B87E0000}"/>
    <cellStyle name="Invoer 3 4 2 4 2" xfId="32448" xr:uid="{00000000-0005-0000-0000-0000B97E0000}"/>
    <cellStyle name="Invoer 3 4 2 4 3" xfId="32449" xr:uid="{00000000-0005-0000-0000-0000BA7E0000}"/>
    <cellStyle name="Invoer 3 4 2 4_Mappe2" xfId="32450" xr:uid="{00000000-0005-0000-0000-0000BB7E0000}"/>
    <cellStyle name="Invoer 3 4 2 5" xfId="32451" xr:uid="{00000000-0005-0000-0000-0000BC7E0000}"/>
    <cellStyle name="Invoer 3 4 2 5 2" xfId="32452" xr:uid="{00000000-0005-0000-0000-0000BD7E0000}"/>
    <cellStyle name="Invoer 3 4 2 5_Mappe2" xfId="32453" xr:uid="{00000000-0005-0000-0000-0000BE7E0000}"/>
    <cellStyle name="Invoer 3 4 2 6" xfId="32454" xr:uid="{00000000-0005-0000-0000-0000BF7E0000}"/>
    <cellStyle name="Invoer 3 4 2 7" xfId="32455" xr:uid="{00000000-0005-0000-0000-0000C07E0000}"/>
    <cellStyle name="Invoer 3 4 2 8" xfId="32456" xr:uid="{00000000-0005-0000-0000-0000C17E0000}"/>
    <cellStyle name="Invoer 3 4 2_Mappe2" xfId="32457" xr:uid="{00000000-0005-0000-0000-0000C27E0000}"/>
    <cellStyle name="Invoer 3 4 3" xfId="32458" xr:uid="{00000000-0005-0000-0000-0000C37E0000}"/>
    <cellStyle name="Invoer 3 4 3 2" xfId="32459" xr:uid="{00000000-0005-0000-0000-0000C47E0000}"/>
    <cellStyle name="Invoer 3 4 3 2 2" xfId="32460" xr:uid="{00000000-0005-0000-0000-0000C57E0000}"/>
    <cellStyle name="Invoer 3 4 3 2 2 2" xfId="32461" xr:uid="{00000000-0005-0000-0000-0000C67E0000}"/>
    <cellStyle name="Invoer 3 4 3 2 2 3" xfId="32462" xr:uid="{00000000-0005-0000-0000-0000C77E0000}"/>
    <cellStyle name="Invoer 3 4 3 2 2_Mappe2" xfId="32463" xr:uid="{00000000-0005-0000-0000-0000C87E0000}"/>
    <cellStyle name="Invoer 3 4 3 2 3" xfId="32464" xr:uid="{00000000-0005-0000-0000-0000C97E0000}"/>
    <cellStyle name="Invoer 3 4 3 2 3 2" xfId="32465" xr:uid="{00000000-0005-0000-0000-0000CA7E0000}"/>
    <cellStyle name="Invoer 3 4 3 2 3_Mappe2" xfId="32466" xr:uid="{00000000-0005-0000-0000-0000CB7E0000}"/>
    <cellStyle name="Invoer 3 4 3 2 4" xfId="32467" xr:uid="{00000000-0005-0000-0000-0000CC7E0000}"/>
    <cellStyle name="Invoer 3 4 3 2 5" xfId="32468" xr:uid="{00000000-0005-0000-0000-0000CD7E0000}"/>
    <cellStyle name="Invoer 3 4 3 2_Mappe2" xfId="32469" xr:uid="{00000000-0005-0000-0000-0000CE7E0000}"/>
    <cellStyle name="Invoer 3 4 3 3" xfId="32470" xr:uid="{00000000-0005-0000-0000-0000CF7E0000}"/>
    <cellStyle name="Invoer 3 4 3 3 2" xfId="32471" xr:uid="{00000000-0005-0000-0000-0000D07E0000}"/>
    <cellStyle name="Invoer 3 4 3 3 2 2" xfId="32472" xr:uid="{00000000-0005-0000-0000-0000D17E0000}"/>
    <cellStyle name="Invoer 3 4 3 3 2 3" xfId="32473" xr:uid="{00000000-0005-0000-0000-0000D27E0000}"/>
    <cellStyle name="Invoer 3 4 3 3 2_Mappe2" xfId="32474" xr:uid="{00000000-0005-0000-0000-0000D37E0000}"/>
    <cellStyle name="Invoer 3 4 3 3 3" xfId="32475" xr:uid="{00000000-0005-0000-0000-0000D47E0000}"/>
    <cellStyle name="Invoer 3 4 3 3 3 2" xfId="32476" xr:uid="{00000000-0005-0000-0000-0000D57E0000}"/>
    <cellStyle name="Invoer 3 4 3 3 3_Mappe2" xfId="32477" xr:uid="{00000000-0005-0000-0000-0000D67E0000}"/>
    <cellStyle name="Invoer 3 4 3 3 4" xfId="32478" xr:uid="{00000000-0005-0000-0000-0000D77E0000}"/>
    <cellStyle name="Invoer 3 4 3 3 5" xfId="32479" xr:uid="{00000000-0005-0000-0000-0000D87E0000}"/>
    <cellStyle name="Invoer 3 4 3 3_Mappe2" xfId="32480" xr:uid="{00000000-0005-0000-0000-0000D97E0000}"/>
    <cellStyle name="Invoer 3 4 3 4" xfId="32481" xr:uid="{00000000-0005-0000-0000-0000DA7E0000}"/>
    <cellStyle name="Invoer 3 4 3 4 2" xfId="32482" xr:uid="{00000000-0005-0000-0000-0000DB7E0000}"/>
    <cellStyle name="Invoer 3 4 3 4 3" xfId="32483" xr:uid="{00000000-0005-0000-0000-0000DC7E0000}"/>
    <cellStyle name="Invoer 3 4 3 4_Mappe2" xfId="32484" xr:uid="{00000000-0005-0000-0000-0000DD7E0000}"/>
    <cellStyle name="Invoer 3 4 3 5" xfId="32485" xr:uid="{00000000-0005-0000-0000-0000DE7E0000}"/>
    <cellStyle name="Invoer 3 4 3 5 2" xfId="32486" xr:uid="{00000000-0005-0000-0000-0000DF7E0000}"/>
    <cellStyle name="Invoer 3 4 3 5_Mappe2" xfId="32487" xr:uid="{00000000-0005-0000-0000-0000E07E0000}"/>
    <cellStyle name="Invoer 3 4 3 6" xfId="32488" xr:uid="{00000000-0005-0000-0000-0000E17E0000}"/>
    <cellStyle name="Invoer 3 4 3 7" xfId="32489" xr:uid="{00000000-0005-0000-0000-0000E27E0000}"/>
    <cellStyle name="Invoer 3 4 3 8" xfId="32490" xr:uid="{00000000-0005-0000-0000-0000E37E0000}"/>
    <cellStyle name="Invoer 3 4 3_Mappe2" xfId="32491" xr:uid="{00000000-0005-0000-0000-0000E47E0000}"/>
    <cellStyle name="Invoer 3 4 4" xfId="32492" xr:uid="{00000000-0005-0000-0000-0000E57E0000}"/>
    <cellStyle name="Invoer 3 4 4 2" xfId="32493" xr:uid="{00000000-0005-0000-0000-0000E67E0000}"/>
    <cellStyle name="Invoer 3 4 4 2 2" xfId="32494" xr:uid="{00000000-0005-0000-0000-0000E77E0000}"/>
    <cellStyle name="Invoer 3 4 4 2 2 2" xfId="32495" xr:uid="{00000000-0005-0000-0000-0000E87E0000}"/>
    <cellStyle name="Invoer 3 4 4 2 3" xfId="32496" xr:uid="{00000000-0005-0000-0000-0000E97E0000}"/>
    <cellStyle name="Invoer 3 4 4 2_Mappe2" xfId="32497" xr:uid="{00000000-0005-0000-0000-0000EA7E0000}"/>
    <cellStyle name="Invoer 3 4 4 3" xfId="32498" xr:uid="{00000000-0005-0000-0000-0000EB7E0000}"/>
    <cellStyle name="Invoer 3 4 4 3 2" xfId="32499" xr:uid="{00000000-0005-0000-0000-0000EC7E0000}"/>
    <cellStyle name="Invoer 3 4 4 3 3" xfId="32500" xr:uid="{00000000-0005-0000-0000-0000ED7E0000}"/>
    <cellStyle name="Invoer 3 4 4 3_Mappe2" xfId="32501" xr:uid="{00000000-0005-0000-0000-0000EE7E0000}"/>
    <cellStyle name="Invoer 3 4 4 4" xfId="32502" xr:uid="{00000000-0005-0000-0000-0000EF7E0000}"/>
    <cellStyle name="Invoer 3 4 4 4 2" xfId="32503" xr:uid="{00000000-0005-0000-0000-0000F07E0000}"/>
    <cellStyle name="Invoer 3 4 4 5" xfId="32504" xr:uid="{00000000-0005-0000-0000-0000F17E0000}"/>
    <cellStyle name="Invoer 3 4 4_Mappe2" xfId="32505" xr:uid="{00000000-0005-0000-0000-0000F27E0000}"/>
    <cellStyle name="Invoer 3 4 5" xfId="32506" xr:uid="{00000000-0005-0000-0000-0000F37E0000}"/>
    <cellStyle name="Invoer 3 4 5 2" xfId="32507" xr:uid="{00000000-0005-0000-0000-0000F47E0000}"/>
    <cellStyle name="Invoer 3 4 5 2 2" xfId="32508" xr:uid="{00000000-0005-0000-0000-0000F57E0000}"/>
    <cellStyle name="Invoer 3 4 5 3" xfId="32509" xr:uid="{00000000-0005-0000-0000-0000F67E0000}"/>
    <cellStyle name="Invoer 3 4 5_Mappe2" xfId="32510" xr:uid="{00000000-0005-0000-0000-0000F77E0000}"/>
    <cellStyle name="Invoer 3 4 6" xfId="32511" xr:uid="{00000000-0005-0000-0000-0000F87E0000}"/>
    <cellStyle name="Invoer 3 4 6 2" xfId="32512" xr:uid="{00000000-0005-0000-0000-0000F97E0000}"/>
    <cellStyle name="Invoer 3 4 6 3" xfId="32513" xr:uid="{00000000-0005-0000-0000-0000FA7E0000}"/>
    <cellStyle name="Invoer 3 4 6_Mappe2" xfId="32514" xr:uid="{00000000-0005-0000-0000-0000FB7E0000}"/>
    <cellStyle name="Invoer 3 4 7" xfId="32515" xr:uid="{00000000-0005-0000-0000-0000FC7E0000}"/>
    <cellStyle name="Invoer 3 4 7 2" xfId="32516" xr:uid="{00000000-0005-0000-0000-0000FD7E0000}"/>
    <cellStyle name="Invoer 3 4 8" xfId="32517" xr:uid="{00000000-0005-0000-0000-0000FE7E0000}"/>
    <cellStyle name="Invoer 3 4 9" xfId="32518" xr:uid="{00000000-0005-0000-0000-0000FF7E0000}"/>
    <cellStyle name="Invoer 3 4_Mappe2" xfId="32519" xr:uid="{00000000-0005-0000-0000-0000007F0000}"/>
    <cellStyle name="Invoer 3 5" xfId="32520" xr:uid="{00000000-0005-0000-0000-0000017F0000}"/>
    <cellStyle name="Invoer 3 5 2" xfId="32521" xr:uid="{00000000-0005-0000-0000-0000027F0000}"/>
    <cellStyle name="Invoer 3 5 2 2" xfId="32522" xr:uid="{00000000-0005-0000-0000-0000037F0000}"/>
    <cellStyle name="Invoer 3 5 2 2 2" xfId="32523" xr:uid="{00000000-0005-0000-0000-0000047F0000}"/>
    <cellStyle name="Invoer 3 5 2 2 3" xfId="32524" xr:uid="{00000000-0005-0000-0000-0000057F0000}"/>
    <cellStyle name="Invoer 3 5 2 2_Mappe2" xfId="32525" xr:uid="{00000000-0005-0000-0000-0000067F0000}"/>
    <cellStyle name="Invoer 3 5 2 3" xfId="32526" xr:uid="{00000000-0005-0000-0000-0000077F0000}"/>
    <cellStyle name="Invoer 3 5 2 3 2" xfId="32527" xr:uid="{00000000-0005-0000-0000-0000087F0000}"/>
    <cellStyle name="Invoer 3 5 2 3_Mappe2" xfId="32528" xr:uid="{00000000-0005-0000-0000-0000097F0000}"/>
    <cellStyle name="Invoer 3 5 2 4" xfId="32529" xr:uid="{00000000-0005-0000-0000-00000A7F0000}"/>
    <cellStyle name="Invoer 3 5 2 5" xfId="32530" xr:uid="{00000000-0005-0000-0000-00000B7F0000}"/>
    <cellStyle name="Invoer 3 5 2_Mappe2" xfId="32531" xr:uid="{00000000-0005-0000-0000-00000C7F0000}"/>
    <cellStyle name="Invoer 3 5 3" xfId="32532" xr:uid="{00000000-0005-0000-0000-00000D7F0000}"/>
    <cellStyle name="Invoer 3 5 3 2" xfId="32533" xr:uid="{00000000-0005-0000-0000-00000E7F0000}"/>
    <cellStyle name="Invoer 3 5 3 2 2" xfId="32534" xr:uid="{00000000-0005-0000-0000-00000F7F0000}"/>
    <cellStyle name="Invoer 3 5 3 2 3" xfId="32535" xr:uid="{00000000-0005-0000-0000-0000107F0000}"/>
    <cellStyle name="Invoer 3 5 3 2_Mappe2" xfId="32536" xr:uid="{00000000-0005-0000-0000-0000117F0000}"/>
    <cellStyle name="Invoer 3 5 3 3" xfId="32537" xr:uid="{00000000-0005-0000-0000-0000127F0000}"/>
    <cellStyle name="Invoer 3 5 3 3 2" xfId="32538" xr:uid="{00000000-0005-0000-0000-0000137F0000}"/>
    <cellStyle name="Invoer 3 5 3 3_Mappe2" xfId="32539" xr:uid="{00000000-0005-0000-0000-0000147F0000}"/>
    <cellStyle name="Invoer 3 5 3 4" xfId="32540" xr:uid="{00000000-0005-0000-0000-0000157F0000}"/>
    <cellStyle name="Invoer 3 5 3 5" xfId="32541" xr:uid="{00000000-0005-0000-0000-0000167F0000}"/>
    <cellStyle name="Invoer 3 5 3_Mappe2" xfId="32542" xr:uid="{00000000-0005-0000-0000-0000177F0000}"/>
    <cellStyle name="Invoer 3 5 4" xfId="32543" xr:uid="{00000000-0005-0000-0000-0000187F0000}"/>
    <cellStyle name="Invoer 3 5 4 2" xfId="32544" xr:uid="{00000000-0005-0000-0000-0000197F0000}"/>
    <cellStyle name="Invoer 3 5 4 2 2" xfId="32545" xr:uid="{00000000-0005-0000-0000-00001A7F0000}"/>
    <cellStyle name="Invoer 3 5 4 2_Mappe2" xfId="32546" xr:uid="{00000000-0005-0000-0000-00001B7F0000}"/>
    <cellStyle name="Invoer 3 5 4 3" xfId="32547" xr:uid="{00000000-0005-0000-0000-00001C7F0000}"/>
    <cellStyle name="Invoer 3 5 4 3 2" xfId="32548" xr:uid="{00000000-0005-0000-0000-00001D7F0000}"/>
    <cellStyle name="Invoer 3 5 4 3_Mappe2" xfId="32549" xr:uid="{00000000-0005-0000-0000-00001E7F0000}"/>
    <cellStyle name="Invoer 3 5 4 4" xfId="32550" xr:uid="{00000000-0005-0000-0000-00001F7F0000}"/>
    <cellStyle name="Invoer 3 5 4 5" xfId="32551" xr:uid="{00000000-0005-0000-0000-0000207F0000}"/>
    <cellStyle name="Invoer 3 5 4_Mappe2" xfId="32552" xr:uid="{00000000-0005-0000-0000-0000217F0000}"/>
    <cellStyle name="Invoer 3 5 5" xfId="32553" xr:uid="{00000000-0005-0000-0000-0000227F0000}"/>
    <cellStyle name="Invoer 3 5 5 2" xfId="32554" xr:uid="{00000000-0005-0000-0000-0000237F0000}"/>
    <cellStyle name="Invoer 3 5 5_Mappe2" xfId="32555" xr:uid="{00000000-0005-0000-0000-0000247F0000}"/>
    <cellStyle name="Invoer 3 5 6" xfId="32556" xr:uid="{00000000-0005-0000-0000-0000257F0000}"/>
    <cellStyle name="Invoer 3 5 6 2" xfId="32557" xr:uid="{00000000-0005-0000-0000-0000267F0000}"/>
    <cellStyle name="Invoer 3 5 6_Mappe2" xfId="32558" xr:uid="{00000000-0005-0000-0000-0000277F0000}"/>
    <cellStyle name="Invoer 3 5 7" xfId="32559" xr:uid="{00000000-0005-0000-0000-0000287F0000}"/>
    <cellStyle name="Invoer 3 5 8" xfId="32560" xr:uid="{00000000-0005-0000-0000-0000297F0000}"/>
    <cellStyle name="Invoer 3 5 9" xfId="32561" xr:uid="{00000000-0005-0000-0000-00002A7F0000}"/>
    <cellStyle name="Invoer 3 5_Mappe2" xfId="32562" xr:uid="{00000000-0005-0000-0000-00002B7F0000}"/>
    <cellStyle name="Invoer 3 6" xfId="32563" xr:uid="{00000000-0005-0000-0000-00002C7F0000}"/>
    <cellStyle name="Invoer 3 6 2" xfId="32564" xr:uid="{00000000-0005-0000-0000-00002D7F0000}"/>
    <cellStyle name="Invoer 3 6 2 2" xfId="32565" xr:uid="{00000000-0005-0000-0000-00002E7F0000}"/>
    <cellStyle name="Invoer 3 6 2 2 2" xfId="32566" xr:uid="{00000000-0005-0000-0000-00002F7F0000}"/>
    <cellStyle name="Invoer 3 6 2 3" xfId="32567" xr:uid="{00000000-0005-0000-0000-0000307F0000}"/>
    <cellStyle name="Invoer 3 6 2_Mappe2" xfId="32568" xr:uid="{00000000-0005-0000-0000-0000317F0000}"/>
    <cellStyle name="Invoer 3 6 3" xfId="32569" xr:uid="{00000000-0005-0000-0000-0000327F0000}"/>
    <cellStyle name="Invoer 3 6 3 2" xfId="32570" xr:uid="{00000000-0005-0000-0000-0000337F0000}"/>
    <cellStyle name="Invoer 3 6 3 3" xfId="32571" xr:uid="{00000000-0005-0000-0000-0000347F0000}"/>
    <cellStyle name="Invoer 3 6 3_Mappe2" xfId="32572" xr:uid="{00000000-0005-0000-0000-0000357F0000}"/>
    <cellStyle name="Invoer 3 6 4" xfId="32573" xr:uid="{00000000-0005-0000-0000-0000367F0000}"/>
    <cellStyle name="Invoer 3 6 4 2" xfId="32574" xr:uid="{00000000-0005-0000-0000-0000377F0000}"/>
    <cellStyle name="Invoer 3 6 5" xfId="32575" xr:uid="{00000000-0005-0000-0000-0000387F0000}"/>
    <cellStyle name="Invoer 3 6_Mappe2" xfId="32576" xr:uid="{00000000-0005-0000-0000-0000397F0000}"/>
    <cellStyle name="Invoer 3 7" xfId="32577" xr:uid="{00000000-0005-0000-0000-00003A7F0000}"/>
    <cellStyle name="Invoer 3 7 2" xfId="32578" xr:uid="{00000000-0005-0000-0000-00003B7F0000}"/>
    <cellStyle name="Invoer 3 7 2 2" xfId="32579" xr:uid="{00000000-0005-0000-0000-00003C7F0000}"/>
    <cellStyle name="Invoer 3 7 2 2 2" xfId="32580" xr:uid="{00000000-0005-0000-0000-00003D7F0000}"/>
    <cellStyle name="Invoer 3 7 2 3" xfId="32581" xr:uid="{00000000-0005-0000-0000-00003E7F0000}"/>
    <cellStyle name="Invoer 3 7 2_Mappe2" xfId="32582" xr:uid="{00000000-0005-0000-0000-00003F7F0000}"/>
    <cellStyle name="Invoer 3 7 3" xfId="32583" xr:uid="{00000000-0005-0000-0000-0000407F0000}"/>
    <cellStyle name="Invoer 3 7 3 2" xfId="32584" xr:uid="{00000000-0005-0000-0000-0000417F0000}"/>
    <cellStyle name="Invoer 3 7 3 3" xfId="32585" xr:uid="{00000000-0005-0000-0000-0000427F0000}"/>
    <cellStyle name="Invoer 3 7 3_Mappe2" xfId="32586" xr:uid="{00000000-0005-0000-0000-0000437F0000}"/>
    <cellStyle name="Invoer 3 7 4" xfId="32587" xr:uid="{00000000-0005-0000-0000-0000447F0000}"/>
    <cellStyle name="Invoer 3 7 4 2" xfId="32588" xr:uid="{00000000-0005-0000-0000-0000457F0000}"/>
    <cellStyle name="Invoer 3 7 5" xfId="32589" xr:uid="{00000000-0005-0000-0000-0000467F0000}"/>
    <cellStyle name="Invoer 3 7_Mappe2" xfId="32590" xr:uid="{00000000-0005-0000-0000-0000477F0000}"/>
    <cellStyle name="Invoer 3 8" xfId="32591" xr:uid="{00000000-0005-0000-0000-0000487F0000}"/>
    <cellStyle name="Invoer 3 8 2" xfId="32592" xr:uid="{00000000-0005-0000-0000-0000497F0000}"/>
    <cellStyle name="Invoer 3 9" xfId="32593" xr:uid="{00000000-0005-0000-0000-00004A7F0000}"/>
    <cellStyle name="Invoer 3_Mappe2" xfId="32594" xr:uid="{00000000-0005-0000-0000-00004B7F0000}"/>
    <cellStyle name="Invoer 4" xfId="32595" xr:uid="{00000000-0005-0000-0000-00004C7F0000}"/>
    <cellStyle name="Invoer 4 10" xfId="32596" xr:uid="{00000000-0005-0000-0000-00004D7F0000}"/>
    <cellStyle name="Invoer 4 11" xfId="32597" xr:uid="{00000000-0005-0000-0000-00004E7F0000}"/>
    <cellStyle name="Invoer 4 12" xfId="32598" xr:uid="{00000000-0005-0000-0000-00004F7F0000}"/>
    <cellStyle name="Invoer 4 2" xfId="32599" xr:uid="{00000000-0005-0000-0000-0000507F0000}"/>
    <cellStyle name="Invoer 4 2 10" xfId="32600" xr:uid="{00000000-0005-0000-0000-0000517F0000}"/>
    <cellStyle name="Invoer 4 2 11" xfId="32601" xr:uid="{00000000-0005-0000-0000-0000527F0000}"/>
    <cellStyle name="Invoer 4 2 12" xfId="32602" xr:uid="{00000000-0005-0000-0000-0000537F0000}"/>
    <cellStyle name="Invoer 4 2 13" xfId="32603" xr:uid="{00000000-0005-0000-0000-0000547F0000}"/>
    <cellStyle name="Invoer 4 2 14" xfId="32604" xr:uid="{00000000-0005-0000-0000-0000557F0000}"/>
    <cellStyle name="Invoer 4 2 2" xfId="32605" xr:uid="{00000000-0005-0000-0000-0000567F0000}"/>
    <cellStyle name="Invoer 4 2 2 10" xfId="32606" xr:uid="{00000000-0005-0000-0000-0000577F0000}"/>
    <cellStyle name="Invoer 4 2 2 11" xfId="32607" xr:uid="{00000000-0005-0000-0000-0000587F0000}"/>
    <cellStyle name="Invoer 4 2 2 2" xfId="32608" xr:uid="{00000000-0005-0000-0000-0000597F0000}"/>
    <cellStyle name="Invoer 4 2 2 2 2" xfId="32609" xr:uid="{00000000-0005-0000-0000-00005A7F0000}"/>
    <cellStyle name="Invoer 4 2 2 2 2 2" xfId="32610" xr:uid="{00000000-0005-0000-0000-00005B7F0000}"/>
    <cellStyle name="Invoer 4 2 2 2 2 2 2" xfId="32611" xr:uid="{00000000-0005-0000-0000-00005C7F0000}"/>
    <cellStyle name="Invoer 4 2 2 2 2 2 2 2" xfId="32612" xr:uid="{00000000-0005-0000-0000-00005D7F0000}"/>
    <cellStyle name="Invoer 4 2 2 2 2 2 2_Mappe2" xfId="32613" xr:uid="{00000000-0005-0000-0000-00005E7F0000}"/>
    <cellStyle name="Invoer 4 2 2 2 2 2 3" xfId="32614" xr:uid="{00000000-0005-0000-0000-00005F7F0000}"/>
    <cellStyle name="Invoer 4 2 2 2 2 2 3 2" xfId="32615" xr:uid="{00000000-0005-0000-0000-0000607F0000}"/>
    <cellStyle name="Invoer 4 2 2 2 2 2 3_Mappe2" xfId="32616" xr:uid="{00000000-0005-0000-0000-0000617F0000}"/>
    <cellStyle name="Invoer 4 2 2 2 2 2 4" xfId="32617" xr:uid="{00000000-0005-0000-0000-0000627F0000}"/>
    <cellStyle name="Invoer 4 2 2 2 2 2_Mappe2" xfId="32618" xr:uid="{00000000-0005-0000-0000-0000637F0000}"/>
    <cellStyle name="Invoer 4 2 2 2 2 3" xfId="32619" xr:uid="{00000000-0005-0000-0000-0000647F0000}"/>
    <cellStyle name="Invoer 4 2 2 2 2 3 2" xfId="32620" xr:uid="{00000000-0005-0000-0000-0000657F0000}"/>
    <cellStyle name="Invoer 4 2 2 2 2 3 2 2" xfId="32621" xr:uid="{00000000-0005-0000-0000-0000667F0000}"/>
    <cellStyle name="Invoer 4 2 2 2 2 3 2_Mappe2" xfId="32622" xr:uid="{00000000-0005-0000-0000-0000677F0000}"/>
    <cellStyle name="Invoer 4 2 2 2 2 3 3" xfId="32623" xr:uid="{00000000-0005-0000-0000-0000687F0000}"/>
    <cellStyle name="Invoer 4 2 2 2 2 3 3 2" xfId="32624" xr:uid="{00000000-0005-0000-0000-0000697F0000}"/>
    <cellStyle name="Invoer 4 2 2 2 2 3 3_Mappe2" xfId="32625" xr:uid="{00000000-0005-0000-0000-00006A7F0000}"/>
    <cellStyle name="Invoer 4 2 2 2 2 3 4" xfId="32626" xr:uid="{00000000-0005-0000-0000-00006B7F0000}"/>
    <cellStyle name="Invoer 4 2 2 2 2 3_Mappe2" xfId="32627" xr:uid="{00000000-0005-0000-0000-00006C7F0000}"/>
    <cellStyle name="Invoer 4 2 2 2 2 4" xfId="32628" xr:uid="{00000000-0005-0000-0000-00006D7F0000}"/>
    <cellStyle name="Invoer 4 2 2 2 2 4 2" xfId="32629" xr:uid="{00000000-0005-0000-0000-00006E7F0000}"/>
    <cellStyle name="Invoer 4 2 2 2 2 4_Mappe2" xfId="32630" xr:uid="{00000000-0005-0000-0000-00006F7F0000}"/>
    <cellStyle name="Invoer 4 2 2 2 2 5" xfId="32631" xr:uid="{00000000-0005-0000-0000-0000707F0000}"/>
    <cellStyle name="Invoer 4 2 2 2 2 5 2" xfId="32632" xr:uid="{00000000-0005-0000-0000-0000717F0000}"/>
    <cellStyle name="Invoer 4 2 2 2 2 5_Mappe2" xfId="32633" xr:uid="{00000000-0005-0000-0000-0000727F0000}"/>
    <cellStyle name="Invoer 4 2 2 2 2 6" xfId="32634" xr:uid="{00000000-0005-0000-0000-0000737F0000}"/>
    <cellStyle name="Invoer 4 2 2 2 2 7" xfId="32635" xr:uid="{00000000-0005-0000-0000-0000747F0000}"/>
    <cellStyle name="Invoer 4 2 2 2 2 8" xfId="32636" xr:uid="{00000000-0005-0000-0000-0000757F0000}"/>
    <cellStyle name="Invoer 4 2 2 2 2_Mappe2" xfId="32637" xr:uid="{00000000-0005-0000-0000-0000767F0000}"/>
    <cellStyle name="Invoer 4 2 2 2 3" xfId="32638" xr:uid="{00000000-0005-0000-0000-0000777F0000}"/>
    <cellStyle name="Invoer 4 2 2 2 3 2" xfId="32639" xr:uid="{00000000-0005-0000-0000-0000787F0000}"/>
    <cellStyle name="Invoer 4 2 2 2 3 2 2" xfId="32640" xr:uid="{00000000-0005-0000-0000-0000797F0000}"/>
    <cellStyle name="Invoer 4 2 2 2 3 2 2 2" xfId="32641" xr:uid="{00000000-0005-0000-0000-00007A7F0000}"/>
    <cellStyle name="Invoer 4 2 2 2 3 2 2_Mappe2" xfId="32642" xr:uid="{00000000-0005-0000-0000-00007B7F0000}"/>
    <cellStyle name="Invoer 4 2 2 2 3 2 3" xfId="32643" xr:uid="{00000000-0005-0000-0000-00007C7F0000}"/>
    <cellStyle name="Invoer 4 2 2 2 3 2 3 2" xfId="32644" xr:uid="{00000000-0005-0000-0000-00007D7F0000}"/>
    <cellStyle name="Invoer 4 2 2 2 3 2 3_Mappe2" xfId="32645" xr:uid="{00000000-0005-0000-0000-00007E7F0000}"/>
    <cellStyle name="Invoer 4 2 2 2 3 2 4" xfId="32646" xr:uid="{00000000-0005-0000-0000-00007F7F0000}"/>
    <cellStyle name="Invoer 4 2 2 2 3 2_Mappe2" xfId="32647" xr:uid="{00000000-0005-0000-0000-0000807F0000}"/>
    <cellStyle name="Invoer 4 2 2 2 3 3" xfId="32648" xr:uid="{00000000-0005-0000-0000-0000817F0000}"/>
    <cellStyle name="Invoer 4 2 2 2 3 3 2" xfId="32649" xr:uid="{00000000-0005-0000-0000-0000827F0000}"/>
    <cellStyle name="Invoer 4 2 2 2 3 3 2 2" xfId="32650" xr:uid="{00000000-0005-0000-0000-0000837F0000}"/>
    <cellStyle name="Invoer 4 2 2 2 3 3 2_Mappe2" xfId="32651" xr:uid="{00000000-0005-0000-0000-0000847F0000}"/>
    <cellStyle name="Invoer 4 2 2 2 3 3 3" xfId="32652" xr:uid="{00000000-0005-0000-0000-0000857F0000}"/>
    <cellStyle name="Invoer 4 2 2 2 3 3 3 2" xfId="32653" xr:uid="{00000000-0005-0000-0000-0000867F0000}"/>
    <cellStyle name="Invoer 4 2 2 2 3 3 3_Mappe2" xfId="32654" xr:uid="{00000000-0005-0000-0000-0000877F0000}"/>
    <cellStyle name="Invoer 4 2 2 2 3 3 4" xfId="32655" xr:uid="{00000000-0005-0000-0000-0000887F0000}"/>
    <cellStyle name="Invoer 4 2 2 2 3 3_Mappe2" xfId="32656" xr:uid="{00000000-0005-0000-0000-0000897F0000}"/>
    <cellStyle name="Invoer 4 2 2 2 3 4" xfId="32657" xr:uid="{00000000-0005-0000-0000-00008A7F0000}"/>
    <cellStyle name="Invoer 4 2 2 2 3 4 2" xfId="32658" xr:uid="{00000000-0005-0000-0000-00008B7F0000}"/>
    <cellStyle name="Invoer 4 2 2 2 3 4_Mappe2" xfId="32659" xr:uid="{00000000-0005-0000-0000-00008C7F0000}"/>
    <cellStyle name="Invoer 4 2 2 2 3 5" xfId="32660" xr:uid="{00000000-0005-0000-0000-00008D7F0000}"/>
    <cellStyle name="Invoer 4 2 2 2 3 5 2" xfId="32661" xr:uid="{00000000-0005-0000-0000-00008E7F0000}"/>
    <cellStyle name="Invoer 4 2 2 2 3 5_Mappe2" xfId="32662" xr:uid="{00000000-0005-0000-0000-00008F7F0000}"/>
    <cellStyle name="Invoer 4 2 2 2 3 6" xfId="32663" xr:uid="{00000000-0005-0000-0000-0000907F0000}"/>
    <cellStyle name="Invoer 4 2 2 2 3 7" xfId="32664" xr:uid="{00000000-0005-0000-0000-0000917F0000}"/>
    <cellStyle name="Invoer 4 2 2 2 3_Mappe2" xfId="32665" xr:uid="{00000000-0005-0000-0000-0000927F0000}"/>
    <cellStyle name="Invoer 4 2 2 2 4" xfId="32666" xr:uid="{00000000-0005-0000-0000-0000937F0000}"/>
    <cellStyle name="Invoer 4 2 2 2 4 2" xfId="32667" xr:uid="{00000000-0005-0000-0000-0000947F0000}"/>
    <cellStyle name="Invoer 4 2 2 2 4 2 2" xfId="32668" xr:uid="{00000000-0005-0000-0000-0000957F0000}"/>
    <cellStyle name="Invoer 4 2 2 2 4 2_Mappe2" xfId="32669" xr:uid="{00000000-0005-0000-0000-0000967F0000}"/>
    <cellStyle name="Invoer 4 2 2 2 4 3" xfId="32670" xr:uid="{00000000-0005-0000-0000-0000977F0000}"/>
    <cellStyle name="Invoer 4 2 2 2 4 3 2" xfId="32671" xr:uid="{00000000-0005-0000-0000-0000987F0000}"/>
    <cellStyle name="Invoer 4 2 2 2 4 3_Mappe2" xfId="32672" xr:uid="{00000000-0005-0000-0000-0000997F0000}"/>
    <cellStyle name="Invoer 4 2 2 2 4 4" xfId="32673" xr:uid="{00000000-0005-0000-0000-00009A7F0000}"/>
    <cellStyle name="Invoer 4 2 2 2 4_Mappe2" xfId="32674" xr:uid="{00000000-0005-0000-0000-00009B7F0000}"/>
    <cellStyle name="Invoer 4 2 2 2 5" xfId="32675" xr:uid="{00000000-0005-0000-0000-00009C7F0000}"/>
    <cellStyle name="Invoer 4 2 2 2 5 2" xfId="32676" xr:uid="{00000000-0005-0000-0000-00009D7F0000}"/>
    <cellStyle name="Invoer 4 2 2 2 5_Mappe2" xfId="32677" xr:uid="{00000000-0005-0000-0000-00009E7F0000}"/>
    <cellStyle name="Invoer 4 2 2 2 6" xfId="32678" xr:uid="{00000000-0005-0000-0000-00009F7F0000}"/>
    <cellStyle name="Invoer 4 2 2 2 6 2" xfId="32679" xr:uid="{00000000-0005-0000-0000-0000A07F0000}"/>
    <cellStyle name="Invoer 4 2 2 2 6_Mappe2" xfId="32680" xr:uid="{00000000-0005-0000-0000-0000A17F0000}"/>
    <cellStyle name="Invoer 4 2 2 2 7" xfId="32681" xr:uid="{00000000-0005-0000-0000-0000A27F0000}"/>
    <cellStyle name="Invoer 4 2 2 2 8" xfId="32682" xr:uid="{00000000-0005-0000-0000-0000A37F0000}"/>
    <cellStyle name="Invoer 4 2 2 2 9" xfId="32683" xr:uid="{00000000-0005-0000-0000-0000A47F0000}"/>
    <cellStyle name="Invoer 4 2 2 2_Mappe2" xfId="32684" xr:uid="{00000000-0005-0000-0000-0000A57F0000}"/>
    <cellStyle name="Invoer 4 2 2 3" xfId="32685" xr:uid="{00000000-0005-0000-0000-0000A67F0000}"/>
    <cellStyle name="Invoer 4 2 2 3 2" xfId="32686" xr:uid="{00000000-0005-0000-0000-0000A77F0000}"/>
    <cellStyle name="Invoer 4 2 2 3 2 2" xfId="32687" xr:uid="{00000000-0005-0000-0000-0000A87F0000}"/>
    <cellStyle name="Invoer 4 2 2 3 2 2 2" xfId="32688" xr:uid="{00000000-0005-0000-0000-0000A97F0000}"/>
    <cellStyle name="Invoer 4 2 2 3 2 2_Mappe2" xfId="32689" xr:uid="{00000000-0005-0000-0000-0000AA7F0000}"/>
    <cellStyle name="Invoer 4 2 2 3 2 3" xfId="32690" xr:uid="{00000000-0005-0000-0000-0000AB7F0000}"/>
    <cellStyle name="Invoer 4 2 2 3 2 3 2" xfId="32691" xr:uid="{00000000-0005-0000-0000-0000AC7F0000}"/>
    <cellStyle name="Invoer 4 2 2 3 2 3_Mappe2" xfId="32692" xr:uid="{00000000-0005-0000-0000-0000AD7F0000}"/>
    <cellStyle name="Invoer 4 2 2 3 2 4" xfId="32693" xr:uid="{00000000-0005-0000-0000-0000AE7F0000}"/>
    <cellStyle name="Invoer 4 2 2 3 2 5" xfId="32694" xr:uid="{00000000-0005-0000-0000-0000AF7F0000}"/>
    <cellStyle name="Invoer 4 2 2 3 2_Mappe2" xfId="32695" xr:uid="{00000000-0005-0000-0000-0000B07F0000}"/>
    <cellStyle name="Invoer 4 2 2 3 3" xfId="32696" xr:uid="{00000000-0005-0000-0000-0000B17F0000}"/>
    <cellStyle name="Invoer 4 2 2 3 3 2" xfId="32697" xr:uid="{00000000-0005-0000-0000-0000B27F0000}"/>
    <cellStyle name="Invoer 4 2 2 3 3 2 2" xfId="32698" xr:uid="{00000000-0005-0000-0000-0000B37F0000}"/>
    <cellStyle name="Invoer 4 2 2 3 3 2_Mappe2" xfId="32699" xr:uid="{00000000-0005-0000-0000-0000B47F0000}"/>
    <cellStyle name="Invoer 4 2 2 3 3 3" xfId="32700" xr:uid="{00000000-0005-0000-0000-0000B57F0000}"/>
    <cellStyle name="Invoer 4 2 2 3 3 3 2" xfId="32701" xr:uid="{00000000-0005-0000-0000-0000B67F0000}"/>
    <cellStyle name="Invoer 4 2 2 3 3 3_Mappe2" xfId="32702" xr:uid="{00000000-0005-0000-0000-0000B77F0000}"/>
    <cellStyle name="Invoer 4 2 2 3 3 4" xfId="32703" xr:uid="{00000000-0005-0000-0000-0000B87F0000}"/>
    <cellStyle name="Invoer 4 2 2 3 3_Mappe2" xfId="32704" xr:uid="{00000000-0005-0000-0000-0000B97F0000}"/>
    <cellStyle name="Invoer 4 2 2 3 4" xfId="32705" xr:uid="{00000000-0005-0000-0000-0000BA7F0000}"/>
    <cellStyle name="Invoer 4 2 2 3 4 2" xfId="32706" xr:uid="{00000000-0005-0000-0000-0000BB7F0000}"/>
    <cellStyle name="Invoer 4 2 2 3 4_Mappe2" xfId="32707" xr:uid="{00000000-0005-0000-0000-0000BC7F0000}"/>
    <cellStyle name="Invoer 4 2 2 3 5" xfId="32708" xr:uid="{00000000-0005-0000-0000-0000BD7F0000}"/>
    <cellStyle name="Invoer 4 2 2 3 5 2" xfId="32709" xr:uid="{00000000-0005-0000-0000-0000BE7F0000}"/>
    <cellStyle name="Invoer 4 2 2 3 5_Mappe2" xfId="32710" xr:uid="{00000000-0005-0000-0000-0000BF7F0000}"/>
    <cellStyle name="Invoer 4 2 2 3 6" xfId="32711" xr:uid="{00000000-0005-0000-0000-0000C07F0000}"/>
    <cellStyle name="Invoer 4 2 2 3 7" xfId="32712" xr:uid="{00000000-0005-0000-0000-0000C17F0000}"/>
    <cellStyle name="Invoer 4 2 2 3 8" xfId="32713" xr:uid="{00000000-0005-0000-0000-0000C27F0000}"/>
    <cellStyle name="Invoer 4 2 2 3_Mappe2" xfId="32714" xr:uid="{00000000-0005-0000-0000-0000C37F0000}"/>
    <cellStyle name="Invoer 4 2 2 4" xfId="32715" xr:uid="{00000000-0005-0000-0000-0000C47F0000}"/>
    <cellStyle name="Invoer 4 2 2 4 2" xfId="32716" xr:uid="{00000000-0005-0000-0000-0000C57F0000}"/>
    <cellStyle name="Invoer 4 2 2 4 2 2" xfId="32717" xr:uid="{00000000-0005-0000-0000-0000C67F0000}"/>
    <cellStyle name="Invoer 4 2 2 4 2 2 2" xfId="32718" xr:uid="{00000000-0005-0000-0000-0000C77F0000}"/>
    <cellStyle name="Invoer 4 2 2 4 2 2_Mappe2" xfId="32719" xr:uid="{00000000-0005-0000-0000-0000C87F0000}"/>
    <cellStyle name="Invoer 4 2 2 4 2 3" xfId="32720" xr:uid="{00000000-0005-0000-0000-0000C97F0000}"/>
    <cellStyle name="Invoer 4 2 2 4 2 3 2" xfId="32721" xr:uid="{00000000-0005-0000-0000-0000CA7F0000}"/>
    <cellStyle name="Invoer 4 2 2 4 2 3_Mappe2" xfId="32722" xr:uid="{00000000-0005-0000-0000-0000CB7F0000}"/>
    <cellStyle name="Invoer 4 2 2 4 2 4" xfId="32723" xr:uid="{00000000-0005-0000-0000-0000CC7F0000}"/>
    <cellStyle name="Invoer 4 2 2 4 2_Mappe2" xfId="32724" xr:uid="{00000000-0005-0000-0000-0000CD7F0000}"/>
    <cellStyle name="Invoer 4 2 2 4 3" xfId="32725" xr:uid="{00000000-0005-0000-0000-0000CE7F0000}"/>
    <cellStyle name="Invoer 4 2 2 4 3 2" xfId="32726" xr:uid="{00000000-0005-0000-0000-0000CF7F0000}"/>
    <cellStyle name="Invoer 4 2 2 4 3 2 2" xfId="32727" xr:uid="{00000000-0005-0000-0000-0000D07F0000}"/>
    <cellStyle name="Invoer 4 2 2 4 3 2_Mappe2" xfId="32728" xr:uid="{00000000-0005-0000-0000-0000D17F0000}"/>
    <cellStyle name="Invoer 4 2 2 4 3 3" xfId="32729" xr:uid="{00000000-0005-0000-0000-0000D27F0000}"/>
    <cellStyle name="Invoer 4 2 2 4 3 3 2" xfId="32730" xr:uid="{00000000-0005-0000-0000-0000D37F0000}"/>
    <cellStyle name="Invoer 4 2 2 4 3 3_Mappe2" xfId="32731" xr:uid="{00000000-0005-0000-0000-0000D47F0000}"/>
    <cellStyle name="Invoer 4 2 2 4 3 4" xfId="32732" xr:uid="{00000000-0005-0000-0000-0000D57F0000}"/>
    <cellStyle name="Invoer 4 2 2 4 3_Mappe2" xfId="32733" xr:uid="{00000000-0005-0000-0000-0000D67F0000}"/>
    <cellStyle name="Invoer 4 2 2 4 4" xfId="32734" xr:uid="{00000000-0005-0000-0000-0000D77F0000}"/>
    <cellStyle name="Invoer 4 2 2 4 4 2" xfId="32735" xr:uid="{00000000-0005-0000-0000-0000D87F0000}"/>
    <cellStyle name="Invoer 4 2 2 4 4_Mappe2" xfId="32736" xr:uid="{00000000-0005-0000-0000-0000D97F0000}"/>
    <cellStyle name="Invoer 4 2 2 4 5" xfId="32737" xr:uid="{00000000-0005-0000-0000-0000DA7F0000}"/>
    <cellStyle name="Invoer 4 2 2 4 5 2" xfId="32738" xr:uid="{00000000-0005-0000-0000-0000DB7F0000}"/>
    <cellStyle name="Invoer 4 2 2 4 5_Mappe2" xfId="32739" xr:uid="{00000000-0005-0000-0000-0000DC7F0000}"/>
    <cellStyle name="Invoer 4 2 2 4 6" xfId="32740" xr:uid="{00000000-0005-0000-0000-0000DD7F0000}"/>
    <cellStyle name="Invoer 4 2 2 4 7" xfId="32741" xr:uid="{00000000-0005-0000-0000-0000DE7F0000}"/>
    <cellStyle name="Invoer 4 2 2 4 8" xfId="32742" xr:uid="{00000000-0005-0000-0000-0000DF7F0000}"/>
    <cellStyle name="Invoer 4 2 2 4_Mappe2" xfId="32743" xr:uid="{00000000-0005-0000-0000-0000E07F0000}"/>
    <cellStyle name="Invoer 4 2 2 5" xfId="32744" xr:uid="{00000000-0005-0000-0000-0000E17F0000}"/>
    <cellStyle name="Invoer 4 2 2 5 2" xfId="32745" xr:uid="{00000000-0005-0000-0000-0000E27F0000}"/>
    <cellStyle name="Invoer 4 2 2 5 2 2" xfId="32746" xr:uid="{00000000-0005-0000-0000-0000E37F0000}"/>
    <cellStyle name="Invoer 4 2 2 5 2_Mappe2" xfId="32747" xr:uid="{00000000-0005-0000-0000-0000E47F0000}"/>
    <cellStyle name="Invoer 4 2 2 5 3" xfId="32748" xr:uid="{00000000-0005-0000-0000-0000E57F0000}"/>
    <cellStyle name="Invoer 4 2 2 5 3 2" xfId="32749" xr:uid="{00000000-0005-0000-0000-0000E67F0000}"/>
    <cellStyle name="Invoer 4 2 2 5 3_Mappe2" xfId="32750" xr:uid="{00000000-0005-0000-0000-0000E77F0000}"/>
    <cellStyle name="Invoer 4 2 2 5 4" xfId="32751" xr:uid="{00000000-0005-0000-0000-0000E87F0000}"/>
    <cellStyle name="Invoer 4 2 2 5_Mappe2" xfId="32752" xr:uid="{00000000-0005-0000-0000-0000E97F0000}"/>
    <cellStyle name="Invoer 4 2 2 6" xfId="32753" xr:uid="{00000000-0005-0000-0000-0000EA7F0000}"/>
    <cellStyle name="Invoer 4 2 2 6 2" xfId="32754" xr:uid="{00000000-0005-0000-0000-0000EB7F0000}"/>
    <cellStyle name="Invoer 4 2 2 6 2 2" xfId="32755" xr:uid="{00000000-0005-0000-0000-0000EC7F0000}"/>
    <cellStyle name="Invoer 4 2 2 6 2_Mappe2" xfId="32756" xr:uid="{00000000-0005-0000-0000-0000ED7F0000}"/>
    <cellStyle name="Invoer 4 2 2 6 3" xfId="32757" xr:uid="{00000000-0005-0000-0000-0000EE7F0000}"/>
    <cellStyle name="Invoer 4 2 2 6 3 2" xfId="32758" xr:uid="{00000000-0005-0000-0000-0000EF7F0000}"/>
    <cellStyle name="Invoer 4 2 2 6 3_Mappe2" xfId="32759" xr:uid="{00000000-0005-0000-0000-0000F07F0000}"/>
    <cellStyle name="Invoer 4 2 2 6 4" xfId="32760" xr:uid="{00000000-0005-0000-0000-0000F17F0000}"/>
    <cellStyle name="Invoer 4 2 2 6_Mappe2" xfId="32761" xr:uid="{00000000-0005-0000-0000-0000F27F0000}"/>
    <cellStyle name="Invoer 4 2 2 7" xfId="32762" xr:uid="{00000000-0005-0000-0000-0000F37F0000}"/>
    <cellStyle name="Invoer 4 2 2 7 2" xfId="32763" xr:uid="{00000000-0005-0000-0000-0000F47F0000}"/>
    <cellStyle name="Invoer 4 2 2 7_Mappe2" xfId="32764" xr:uid="{00000000-0005-0000-0000-0000F57F0000}"/>
    <cellStyle name="Invoer 4 2 2 8" xfId="32765" xr:uid="{00000000-0005-0000-0000-0000F67F0000}"/>
    <cellStyle name="Invoer 4 2 2 8 2" xfId="32766" xr:uid="{00000000-0005-0000-0000-0000F77F0000}"/>
    <cellStyle name="Invoer 4 2 2 8_Mappe2" xfId="32767" xr:uid="{00000000-0005-0000-0000-0000F87F0000}"/>
    <cellStyle name="Invoer 4 2 2 9" xfId="32768" xr:uid="{00000000-0005-0000-0000-0000F97F0000}"/>
    <cellStyle name="Invoer 4 2 2_Mappe2" xfId="32769" xr:uid="{00000000-0005-0000-0000-0000FA7F0000}"/>
    <cellStyle name="Invoer 4 2 3" xfId="32770" xr:uid="{00000000-0005-0000-0000-0000FB7F0000}"/>
    <cellStyle name="Invoer 4 2 3 2" xfId="32771" xr:uid="{00000000-0005-0000-0000-0000FC7F0000}"/>
    <cellStyle name="Invoer 4 2 3 2 2" xfId="32772" xr:uid="{00000000-0005-0000-0000-0000FD7F0000}"/>
    <cellStyle name="Invoer 4 2 3 2 2 2" xfId="32773" xr:uid="{00000000-0005-0000-0000-0000FE7F0000}"/>
    <cellStyle name="Invoer 4 2 3 2 2 2 2" xfId="32774" xr:uid="{00000000-0005-0000-0000-0000FF7F0000}"/>
    <cellStyle name="Invoer 4 2 3 2 2 2_Mappe2" xfId="32775" xr:uid="{00000000-0005-0000-0000-000000800000}"/>
    <cellStyle name="Invoer 4 2 3 2 2 3" xfId="32776" xr:uid="{00000000-0005-0000-0000-000001800000}"/>
    <cellStyle name="Invoer 4 2 3 2 2 3 2" xfId="32777" xr:uid="{00000000-0005-0000-0000-000002800000}"/>
    <cellStyle name="Invoer 4 2 3 2 2 3_Mappe2" xfId="32778" xr:uid="{00000000-0005-0000-0000-000003800000}"/>
    <cellStyle name="Invoer 4 2 3 2 2 4" xfId="32779" xr:uid="{00000000-0005-0000-0000-000004800000}"/>
    <cellStyle name="Invoer 4 2 3 2 2 5" xfId="32780" xr:uid="{00000000-0005-0000-0000-000005800000}"/>
    <cellStyle name="Invoer 4 2 3 2 2_Mappe2" xfId="32781" xr:uid="{00000000-0005-0000-0000-000006800000}"/>
    <cellStyle name="Invoer 4 2 3 2 3" xfId="32782" xr:uid="{00000000-0005-0000-0000-000007800000}"/>
    <cellStyle name="Invoer 4 2 3 2 3 2" xfId="32783" xr:uid="{00000000-0005-0000-0000-000008800000}"/>
    <cellStyle name="Invoer 4 2 3 2 3 2 2" xfId="32784" xr:uid="{00000000-0005-0000-0000-000009800000}"/>
    <cellStyle name="Invoer 4 2 3 2 3 2_Mappe2" xfId="32785" xr:uid="{00000000-0005-0000-0000-00000A800000}"/>
    <cellStyle name="Invoer 4 2 3 2 3 3" xfId="32786" xr:uid="{00000000-0005-0000-0000-00000B800000}"/>
    <cellStyle name="Invoer 4 2 3 2 3 3 2" xfId="32787" xr:uid="{00000000-0005-0000-0000-00000C800000}"/>
    <cellStyle name="Invoer 4 2 3 2 3 3_Mappe2" xfId="32788" xr:uid="{00000000-0005-0000-0000-00000D800000}"/>
    <cellStyle name="Invoer 4 2 3 2 3 4" xfId="32789" xr:uid="{00000000-0005-0000-0000-00000E800000}"/>
    <cellStyle name="Invoer 4 2 3 2 3_Mappe2" xfId="32790" xr:uid="{00000000-0005-0000-0000-00000F800000}"/>
    <cellStyle name="Invoer 4 2 3 2 4" xfId="32791" xr:uid="{00000000-0005-0000-0000-000010800000}"/>
    <cellStyle name="Invoer 4 2 3 2 4 2" xfId="32792" xr:uid="{00000000-0005-0000-0000-000011800000}"/>
    <cellStyle name="Invoer 4 2 3 2 4_Mappe2" xfId="32793" xr:uid="{00000000-0005-0000-0000-000012800000}"/>
    <cellStyle name="Invoer 4 2 3 2 5" xfId="32794" xr:uid="{00000000-0005-0000-0000-000013800000}"/>
    <cellStyle name="Invoer 4 2 3 2 5 2" xfId="32795" xr:uid="{00000000-0005-0000-0000-000014800000}"/>
    <cellStyle name="Invoer 4 2 3 2 5_Mappe2" xfId="32796" xr:uid="{00000000-0005-0000-0000-000015800000}"/>
    <cellStyle name="Invoer 4 2 3 2 6" xfId="32797" xr:uid="{00000000-0005-0000-0000-000016800000}"/>
    <cellStyle name="Invoer 4 2 3 2 7" xfId="32798" xr:uid="{00000000-0005-0000-0000-000017800000}"/>
    <cellStyle name="Invoer 4 2 3 2 8" xfId="32799" xr:uid="{00000000-0005-0000-0000-000018800000}"/>
    <cellStyle name="Invoer 4 2 3 2_Mappe2" xfId="32800" xr:uid="{00000000-0005-0000-0000-000019800000}"/>
    <cellStyle name="Invoer 4 2 3 3" xfId="32801" xr:uid="{00000000-0005-0000-0000-00001A800000}"/>
    <cellStyle name="Invoer 4 2 3 3 2" xfId="32802" xr:uid="{00000000-0005-0000-0000-00001B800000}"/>
    <cellStyle name="Invoer 4 2 3 3 2 2" xfId="32803" xr:uid="{00000000-0005-0000-0000-00001C800000}"/>
    <cellStyle name="Invoer 4 2 3 3 2 2 2" xfId="32804" xr:uid="{00000000-0005-0000-0000-00001D800000}"/>
    <cellStyle name="Invoer 4 2 3 3 2 2_Mappe2" xfId="32805" xr:uid="{00000000-0005-0000-0000-00001E800000}"/>
    <cellStyle name="Invoer 4 2 3 3 2 3" xfId="32806" xr:uid="{00000000-0005-0000-0000-00001F800000}"/>
    <cellStyle name="Invoer 4 2 3 3 2 3 2" xfId="32807" xr:uid="{00000000-0005-0000-0000-000020800000}"/>
    <cellStyle name="Invoer 4 2 3 3 2 3_Mappe2" xfId="32808" xr:uid="{00000000-0005-0000-0000-000021800000}"/>
    <cellStyle name="Invoer 4 2 3 3 2 4" xfId="32809" xr:uid="{00000000-0005-0000-0000-000022800000}"/>
    <cellStyle name="Invoer 4 2 3 3 2 5" xfId="32810" xr:uid="{00000000-0005-0000-0000-000023800000}"/>
    <cellStyle name="Invoer 4 2 3 3 2_Mappe2" xfId="32811" xr:uid="{00000000-0005-0000-0000-000024800000}"/>
    <cellStyle name="Invoer 4 2 3 3 3" xfId="32812" xr:uid="{00000000-0005-0000-0000-000025800000}"/>
    <cellStyle name="Invoer 4 2 3 3 3 2" xfId="32813" xr:uid="{00000000-0005-0000-0000-000026800000}"/>
    <cellStyle name="Invoer 4 2 3 3 3 2 2" xfId="32814" xr:uid="{00000000-0005-0000-0000-000027800000}"/>
    <cellStyle name="Invoer 4 2 3 3 3 2_Mappe2" xfId="32815" xr:uid="{00000000-0005-0000-0000-000028800000}"/>
    <cellStyle name="Invoer 4 2 3 3 3 3" xfId="32816" xr:uid="{00000000-0005-0000-0000-000029800000}"/>
    <cellStyle name="Invoer 4 2 3 3 3 3 2" xfId="32817" xr:uid="{00000000-0005-0000-0000-00002A800000}"/>
    <cellStyle name="Invoer 4 2 3 3 3 3_Mappe2" xfId="32818" xr:uid="{00000000-0005-0000-0000-00002B800000}"/>
    <cellStyle name="Invoer 4 2 3 3 3 4" xfId="32819" xr:uid="{00000000-0005-0000-0000-00002C800000}"/>
    <cellStyle name="Invoer 4 2 3 3 3_Mappe2" xfId="32820" xr:uid="{00000000-0005-0000-0000-00002D800000}"/>
    <cellStyle name="Invoer 4 2 3 3 4" xfId="32821" xr:uid="{00000000-0005-0000-0000-00002E800000}"/>
    <cellStyle name="Invoer 4 2 3 3 4 2" xfId="32822" xr:uid="{00000000-0005-0000-0000-00002F800000}"/>
    <cellStyle name="Invoer 4 2 3 3 4_Mappe2" xfId="32823" xr:uid="{00000000-0005-0000-0000-000030800000}"/>
    <cellStyle name="Invoer 4 2 3 3 5" xfId="32824" xr:uid="{00000000-0005-0000-0000-000031800000}"/>
    <cellStyle name="Invoer 4 2 3 3 5 2" xfId="32825" xr:uid="{00000000-0005-0000-0000-000032800000}"/>
    <cellStyle name="Invoer 4 2 3 3 5_Mappe2" xfId="32826" xr:uid="{00000000-0005-0000-0000-000033800000}"/>
    <cellStyle name="Invoer 4 2 3 3 6" xfId="32827" xr:uid="{00000000-0005-0000-0000-000034800000}"/>
    <cellStyle name="Invoer 4 2 3 3 7" xfId="32828" xr:uid="{00000000-0005-0000-0000-000035800000}"/>
    <cellStyle name="Invoer 4 2 3 3 8" xfId="32829" xr:uid="{00000000-0005-0000-0000-000036800000}"/>
    <cellStyle name="Invoer 4 2 3 3_Mappe2" xfId="32830" xr:uid="{00000000-0005-0000-0000-000037800000}"/>
    <cellStyle name="Invoer 4 2 3 4" xfId="32831" xr:uid="{00000000-0005-0000-0000-000038800000}"/>
    <cellStyle name="Invoer 4 2 3 4 2" xfId="32832" xr:uid="{00000000-0005-0000-0000-000039800000}"/>
    <cellStyle name="Invoer 4 2 3 4 2 2" xfId="32833" xr:uid="{00000000-0005-0000-0000-00003A800000}"/>
    <cellStyle name="Invoer 4 2 3 4 2_Mappe2" xfId="32834" xr:uid="{00000000-0005-0000-0000-00003B800000}"/>
    <cellStyle name="Invoer 4 2 3 4 3" xfId="32835" xr:uid="{00000000-0005-0000-0000-00003C800000}"/>
    <cellStyle name="Invoer 4 2 3 4 3 2" xfId="32836" xr:uid="{00000000-0005-0000-0000-00003D800000}"/>
    <cellStyle name="Invoer 4 2 3 4 3_Mappe2" xfId="32837" xr:uid="{00000000-0005-0000-0000-00003E800000}"/>
    <cellStyle name="Invoer 4 2 3 4 4" xfId="32838" xr:uid="{00000000-0005-0000-0000-00003F800000}"/>
    <cellStyle name="Invoer 4 2 3 4 5" xfId="32839" xr:uid="{00000000-0005-0000-0000-000040800000}"/>
    <cellStyle name="Invoer 4 2 3 4_Mappe2" xfId="32840" xr:uid="{00000000-0005-0000-0000-000041800000}"/>
    <cellStyle name="Invoer 4 2 3 5" xfId="32841" xr:uid="{00000000-0005-0000-0000-000042800000}"/>
    <cellStyle name="Invoer 4 2 3 5 2" xfId="32842" xr:uid="{00000000-0005-0000-0000-000043800000}"/>
    <cellStyle name="Invoer 4 2 3 5_Mappe2" xfId="32843" xr:uid="{00000000-0005-0000-0000-000044800000}"/>
    <cellStyle name="Invoer 4 2 3 6" xfId="32844" xr:uid="{00000000-0005-0000-0000-000045800000}"/>
    <cellStyle name="Invoer 4 2 3 6 2" xfId="32845" xr:uid="{00000000-0005-0000-0000-000046800000}"/>
    <cellStyle name="Invoer 4 2 3 6_Mappe2" xfId="32846" xr:uid="{00000000-0005-0000-0000-000047800000}"/>
    <cellStyle name="Invoer 4 2 3 7" xfId="32847" xr:uid="{00000000-0005-0000-0000-000048800000}"/>
    <cellStyle name="Invoer 4 2 3 8" xfId="32848" xr:uid="{00000000-0005-0000-0000-000049800000}"/>
    <cellStyle name="Invoer 4 2 3_Mappe2" xfId="32849" xr:uid="{00000000-0005-0000-0000-00004A800000}"/>
    <cellStyle name="Invoer 4 2 4" xfId="32850" xr:uid="{00000000-0005-0000-0000-00004B800000}"/>
    <cellStyle name="Invoer 4 2 4 2" xfId="32851" xr:uid="{00000000-0005-0000-0000-00004C800000}"/>
    <cellStyle name="Invoer 4 2 4 2 2" xfId="32852" xr:uid="{00000000-0005-0000-0000-00004D800000}"/>
    <cellStyle name="Invoer 4 2 4 2 2 2" xfId="32853" xr:uid="{00000000-0005-0000-0000-00004E800000}"/>
    <cellStyle name="Invoer 4 2 4 2 2 3" xfId="32854" xr:uid="{00000000-0005-0000-0000-00004F800000}"/>
    <cellStyle name="Invoer 4 2 4 2 2_Mappe2" xfId="32855" xr:uid="{00000000-0005-0000-0000-000050800000}"/>
    <cellStyle name="Invoer 4 2 4 2 3" xfId="32856" xr:uid="{00000000-0005-0000-0000-000051800000}"/>
    <cellStyle name="Invoer 4 2 4 2 3 2" xfId="32857" xr:uid="{00000000-0005-0000-0000-000052800000}"/>
    <cellStyle name="Invoer 4 2 4 2 3_Mappe2" xfId="32858" xr:uid="{00000000-0005-0000-0000-000053800000}"/>
    <cellStyle name="Invoer 4 2 4 2 4" xfId="32859" xr:uid="{00000000-0005-0000-0000-000054800000}"/>
    <cellStyle name="Invoer 4 2 4 2 5" xfId="32860" xr:uid="{00000000-0005-0000-0000-000055800000}"/>
    <cellStyle name="Invoer 4 2 4 2_Mappe2" xfId="32861" xr:uid="{00000000-0005-0000-0000-000056800000}"/>
    <cellStyle name="Invoer 4 2 4 3" xfId="32862" xr:uid="{00000000-0005-0000-0000-000057800000}"/>
    <cellStyle name="Invoer 4 2 4 3 2" xfId="32863" xr:uid="{00000000-0005-0000-0000-000058800000}"/>
    <cellStyle name="Invoer 4 2 4 3 2 2" xfId="32864" xr:uid="{00000000-0005-0000-0000-000059800000}"/>
    <cellStyle name="Invoer 4 2 4 3 2 3" xfId="32865" xr:uid="{00000000-0005-0000-0000-00005A800000}"/>
    <cellStyle name="Invoer 4 2 4 3 2_Mappe2" xfId="32866" xr:uid="{00000000-0005-0000-0000-00005B800000}"/>
    <cellStyle name="Invoer 4 2 4 3 3" xfId="32867" xr:uid="{00000000-0005-0000-0000-00005C800000}"/>
    <cellStyle name="Invoer 4 2 4 3 3 2" xfId="32868" xr:uid="{00000000-0005-0000-0000-00005D800000}"/>
    <cellStyle name="Invoer 4 2 4 3 3_Mappe2" xfId="32869" xr:uid="{00000000-0005-0000-0000-00005E800000}"/>
    <cellStyle name="Invoer 4 2 4 3 4" xfId="32870" xr:uid="{00000000-0005-0000-0000-00005F800000}"/>
    <cellStyle name="Invoer 4 2 4 3 5" xfId="32871" xr:uid="{00000000-0005-0000-0000-000060800000}"/>
    <cellStyle name="Invoer 4 2 4 3_Mappe2" xfId="32872" xr:uid="{00000000-0005-0000-0000-000061800000}"/>
    <cellStyle name="Invoer 4 2 4 4" xfId="32873" xr:uid="{00000000-0005-0000-0000-000062800000}"/>
    <cellStyle name="Invoer 4 2 4 4 2" xfId="32874" xr:uid="{00000000-0005-0000-0000-000063800000}"/>
    <cellStyle name="Invoer 4 2 4 4 3" xfId="32875" xr:uid="{00000000-0005-0000-0000-000064800000}"/>
    <cellStyle name="Invoer 4 2 4 4_Mappe2" xfId="32876" xr:uid="{00000000-0005-0000-0000-000065800000}"/>
    <cellStyle name="Invoer 4 2 4 5" xfId="32877" xr:uid="{00000000-0005-0000-0000-000066800000}"/>
    <cellStyle name="Invoer 4 2 4 5 2" xfId="32878" xr:uid="{00000000-0005-0000-0000-000067800000}"/>
    <cellStyle name="Invoer 4 2 4 5_Mappe2" xfId="32879" xr:uid="{00000000-0005-0000-0000-000068800000}"/>
    <cellStyle name="Invoer 4 2 4 6" xfId="32880" xr:uid="{00000000-0005-0000-0000-000069800000}"/>
    <cellStyle name="Invoer 4 2 4 7" xfId="32881" xr:uid="{00000000-0005-0000-0000-00006A800000}"/>
    <cellStyle name="Invoer 4 2 4 8" xfId="32882" xr:uid="{00000000-0005-0000-0000-00006B800000}"/>
    <cellStyle name="Invoer 4 2 4_Mappe2" xfId="32883" xr:uid="{00000000-0005-0000-0000-00006C800000}"/>
    <cellStyle name="Invoer 4 2 5" xfId="32884" xr:uid="{00000000-0005-0000-0000-00006D800000}"/>
    <cellStyle name="Invoer 4 2 5 2" xfId="32885" xr:uid="{00000000-0005-0000-0000-00006E800000}"/>
    <cellStyle name="Invoer 4 2 5 2 2" xfId="32886" xr:uid="{00000000-0005-0000-0000-00006F800000}"/>
    <cellStyle name="Invoer 4 2 5 2 2 2" xfId="32887" xr:uid="{00000000-0005-0000-0000-000070800000}"/>
    <cellStyle name="Invoer 4 2 5 2 2_Mappe2" xfId="32888" xr:uid="{00000000-0005-0000-0000-000071800000}"/>
    <cellStyle name="Invoer 4 2 5 2 3" xfId="32889" xr:uid="{00000000-0005-0000-0000-000072800000}"/>
    <cellStyle name="Invoer 4 2 5 2 3 2" xfId="32890" xr:uid="{00000000-0005-0000-0000-000073800000}"/>
    <cellStyle name="Invoer 4 2 5 2 3_Mappe2" xfId="32891" xr:uid="{00000000-0005-0000-0000-000074800000}"/>
    <cellStyle name="Invoer 4 2 5 2 4" xfId="32892" xr:uid="{00000000-0005-0000-0000-000075800000}"/>
    <cellStyle name="Invoer 4 2 5 2 5" xfId="32893" xr:uid="{00000000-0005-0000-0000-000076800000}"/>
    <cellStyle name="Invoer 4 2 5 2_Mappe2" xfId="32894" xr:uid="{00000000-0005-0000-0000-000077800000}"/>
    <cellStyle name="Invoer 4 2 5 3" xfId="32895" xr:uid="{00000000-0005-0000-0000-000078800000}"/>
    <cellStyle name="Invoer 4 2 5 3 2" xfId="32896" xr:uid="{00000000-0005-0000-0000-000079800000}"/>
    <cellStyle name="Invoer 4 2 5 3 2 2" xfId="32897" xr:uid="{00000000-0005-0000-0000-00007A800000}"/>
    <cellStyle name="Invoer 4 2 5 3 2_Mappe2" xfId="32898" xr:uid="{00000000-0005-0000-0000-00007B800000}"/>
    <cellStyle name="Invoer 4 2 5 3 3" xfId="32899" xr:uid="{00000000-0005-0000-0000-00007C800000}"/>
    <cellStyle name="Invoer 4 2 5 3 3 2" xfId="32900" xr:uid="{00000000-0005-0000-0000-00007D800000}"/>
    <cellStyle name="Invoer 4 2 5 3 3_Mappe2" xfId="32901" xr:uid="{00000000-0005-0000-0000-00007E800000}"/>
    <cellStyle name="Invoer 4 2 5 3 4" xfId="32902" xr:uid="{00000000-0005-0000-0000-00007F800000}"/>
    <cellStyle name="Invoer 4 2 5 3_Mappe2" xfId="32903" xr:uid="{00000000-0005-0000-0000-000080800000}"/>
    <cellStyle name="Invoer 4 2 5 4" xfId="32904" xr:uid="{00000000-0005-0000-0000-000081800000}"/>
    <cellStyle name="Invoer 4 2 5 4 2" xfId="32905" xr:uid="{00000000-0005-0000-0000-000082800000}"/>
    <cellStyle name="Invoer 4 2 5 4_Mappe2" xfId="32906" xr:uid="{00000000-0005-0000-0000-000083800000}"/>
    <cellStyle name="Invoer 4 2 5 5" xfId="32907" xr:uid="{00000000-0005-0000-0000-000084800000}"/>
    <cellStyle name="Invoer 4 2 5 5 2" xfId="32908" xr:uid="{00000000-0005-0000-0000-000085800000}"/>
    <cellStyle name="Invoer 4 2 5 5_Mappe2" xfId="32909" xr:uid="{00000000-0005-0000-0000-000086800000}"/>
    <cellStyle name="Invoer 4 2 5 6" xfId="32910" xr:uid="{00000000-0005-0000-0000-000087800000}"/>
    <cellStyle name="Invoer 4 2 5 7" xfId="32911" xr:uid="{00000000-0005-0000-0000-000088800000}"/>
    <cellStyle name="Invoer 4 2 5 8" xfId="32912" xr:uid="{00000000-0005-0000-0000-000089800000}"/>
    <cellStyle name="Invoer 4 2 5_Mappe2" xfId="32913" xr:uid="{00000000-0005-0000-0000-00008A800000}"/>
    <cellStyle name="Invoer 4 2 6" xfId="32914" xr:uid="{00000000-0005-0000-0000-00008B800000}"/>
    <cellStyle name="Invoer 4 2 6 2" xfId="32915" xr:uid="{00000000-0005-0000-0000-00008C800000}"/>
    <cellStyle name="Invoer 4 2 6 2 2" xfId="32916" xr:uid="{00000000-0005-0000-0000-00008D800000}"/>
    <cellStyle name="Invoer 4 2 6 2_Mappe2" xfId="32917" xr:uid="{00000000-0005-0000-0000-00008E800000}"/>
    <cellStyle name="Invoer 4 2 6 3" xfId="32918" xr:uid="{00000000-0005-0000-0000-00008F800000}"/>
    <cellStyle name="Invoer 4 2 6 3 2" xfId="32919" xr:uid="{00000000-0005-0000-0000-000090800000}"/>
    <cellStyle name="Invoer 4 2 6 3_Mappe2" xfId="32920" xr:uid="{00000000-0005-0000-0000-000091800000}"/>
    <cellStyle name="Invoer 4 2 6 4" xfId="32921" xr:uid="{00000000-0005-0000-0000-000092800000}"/>
    <cellStyle name="Invoer 4 2 6 5" xfId="32922" xr:uid="{00000000-0005-0000-0000-000093800000}"/>
    <cellStyle name="Invoer 4 2 6_Mappe2" xfId="32923" xr:uid="{00000000-0005-0000-0000-000094800000}"/>
    <cellStyle name="Invoer 4 2 7" xfId="32924" xr:uid="{00000000-0005-0000-0000-000095800000}"/>
    <cellStyle name="Invoer 4 2 7 2" xfId="32925" xr:uid="{00000000-0005-0000-0000-000096800000}"/>
    <cellStyle name="Invoer 4 2 7 2 2" xfId="32926" xr:uid="{00000000-0005-0000-0000-000097800000}"/>
    <cellStyle name="Invoer 4 2 7 2_Mappe2" xfId="32927" xr:uid="{00000000-0005-0000-0000-000098800000}"/>
    <cellStyle name="Invoer 4 2 7 3" xfId="32928" xr:uid="{00000000-0005-0000-0000-000099800000}"/>
    <cellStyle name="Invoer 4 2 7 3 2" xfId="32929" xr:uid="{00000000-0005-0000-0000-00009A800000}"/>
    <cellStyle name="Invoer 4 2 7 3_Mappe2" xfId="32930" xr:uid="{00000000-0005-0000-0000-00009B800000}"/>
    <cellStyle name="Invoer 4 2 7 4" xfId="32931" xr:uid="{00000000-0005-0000-0000-00009C800000}"/>
    <cellStyle name="Invoer 4 2 7_Mappe2" xfId="32932" xr:uid="{00000000-0005-0000-0000-00009D800000}"/>
    <cellStyle name="Invoer 4 2 8" xfId="32933" xr:uid="{00000000-0005-0000-0000-00009E800000}"/>
    <cellStyle name="Invoer 4 2 8 2" xfId="32934" xr:uid="{00000000-0005-0000-0000-00009F800000}"/>
    <cellStyle name="Invoer 4 2 8_Mappe2" xfId="32935" xr:uid="{00000000-0005-0000-0000-0000A0800000}"/>
    <cellStyle name="Invoer 4 2 9" xfId="32936" xr:uid="{00000000-0005-0000-0000-0000A1800000}"/>
    <cellStyle name="Invoer 4 2_Mappe2" xfId="32937" xr:uid="{00000000-0005-0000-0000-0000A2800000}"/>
    <cellStyle name="Invoer 4 3" xfId="32938" xr:uid="{00000000-0005-0000-0000-0000A3800000}"/>
    <cellStyle name="Invoer 4 3 10" xfId="32939" xr:uid="{00000000-0005-0000-0000-0000A4800000}"/>
    <cellStyle name="Invoer 4 3 2" xfId="32940" xr:uid="{00000000-0005-0000-0000-0000A5800000}"/>
    <cellStyle name="Invoer 4 3 2 2" xfId="32941" xr:uid="{00000000-0005-0000-0000-0000A6800000}"/>
    <cellStyle name="Invoer 4 3 2 2 2" xfId="32942" xr:uid="{00000000-0005-0000-0000-0000A7800000}"/>
    <cellStyle name="Invoer 4 3 2 2 2 2" xfId="32943" xr:uid="{00000000-0005-0000-0000-0000A8800000}"/>
    <cellStyle name="Invoer 4 3 2 2 2 3" xfId="32944" xr:uid="{00000000-0005-0000-0000-0000A9800000}"/>
    <cellStyle name="Invoer 4 3 2 2 2_Mappe2" xfId="32945" xr:uid="{00000000-0005-0000-0000-0000AA800000}"/>
    <cellStyle name="Invoer 4 3 2 2 3" xfId="32946" xr:uid="{00000000-0005-0000-0000-0000AB800000}"/>
    <cellStyle name="Invoer 4 3 2 2 3 2" xfId="32947" xr:uid="{00000000-0005-0000-0000-0000AC800000}"/>
    <cellStyle name="Invoer 4 3 2 2 3_Mappe2" xfId="32948" xr:uid="{00000000-0005-0000-0000-0000AD800000}"/>
    <cellStyle name="Invoer 4 3 2 2 4" xfId="32949" xr:uid="{00000000-0005-0000-0000-0000AE800000}"/>
    <cellStyle name="Invoer 4 3 2 2 5" xfId="32950" xr:uid="{00000000-0005-0000-0000-0000AF800000}"/>
    <cellStyle name="Invoer 4 3 2 2_Mappe2" xfId="32951" xr:uid="{00000000-0005-0000-0000-0000B0800000}"/>
    <cellStyle name="Invoer 4 3 2 3" xfId="32952" xr:uid="{00000000-0005-0000-0000-0000B1800000}"/>
    <cellStyle name="Invoer 4 3 2 3 2" xfId="32953" xr:uid="{00000000-0005-0000-0000-0000B2800000}"/>
    <cellStyle name="Invoer 4 3 2 3 2 2" xfId="32954" xr:uid="{00000000-0005-0000-0000-0000B3800000}"/>
    <cellStyle name="Invoer 4 3 2 3 2 3" xfId="32955" xr:uid="{00000000-0005-0000-0000-0000B4800000}"/>
    <cellStyle name="Invoer 4 3 2 3 2_Mappe2" xfId="32956" xr:uid="{00000000-0005-0000-0000-0000B5800000}"/>
    <cellStyle name="Invoer 4 3 2 3 3" xfId="32957" xr:uid="{00000000-0005-0000-0000-0000B6800000}"/>
    <cellStyle name="Invoer 4 3 2 3 3 2" xfId="32958" xr:uid="{00000000-0005-0000-0000-0000B7800000}"/>
    <cellStyle name="Invoer 4 3 2 3 3_Mappe2" xfId="32959" xr:uid="{00000000-0005-0000-0000-0000B8800000}"/>
    <cellStyle name="Invoer 4 3 2 3 4" xfId="32960" xr:uid="{00000000-0005-0000-0000-0000B9800000}"/>
    <cellStyle name="Invoer 4 3 2 3 5" xfId="32961" xr:uid="{00000000-0005-0000-0000-0000BA800000}"/>
    <cellStyle name="Invoer 4 3 2 3_Mappe2" xfId="32962" xr:uid="{00000000-0005-0000-0000-0000BB800000}"/>
    <cellStyle name="Invoer 4 3 2 4" xfId="32963" xr:uid="{00000000-0005-0000-0000-0000BC800000}"/>
    <cellStyle name="Invoer 4 3 2 4 2" xfId="32964" xr:uid="{00000000-0005-0000-0000-0000BD800000}"/>
    <cellStyle name="Invoer 4 3 2 4 3" xfId="32965" xr:uid="{00000000-0005-0000-0000-0000BE800000}"/>
    <cellStyle name="Invoer 4 3 2 4_Mappe2" xfId="32966" xr:uid="{00000000-0005-0000-0000-0000BF800000}"/>
    <cellStyle name="Invoer 4 3 2 5" xfId="32967" xr:uid="{00000000-0005-0000-0000-0000C0800000}"/>
    <cellStyle name="Invoer 4 3 2 5 2" xfId="32968" xr:uid="{00000000-0005-0000-0000-0000C1800000}"/>
    <cellStyle name="Invoer 4 3 2 5_Mappe2" xfId="32969" xr:uid="{00000000-0005-0000-0000-0000C2800000}"/>
    <cellStyle name="Invoer 4 3 2 6" xfId="32970" xr:uid="{00000000-0005-0000-0000-0000C3800000}"/>
    <cellStyle name="Invoer 4 3 2 7" xfId="32971" xr:uid="{00000000-0005-0000-0000-0000C4800000}"/>
    <cellStyle name="Invoer 4 3 2 8" xfId="32972" xr:uid="{00000000-0005-0000-0000-0000C5800000}"/>
    <cellStyle name="Invoer 4 3 2_Mappe2" xfId="32973" xr:uid="{00000000-0005-0000-0000-0000C6800000}"/>
    <cellStyle name="Invoer 4 3 3" xfId="32974" xr:uid="{00000000-0005-0000-0000-0000C7800000}"/>
    <cellStyle name="Invoer 4 3 3 2" xfId="32975" xr:uid="{00000000-0005-0000-0000-0000C8800000}"/>
    <cellStyle name="Invoer 4 3 3 2 2" xfId="32976" xr:uid="{00000000-0005-0000-0000-0000C9800000}"/>
    <cellStyle name="Invoer 4 3 3 2 2 2" xfId="32977" xr:uid="{00000000-0005-0000-0000-0000CA800000}"/>
    <cellStyle name="Invoer 4 3 3 2 2 3" xfId="32978" xr:uid="{00000000-0005-0000-0000-0000CB800000}"/>
    <cellStyle name="Invoer 4 3 3 2 2_Mappe2" xfId="32979" xr:uid="{00000000-0005-0000-0000-0000CC800000}"/>
    <cellStyle name="Invoer 4 3 3 2 3" xfId="32980" xr:uid="{00000000-0005-0000-0000-0000CD800000}"/>
    <cellStyle name="Invoer 4 3 3 2 3 2" xfId="32981" xr:uid="{00000000-0005-0000-0000-0000CE800000}"/>
    <cellStyle name="Invoer 4 3 3 2 3_Mappe2" xfId="32982" xr:uid="{00000000-0005-0000-0000-0000CF800000}"/>
    <cellStyle name="Invoer 4 3 3 2 4" xfId="32983" xr:uid="{00000000-0005-0000-0000-0000D0800000}"/>
    <cellStyle name="Invoer 4 3 3 2 5" xfId="32984" xr:uid="{00000000-0005-0000-0000-0000D1800000}"/>
    <cellStyle name="Invoer 4 3 3 2_Mappe2" xfId="32985" xr:uid="{00000000-0005-0000-0000-0000D2800000}"/>
    <cellStyle name="Invoer 4 3 3 3" xfId="32986" xr:uid="{00000000-0005-0000-0000-0000D3800000}"/>
    <cellStyle name="Invoer 4 3 3 3 2" xfId="32987" xr:uid="{00000000-0005-0000-0000-0000D4800000}"/>
    <cellStyle name="Invoer 4 3 3 3 2 2" xfId="32988" xr:uid="{00000000-0005-0000-0000-0000D5800000}"/>
    <cellStyle name="Invoer 4 3 3 3 2 3" xfId="32989" xr:uid="{00000000-0005-0000-0000-0000D6800000}"/>
    <cellStyle name="Invoer 4 3 3 3 2_Mappe2" xfId="32990" xr:uid="{00000000-0005-0000-0000-0000D7800000}"/>
    <cellStyle name="Invoer 4 3 3 3 3" xfId="32991" xr:uid="{00000000-0005-0000-0000-0000D8800000}"/>
    <cellStyle name="Invoer 4 3 3 3 3 2" xfId="32992" xr:uid="{00000000-0005-0000-0000-0000D9800000}"/>
    <cellStyle name="Invoer 4 3 3 3 3_Mappe2" xfId="32993" xr:uid="{00000000-0005-0000-0000-0000DA800000}"/>
    <cellStyle name="Invoer 4 3 3 3 4" xfId="32994" xr:uid="{00000000-0005-0000-0000-0000DB800000}"/>
    <cellStyle name="Invoer 4 3 3 3 5" xfId="32995" xr:uid="{00000000-0005-0000-0000-0000DC800000}"/>
    <cellStyle name="Invoer 4 3 3 3_Mappe2" xfId="32996" xr:uid="{00000000-0005-0000-0000-0000DD800000}"/>
    <cellStyle name="Invoer 4 3 3 4" xfId="32997" xr:uid="{00000000-0005-0000-0000-0000DE800000}"/>
    <cellStyle name="Invoer 4 3 3 4 2" xfId="32998" xr:uid="{00000000-0005-0000-0000-0000DF800000}"/>
    <cellStyle name="Invoer 4 3 3 4 3" xfId="32999" xr:uid="{00000000-0005-0000-0000-0000E0800000}"/>
    <cellStyle name="Invoer 4 3 3 4_Mappe2" xfId="33000" xr:uid="{00000000-0005-0000-0000-0000E1800000}"/>
    <cellStyle name="Invoer 4 3 3 5" xfId="33001" xr:uid="{00000000-0005-0000-0000-0000E2800000}"/>
    <cellStyle name="Invoer 4 3 3 5 2" xfId="33002" xr:uid="{00000000-0005-0000-0000-0000E3800000}"/>
    <cellStyle name="Invoer 4 3 3 5_Mappe2" xfId="33003" xr:uid="{00000000-0005-0000-0000-0000E4800000}"/>
    <cellStyle name="Invoer 4 3 3 6" xfId="33004" xr:uid="{00000000-0005-0000-0000-0000E5800000}"/>
    <cellStyle name="Invoer 4 3 3 7" xfId="33005" xr:uid="{00000000-0005-0000-0000-0000E6800000}"/>
    <cellStyle name="Invoer 4 3 3 8" xfId="33006" xr:uid="{00000000-0005-0000-0000-0000E7800000}"/>
    <cellStyle name="Invoer 4 3 3_Mappe2" xfId="33007" xr:uid="{00000000-0005-0000-0000-0000E8800000}"/>
    <cellStyle name="Invoer 4 3 4" xfId="33008" xr:uid="{00000000-0005-0000-0000-0000E9800000}"/>
    <cellStyle name="Invoer 4 3 4 2" xfId="33009" xr:uid="{00000000-0005-0000-0000-0000EA800000}"/>
    <cellStyle name="Invoer 4 3 4 2 2" xfId="33010" xr:uid="{00000000-0005-0000-0000-0000EB800000}"/>
    <cellStyle name="Invoer 4 3 4 2 3" xfId="33011" xr:uid="{00000000-0005-0000-0000-0000EC800000}"/>
    <cellStyle name="Invoer 4 3 4 2_Mappe2" xfId="33012" xr:uid="{00000000-0005-0000-0000-0000ED800000}"/>
    <cellStyle name="Invoer 4 3 4 3" xfId="33013" xr:uid="{00000000-0005-0000-0000-0000EE800000}"/>
    <cellStyle name="Invoer 4 3 4 3 2" xfId="33014" xr:uid="{00000000-0005-0000-0000-0000EF800000}"/>
    <cellStyle name="Invoer 4 3 4 3_Mappe2" xfId="33015" xr:uid="{00000000-0005-0000-0000-0000F0800000}"/>
    <cellStyle name="Invoer 4 3 4 4" xfId="33016" xr:uid="{00000000-0005-0000-0000-0000F1800000}"/>
    <cellStyle name="Invoer 4 3 4 5" xfId="33017" xr:uid="{00000000-0005-0000-0000-0000F2800000}"/>
    <cellStyle name="Invoer 4 3 4_Mappe2" xfId="33018" xr:uid="{00000000-0005-0000-0000-0000F3800000}"/>
    <cellStyle name="Invoer 4 3 5" xfId="33019" xr:uid="{00000000-0005-0000-0000-0000F4800000}"/>
    <cellStyle name="Invoer 4 3 5 2" xfId="33020" xr:uid="{00000000-0005-0000-0000-0000F5800000}"/>
    <cellStyle name="Invoer 4 3 5 2 2" xfId="33021" xr:uid="{00000000-0005-0000-0000-0000F6800000}"/>
    <cellStyle name="Invoer 4 3 5 3" xfId="33022" xr:uid="{00000000-0005-0000-0000-0000F7800000}"/>
    <cellStyle name="Invoer 4 3 5_Mappe2" xfId="33023" xr:uid="{00000000-0005-0000-0000-0000F8800000}"/>
    <cellStyle name="Invoer 4 3 6" xfId="33024" xr:uid="{00000000-0005-0000-0000-0000F9800000}"/>
    <cellStyle name="Invoer 4 3 6 2" xfId="33025" xr:uid="{00000000-0005-0000-0000-0000FA800000}"/>
    <cellStyle name="Invoer 4 3 6 3" xfId="33026" xr:uid="{00000000-0005-0000-0000-0000FB800000}"/>
    <cellStyle name="Invoer 4 3 6_Mappe2" xfId="33027" xr:uid="{00000000-0005-0000-0000-0000FC800000}"/>
    <cellStyle name="Invoer 4 3 7" xfId="33028" xr:uid="{00000000-0005-0000-0000-0000FD800000}"/>
    <cellStyle name="Invoer 4 3 8" xfId="33029" xr:uid="{00000000-0005-0000-0000-0000FE800000}"/>
    <cellStyle name="Invoer 4 3 9" xfId="33030" xr:uid="{00000000-0005-0000-0000-0000FF800000}"/>
    <cellStyle name="Invoer 4 3_Mappe2" xfId="33031" xr:uid="{00000000-0005-0000-0000-000000810000}"/>
    <cellStyle name="Invoer 4 4" xfId="33032" xr:uid="{00000000-0005-0000-0000-000001810000}"/>
    <cellStyle name="Invoer 4 4 10" xfId="33033" xr:uid="{00000000-0005-0000-0000-000002810000}"/>
    <cellStyle name="Invoer 4 4 11" xfId="33034" xr:uid="{00000000-0005-0000-0000-000003810000}"/>
    <cellStyle name="Invoer 4 4 12" xfId="33035" xr:uid="{00000000-0005-0000-0000-000004810000}"/>
    <cellStyle name="Invoer 4 4 2" xfId="33036" xr:uid="{00000000-0005-0000-0000-000005810000}"/>
    <cellStyle name="Invoer 4 4 2 2" xfId="33037" xr:uid="{00000000-0005-0000-0000-000006810000}"/>
    <cellStyle name="Invoer 4 4 2 2 2" xfId="33038" xr:uid="{00000000-0005-0000-0000-000007810000}"/>
    <cellStyle name="Invoer 4 4 2 2 2 2" xfId="33039" xr:uid="{00000000-0005-0000-0000-000008810000}"/>
    <cellStyle name="Invoer 4 4 2 2 3" xfId="33040" xr:uid="{00000000-0005-0000-0000-000009810000}"/>
    <cellStyle name="Invoer 4 4 2 2_Mappe2" xfId="33041" xr:uid="{00000000-0005-0000-0000-00000A810000}"/>
    <cellStyle name="Invoer 4 4 2 3" xfId="33042" xr:uid="{00000000-0005-0000-0000-00000B810000}"/>
    <cellStyle name="Invoer 4 4 2 3 2" xfId="33043" xr:uid="{00000000-0005-0000-0000-00000C810000}"/>
    <cellStyle name="Invoer 4 4 2 3 3" xfId="33044" xr:uid="{00000000-0005-0000-0000-00000D810000}"/>
    <cellStyle name="Invoer 4 4 2 3_Mappe2" xfId="33045" xr:uid="{00000000-0005-0000-0000-00000E810000}"/>
    <cellStyle name="Invoer 4 4 2 4" xfId="33046" xr:uid="{00000000-0005-0000-0000-00000F810000}"/>
    <cellStyle name="Invoer 4 4 2 4 2" xfId="33047" xr:uid="{00000000-0005-0000-0000-000010810000}"/>
    <cellStyle name="Invoer 4 4 2 5" xfId="33048" xr:uid="{00000000-0005-0000-0000-000011810000}"/>
    <cellStyle name="Invoer 4 4 2_Mappe2" xfId="33049" xr:uid="{00000000-0005-0000-0000-000012810000}"/>
    <cellStyle name="Invoer 4 4 3" xfId="33050" xr:uid="{00000000-0005-0000-0000-000013810000}"/>
    <cellStyle name="Invoer 4 4 3 2" xfId="33051" xr:uid="{00000000-0005-0000-0000-000014810000}"/>
    <cellStyle name="Invoer 4 4 3 2 2" xfId="33052" xr:uid="{00000000-0005-0000-0000-000015810000}"/>
    <cellStyle name="Invoer 4 4 3 2 2 2" xfId="33053" xr:uid="{00000000-0005-0000-0000-000016810000}"/>
    <cellStyle name="Invoer 4 4 3 2 3" xfId="33054" xr:uid="{00000000-0005-0000-0000-000017810000}"/>
    <cellStyle name="Invoer 4 4 3 2_Mappe2" xfId="33055" xr:uid="{00000000-0005-0000-0000-000018810000}"/>
    <cellStyle name="Invoer 4 4 3 3" xfId="33056" xr:uid="{00000000-0005-0000-0000-000019810000}"/>
    <cellStyle name="Invoer 4 4 3 3 2" xfId="33057" xr:uid="{00000000-0005-0000-0000-00001A810000}"/>
    <cellStyle name="Invoer 4 4 3 3 3" xfId="33058" xr:uid="{00000000-0005-0000-0000-00001B810000}"/>
    <cellStyle name="Invoer 4 4 3 3_Mappe2" xfId="33059" xr:uid="{00000000-0005-0000-0000-00001C810000}"/>
    <cellStyle name="Invoer 4 4 3 4" xfId="33060" xr:uid="{00000000-0005-0000-0000-00001D810000}"/>
    <cellStyle name="Invoer 4 4 3 4 2" xfId="33061" xr:uid="{00000000-0005-0000-0000-00001E810000}"/>
    <cellStyle name="Invoer 4 4 3 5" xfId="33062" xr:uid="{00000000-0005-0000-0000-00001F810000}"/>
    <cellStyle name="Invoer 4 4 3_Mappe2" xfId="33063" xr:uid="{00000000-0005-0000-0000-000020810000}"/>
    <cellStyle name="Invoer 4 4 4" xfId="33064" xr:uid="{00000000-0005-0000-0000-000021810000}"/>
    <cellStyle name="Invoer 4 4 4 2" xfId="33065" xr:uid="{00000000-0005-0000-0000-000022810000}"/>
    <cellStyle name="Invoer 4 4 4 2 2" xfId="33066" xr:uid="{00000000-0005-0000-0000-000023810000}"/>
    <cellStyle name="Invoer 4 4 4 2 2 2" xfId="33067" xr:uid="{00000000-0005-0000-0000-000024810000}"/>
    <cellStyle name="Invoer 4 4 4 2 3" xfId="33068" xr:uid="{00000000-0005-0000-0000-000025810000}"/>
    <cellStyle name="Invoer 4 4 4 2_Mappe2" xfId="33069" xr:uid="{00000000-0005-0000-0000-000026810000}"/>
    <cellStyle name="Invoer 4 4 4 3" xfId="33070" xr:uid="{00000000-0005-0000-0000-000027810000}"/>
    <cellStyle name="Invoer 4 4 4 3 2" xfId="33071" xr:uid="{00000000-0005-0000-0000-000028810000}"/>
    <cellStyle name="Invoer 4 4 4 3 3" xfId="33072" xr:uid="{00000000-0005-0000-0000-000029810000}"/>
    <cellStyle name="Invoer 4 4 4 3_Mappe2" xfId="33073" xr:uid="{00000000-0005-0000-0000-00002A810000}"/>
    <cellStyle name="Invoer 4 4 4 4" xfId="33074" xr:uid="{00000000-0005-0000-0000-00002B810000}"/>
    <cellStyle name="Invoer 4 4 4 4 2" xfId="33075" xr:uid="{00000000-0005-0000-0000-00002C810000}"/>
    <cellStyle name="Invoer 4 4 4 5" xfId="33076" xr:uid="{00000000-0005-0000-0000-00002D810000}"/>
    <cellStyle name="Invoer 4 4 4_Mappe2" xfId="33077" xr:uid="{00000000-0005-0000-0000-00002E810000}"/>
    <cellStyle name="Invoer 4 4 5" xfId="33078" xr:uid="{00000000-0005-0000-0000-00002F810000}"/>
    <cellStyle name="Invoer 4 4 5 2" xfId="33079" xr:uid="{00000000-0005-0000-0000-000030810000}"/>
    <cellStyle name="Invoer 4 4 5 2 2" xfId="33080" xr:uid="{00000000-0005-0000-0000-000031810000}"/>
    <cellStyle name="Invoer 4 4 5 3" xfId="33081" xr:uid="{00000000-0005-0000-0000-000032810000}"/>
    <cellStyle name="Invoer 4 4 5_Mappe2" xfId="33082" xr:uid="{00000000-0005-0000-0000-000033810000}"/>
    <cellStyle name="Invoer 4 4 6" xfId="33083" xr:uid="{00000000-0005-0000-0000-000034810000}"/>
    <cellStyle name="Invoer 4 4 6 2" xfId="33084" xr:uid="{00000000-0005-0000-0000-000035810000}"/>
    <cellStyle name="Invoer 4 4 6 3" xfId="33085" xr:uid="{00000000-0005-0000-0000-000036810000}"/>
    <cellStyle name="Invoer 4 4 6_Mappe2" xfId="33086" xr:uid="{00000000-0005-0000-0000-000037810000}"/>
    <cellStyle name="Invoer 4 4 7" xfId="33087" xr:uid="{00000000-0005-0000-0000-000038810000}"/>
    <cellStyle name="Invoer 4 4 7 2" xfId="33088" xr:uid="{00000000-0005-0000-0000-000039810000}"/>
    <cellStyle name="Invoer 4 4 8" xfId="33089" xr:uid="{00000000-0005-0000-0000-00003A810000}"/>
    <cellStyle name="Invoer 4 4 9" xfId="33090" xr:uid="{00000000-0005-0000-0000-00003B810000}"/>
    <cellStyle name="Invoer 4 4_Mappe2" xfId="33091" xr:uid="{00000000-0005-0000-0000-00003C810000}"/>
    <cellStyle name="Invoer 4 5" xfId="33092" xr:uid="{00000000-0005-0000-0000-00003D810000}"/>
    <cellStyle name="Invoer 4 5 2" xfId="33093" xr:uid="{00000000-0005-0000-0000-00003E810000}"/>
    <cellStyle name="Invoer 4 5 2 2" xfId="33094" xr:uid="{00000000-0005-0000-0000-00003F810000}"/>
    <cellStyle name="Invoer 4 5 2 2 2" xfId="33095" xr:uid="{00000000-0005-0000-0000-000040810000}"/>
    <cellStyle name="Invoer 4 5 2 3" xfId="33096" xr:uid="{00000000-0005-0000-0000-000041810000}"/>
    <cellStyle name="Invoer 4 5 2_Mappe2" xfId="33097" xr:uid="{00000000-0005-0000-0000-000042810000}"/>
    <cellStyle name="Invoer 4 5 3" xfId="33098" xr:uid="{00000000-0005-0000-0000-000043810000}"/>
    <cellStyle name="Invoer 4 5 3 2" xfId="33099" xr:uid="{00000000-0005-0000-0000-000044810000}"/>
    <cellStyle name="Invoer 4 5 3 3" xfId="33100" xr:uid="{00000000-0005-0000-0000-000045810000}"/>
    <cellStyle name="Invoer 4 5 3_Mappe2" xfId="33101" xr:uid="{00000000-0005-0000-0000-000046810000}"/>
    <cellStyle name="Invoer 4 5 4" xfId="33102" xr:uid="{00000000-0005-0000-0000-000047810000}"/>
    <cellStyle name="Invoer 4 5 4 2" xfId="33103" xr:uid="{00000000-0005-0000-0000-000048810000}"/>
    <cellStyle name="Invoer 4 5 5" xfId="33104" xr:uid="{00000000-0005-0000-0000-000049810000}"/>
    <cellStyle name="Invoer 4 5_Mappe2" xfId="33105" xr:uid="{00000000-0005-0000-0000-00004A810000}"/>
    <cellStyle name="Invoer 4 6" xfId="33106" xr:uid="{00000000-0005-0000-0000-00004B810000}"/>
    <cellStyle name="Invoer 4 6 2" xfId="33107" xr:uid="{00000000-0005-0000-0000-00004C810000}"/>
    <cellStyle name="Invoer 4 6 2 2" xfId="33108" xr:uid="{00000000-0005-0000-0000-00004D810000}"/>
    <cellStyle name="Invoer 4 6 2 2 2" xfId="33109" xr:uid="{00000000-0005-0000-0000-00004E810000}"/>
    <cellStyle name="Invoer 4 6 2 3" xfId="33110" xr:uid="{00000000-0005-0000-0000-00004F810000}"/>
    <cellStyle name="Invoer 4 6 2_Mappe2" xfId="33111" xr:uid="{00000000-0005-0000-0000-000050810000}"/>
    <cellStyle name="Invoer 4 6 3" xfId="33112" xr:uid="{00000000-0005-0000-0000-000051810000}"/>
    <cellStyle name="Invoer 4 6 3 2" xfId="33113" xr:uid="{00000000-0005-0000-0000-000052810000}"/>
    <cellStyle name="Invoer 4 6 3 3" xfId="33114" xr:uid="{00000000-0005-0000-0000-000053810000}"/>
    <cellStyle name="Invoer 4 6 3_Mappe2" xfId="33115" xr:uid="{00000000-0005-0000-0000-000054810000}"/>
    <cellStyle name="Invoer 4 6 4" xfId="33116" xr:uid="{00000000-0005-0000-0000-000055810000}"/>
    <cellStyle name="Invoer 4 6 4 2" xfId="33117" xr:uid="{00000000-0005-0000-0000-000056810000}"/>
    <cellStyle name="Invoer 4 6 5" xfId="33118" xr:uid="{00000000-0005-0000-0000-000057810000}"/>
    <cellStyle name="Invoer 4 6_Mappe2" xfId="33119" xr:uid="{00000000-0005-0000-0000-000058810000}"/>
    <cellStyle name="Invoer 4 7" xfId="33120" xr:uid="{00000000-0005-0000-0000-000059810000}"/>
    <cellStyle name="Invoer 4 7 2" xfId="33121" xr:uid="{00000000-0005-0000-0000-00005A810000}"/>
    <cellStyle name="Invoer 4 7 2 2" xfId="33122" xr:uid="{00000000-0005-0000-0000-00005B810000}"/>
    <cellStyle name="Invoer 4 7 3" xfId="33123" xr:uid="{00000000-0005-0000-0000-00005C810000}"/>
    <cellStyle name="Invoer 4 7 3 2" xfId="33124" xr:uid="{00000000-0005-0000-0000-00005D810000}"/>
    <cellStyle name="Invoer 4 7 4" xfId="33125" xr:uid="{00000000-0005-0000-0000-00005E810000}"/>
    <cellStyle name="Invoer 4 7 5" xfId="33126" xr:uid="{00000000-0005-0000-0000-00005F810000}"/>
    <cellStyle name="Invoer 4 8" xfId="33127" xr:uid="{00000000-0005-0000-0000-000060810000}"/>
    <cellStyle name="Invoer 4 8 2" xfId="33128" xr:uid="{00000000-0005-0000-0000-000061810000}"/>
    <cellStyle name="Invoer 4 8 3" xfId="33129" xr:uid="{00000000-0005-0000-0000-000062810000}"/>
    <cellStyle name="Invoer 4 9" xfId="33130" xr:uid="{00000000-0005-0000-0000-000063810000}"/>
    <cellStyle name="Invoer 4 9 2" xfId="33131" xr:uid="{00000000-0005-0000-0000-000064810000}"/>
    <cellStyle name="Invoer 4_Mappe2" xfId="33132" xr:uid="{00000000-0005-0000-0000-000065810000}"/>
    <cellStyle name="Invoer 5" xfId="33133" xr:uid="{00000000-0005-0000-0000-000066810000}"/>
    <cellStyle name="Invoer 5 10" xfId="33134" xr:uid="{00000000-0005-0000-0000-000067810000}"/>
    <cellStyle name="Invoer 5 11" xfId="33135" xr:uid="{00000000-0005-0000-0000-000068810000}"/>
    <cellStyle name="Invoer 5 12" xfId="33136" xr:uid="{00000000-0005-0000-0000-000069810000}"/>
    <cellStyle name="Invoer 5 13" xfId="33137" xr:uid="{00000000-0005-0000-0000-00006A810000}"/>
    <cellStyle name="Invoer 5 14" xfId="33138" xr:uid="{00000000-0005-0000-0000-00006B810000}"/>
    <cellStyle name="Invoer 5 2" xfId="33139" xr:uid="{00000000-0005-0000-0000-00006C810000}"/>
    <cellStyle name="Invoer 5 2 10" xfId="33140" xr:uid="{00000000-0005-0000-0000-00006D810000}"/>
    <cellStyle name="Invoer 5 2 11" xfId="33141" xr:uid="{00000000-0005-0000-0000-00006E810000}"/>
    <cellStyle name="Invoer 5 2 12" xfId="33142" xr:uid="{00000000-0005-0000-0000-00006F810000}"/>
    <cellStyle name="Invoer 5 2 13" xfId="33143" xr:uid="{00000000-0005-0000-0000-000070810000}"/>
    <cellStyle name="Invoer 5 2 14" xfId="33144" xr:uid="{00000000-0005-0000-0000-000071810000}"/>
    <cellStyle name="Invoer 5 2 2" xfId="33145" xr:uid="{00000000-0005-0000-0000-000072810000}"/>
    <cellStyle name="Invoer 5 2 2 2" xfId="33146" xr:uid="{00000000-0005-0000-0000-000073810000}"/>
    <cellStyle name="Invoer 5 2 2 2 2" xfId="33147" xr:uid="{00000000-0005-0000-0000-000074810000}"/>
    <cellStyle name="Invoer 5 2 2 2 2 2" xfId="33148" xr:uid="{00000000-0005-0000-0000-000075810000}"/>
    <cellStyle name="Invoer 5 2 2 2 2 2 2" xfId="33149" xr:uid="{00000000-0005-0000-0000-000076810000}"/>
    <cellStyle name="Invoer 5 2 2 2 2 2_Mappe2" xfId="33150" xr:uid="{00000000-0005-0000-0000-000077810000}"/>
    <cellStyle name="Invoer 5 2 2 2 2 3" xfId="33151" xr:uid="{00000000-0005-0000-0000-000078810000}"/>
    <cellStyle name="Invoer 5 2 2 2 2 3 2" xfId="33152" xr:uid="{00000000-0005-0000-0000-000079810000}"/>
    <cellStyle name="Invoer 5 2 2 2 2 3_Mappe2" xfId="33153" xr:uid="{00000000-0005-0000-0000-00007A810000}"/>
    <cellStyle name="Invoer 5 2 2 2 2 4" xfId="33154" xr:uid="{00000000-0005-0000-0000-00007B810000}"/>
    <cellStyle name="Invoer 5 2 2 2 2 5" xfId="33155" xr:uid="{00000000-0005-0000-0000-00007C810000}"/>
    <cellStyle name="Invoer 5 2 2 2 2_Mappe2" xfId="33156" xr:uid="{00000000-0005-0000-0000-00007D810000}"/>
    <cellStyle name="Invoer 5 2 2 2 3" xfId="33157" xr:uid="{00000000-0005-0000-0000-00007E810000}"/>
    <cellStyle name="Invoer 5 2 2 2 3 2" xfId="33158" xr:uid="{00000000-0005-0000-0000-00007F810000}"/>
    <cellStyle name="Invoer 5 2 2 2 3 2 2" xfId="33159" xr:uid="{00000000-0005-0000-0000-000080810000}"/>
    <cellStyle name="Invoer 5 2 2 2 3 2_Mappe2" xfId="33160" xr:uid="{00000000-0005-0000-0000-000081810000}"/>
    <cellStyle name="Invoer 5 2 2 2 3 3" xfId="33161" xr:uid="{00000000-0005-0000-0000-000082810000}"/>
    <cellStyle name="Invoer 5 2 2 2 3 3 2" xfId="33162" xr:uid="{00000000-0005-0000-0000-000083810000}"/>
    <cellStyle name="Invoer 5 2 2 2 3 3_Mappe2" xfId="33163" xr:uid="{00000000-0005-0000-0000-000084810000}"/>
    <cellStyle name="Invoer 5 2 2 2 3 4" xfId="33164" xr:uid="{00000000-0005-0000-0000-000085810000}"/>
    <cellStyle name="Invoer 5 2 2 2 3_Mappe2" xfId="33165" xr:uid="{00000000-0005-0000-0000-000086810000}"/>
    <cellStyle name="Invoer 5 2 2 2 4" xfId="33166" xr:uid="{00000000-0005-0000-0000-000087810000}"/>
    <cellStyle name="Invoer 5 2 2 2 4 2" xfId="33167" xr:uid="{00000000-0005-0000-0000-000088810000}"/>
    <cellStyle name="Invoer 5 2 2 2 4_Mappe2" xfId="33168" xr:uid="{00000000-0005-0000-0000-000089810000}"/>
    <cellStyle name="Invoer 5 2 2 2 5" xfId="33169" xr:uid="{00000000-0005-0000-0000-00008A810000}"/>
    <cellStyle name="Invoer 5 2 2 2 5 2" xfId="33170" xr:uid="{00000000-0005-0000-0000-00008B810000}"/>
    <cellStyle name="Invoer 5 2 2 2 5_Mappe2" xfId="33171" xr:uid="{00000000-0005-0000-0000-00008C810000}"/>
    <cellStyle name="Invoer 5 2 2 2 6" xfId="33172" xr:uid="{00000000-0005-0000-0000-00008D810000}"/>
    <cellStyle name="Invoer 5 2 2 2 7" xfId="33173" xr:uid="{00000000-0005-0000-0000-00008E810000}"/>
    <cellStyle name="Invoer 5 2 2 2 8" xfId="33174" xr:uid="{00000000-0005-0000-0000-00008F810000}"/>
    <cellStyle name="Invoer 5 2 2 2_Mappe2" xfId="33175" xr:uid="{00000000-0005-0000-0000-000090810000}"/>
    <cellStyle name="Invoer 5 2 2 3" xfId="33176" xr:uid="{00000000-0005-0000-0000-000091810000}"/>
    <cellStyle name="Invoer 5 2 2 3 2" xfId="33177" xr:uid="{00000000-0005-0000-0000-000092810000}"/>
    <cellStyle name="Invoer 5 2 2 3 2 2" xfId="33178" xr:uid="{00000000-0005-0000-0000-000093810000}"/>
    <cellStyle name="Invoer 5 2 2 3 2 2 2" xfId="33179" xr:uid="{00000000-0005-0000-0000-000094810000}"/>
    <cellStyle name="Invoer 5 2 2 3 2 2_Mappe2" xfId="33180" xr:uid="{00000000-0005-0000-0000-000095810000}"/>
    <cellStyle name="Invoer 5 2 2 3 2 3" xfId="33181" xr:uid="{00000000-0005-0000-0000-000096810000}"/>
    <cellStyle name="Invoer 5 2 2 3 2 3 2" xfId="33182" xr:uid="{00000000-0005-0000-0000-000097810000}"/>
    <cellStyle name="Invoer 5 2 2 3 2 3_Mappe2" xfId="33183" xr:uid="{00000000-0005-0000-0000-000098810000}"/>
    <cellStyle name="Invoer 5 2 2 3 2 4" xfId="33184" xr:uid="{00000000-0005-0000-0000-000099810000}"/>
    <cellStyle name="Invoer 5 2 2 3 2 5" xfId="33185" xr:uid="{00000000-0005-0000-0000-00009A810000}"/>
    <cellStyle name="Invoer 5 2 2 3 2_Mappe2" xfId="33186" xr:uid="{00000000-0005-0000-0000-00009B810000}"/>
    <cellStyle name="Invoer 5 2 2 3 3" xfId="33187" xr:uid="{00000000-0005-0000-0000-00009C810000}"/>
    <cellStyle name="Invoer 5 2 2 3 3 2" xfId="33188" xr:uid="{00000000-0005-0000-0000-00009D810000}"/>
    <cellStyle name="Invoer 5 2 2 3 3 2 2" xfId="33189" xr:uid="{00000000-0005-0000-0000-00009E810000}"/>
    <cellStyle name="Invoer 5 2 2 3 3 2_Mappe2" xfId="33190" xr:uid="{00000000-0005-0000-0000-00009F810000}"/>
    <cellStyle name="Invoer 5 2 2 3 3 3" xfId="33191" xr:uid="{00000000-0005-0000-0000-0000A0810000}"/>
    <cellStyle name="Invoer 5 2 2 3 3 3 2" xfId="33192" xr:uid="{00000000-0005-0000-0000-0000A1810000}"/>
    <cellStyle name="Invoer 5 2 2 3 3 3_Mappe2" xfId="33193" xr:uid="{00000000-0005-0000-0000-0000A2810000}"/>
    <cellStyle name="Invoer 5 2 2 3 3 4" xfId="33194" xr:uid="{00000000-0005-0000-0000-0000A3810000}"/>
    <cellStyle name="Invoer 5 2 2 3 3_Mappe2" xfId="33195" xr:uid="{00000000-0005-0000-0000-0000A4810000}"/>
    <cellStyle name="Invoer 5 2 2 3 4" xfId="33196" xr:uid="{00000000-0005-0000-0000-0000A5810000}"/>
    <cellStyle name="Invoer 5 2 2 3 4 2" xfId="33197" xr:uid="{00000000-0005-0000-0000-0000A6810000}"/>
    <cellStyle name="Invoer 5 2 2 3 4_Mappe2" xfId="33198" xr:uid="{00000000-0005-0000-0000-0000A7810000}"/>
    <cellStyle name="Invoer 5 2 2 3 5" xfId="33199" xr:uid="{00000000-0005-0000-0000-0000A8810000}"/>
    <cellStyle name="Invoer 5 2 2 3 5 2" xfId="33200" xr:uid="{00000000-0005-0000-0000-0000A9810000}"/>
    <cellStyle name="Invoer 5 2 2 3 5_Mappe2" xfId="33201" xr:uid="{00000000-0005-0000-0000-0000AA810000}"/>
    <cellStyle name="Invoer 5 2 2 3 6" xfId="33202" xr:uid="{00000000-0005-0000-0000-0000AB810000}"/>
    <cellStyle name="Invoer 5 2 2 3 7" xfId="33203" xr:uid="{00000000-0005-0000-0000-0000AC810000}"/>
    <cellStyle name="Invoer 5 2 2 3 8" xfId="33204" xr:uid="{00000000-0005-0000-0000-0000AD810000}"/>
    <cellStyle name="Invoer 5 2 2 3_Mappe2" xfId="33205" xr:uid="{00000000-0005-0000-0000-0000AE810000}"/>
    <cellStyle name="Invoer 5 2 2 4" xfId="33206" xr:uid="{00000000-0005-0000-0000-0000AF810000}"/>
    <cellStyle name="Invoer 5 2 2 4 2" xfId="33207" xr:uid="{00000000-0005-0000-0000-0000B0810000}"/>
    <cellStyle name="Invoer 5 2 2 4 2 2" xfId="33208" xr:uid="{00000000-0005-0000-0000-0000B1810000}"/>
    <cellStyle name="Invoer 5 2 2 4 2_Mappe2" xfId="33209" xr:uid="{00000000-0005-0000-0000-0000B2810000}"/>
    <cellStyle name="Invoer 5 2 2 4 3" xfId="33210" xr:uid="{00000000-0005-0000-0000-0000B3810000}"/>
    <cellStyle name="Invoer 5 2 2 4 3 2" xfId="33211" xr:uid="{00000000-0005-0000-0000-0000B4810000}"/>
    <cellStyle name="Invoer 5 2 2 4 3_Mappe2" xfId="33212" xr:uid="{00000000-0005-0000-0000-0000B5810000}"/>
    <cellStyle name="Invoer 5 2 2 4 4" xfId="33213" xr:uid="{00000000-0005-0000-0000-0000B6810000}"/>
    <cellStyle name="Invoer 5 2 2 4 5" xfId="33214" xr:uid="{00000000-0005-0000-0000-0000B7810000}"/>
    <cellStyle name="Invoer 5 2 2 4_Mappe2" xfId="33215" xr:uid="{00000000-0005-0000-0000-0000B8810000}"/>
    <cellStyle name="Invoer 5 2 2 5" xfId="33216" xr:uid="{00000000-0005-0000-0000-0000B9810000}"/>
    <cellStyle name="Invoer 5 2 2 5 2" xfId="33217" xr:uid="{00000000-0005-0000-0000-0000BA810000}"/>
    <cellStyle name="Invoer 5 2 2 5_Mappe2" xfId="33218" xr:uid="{00000000-0005-0000-0000-0000BB810000}"/>
    <cellStyle name="Invoer 5 2 2 6" xfId="33219" xr:uid="{00000000-0005-0000-0000-0000BC810000}"/>
    <cellStyle name="Invoer 5 2 2 6 2" xfId="33220" xr:uid="{00000000-0005-0000-0000-0000BD810000}"/>
    <cellStyle name="Invoer 5 2 2 6_Mappe2" xfId="33221" xr:uid="{00000000-0005-0000-0000-0000BE810000}"/>
    <cellStyle name="Invoer 5 2 2 7" xfId="33222" xr:uid="{00000000-0005-0000-0000-0000BF810000}"/>
    <cellStyle name="Invoer 5 2 2 8" xfId="33223" xr:uid="{00000000-0005-0000-0000-0000C0810000}"/>
    <cellStyle name="Invoer 5 2 2_Mappe2" xfId="33224" xr:uid="{00000000-0005-0000-0000-0000C1810000}"/>
    <cellStyle name="Invoer 5 2 3" xfId="33225" xr:uid="{00000000-0005-0000-0000-0000C2810000}"/>
    <cellStyle name="Invoer 5 2 3 2" xfId="33226" xr:uid="{00000000-0005-0000-0000-0000C3810000}"/>
    <cellStyle name="Invoer 5 2 3 2 2" xfId="33227" xr:uid="{00000000-0005-0000-0000-0000C4810000}"/>
    <cellStyle name="Invoer 5 2 3 2 2 2" xfId="33228" xr:uid="{00000000-0005-0000-0000-0000C5810000}"/>
    <cellStyle name="Invoer 5 2 3 2 2 3" xfId="33229" xr:uid="{00000000-0005-0000-0000-0000C6810000}"/>
    <cellStyle name="Invoer 5 2 3 2 2_Mappe2" xfId="33230" xr:uid="{00000000-0005-0000-0000-0000C7810000}"/>
    <cellStyle name="Invoer 5 2 3 2 3" xfId="33231" xr:uid="{00000000-0005-0000-0000-0000C8810000}"/>
    <cellStyle name="Invoer 5 2 3 2 3 2" xfId="33232" xr:uid="{00000000-0005-0000-0000-0000C9810000}"/>
    <cellStyle name="Invoer 5 2 3 2 3_Mappe2" xfId="33233" xr:uid="{00000000-0005-0000-0000-0000CA810000}"/>
    <cellStyle name="Invoer 5 2 3 2 4" xfId="33234" xr:uid="{00000000-0005-0000-0000-0000CB810000}"/>
    <cellStyle name="Invoer 5 2 3 2 5" xfId="33235" xr:uid="{00000000-0005-0000-0000-0000CC810000}"/>
    <cellStyle name="Invoer 5 2 3 2_Mappe2" xfId="33236" xr:uid="{00000000-0005-0000-0000-0000CD810000}"/>
    <cellStyle name="Invoer 5 2 3 3" xfId="33237" xr:uid="{00000000-0005-0000-0000-0000CE810000}"/>
    <cellStyle name="Invoer 5 2 3 3 2" xfId="33238" xr:uid="{00000000-0005-0000-0000-0000CF810000}"/>
    <cellStyle name="Invoer 5 2 3 3 2 2" xfId="33239" xr:uid="{00000000-0005-0000-0000-0000D0810000}"/>
    <cellStyle name="Invoer 5 2 3 3 2 3" xfId="33240" xr:uid="{00000000-0005-0000-0000-0000D1810000}"/>
    <cellStyle name="Invoer 5 2 3 3 2_Mappe2" xfId="33241" xr:uid="{00000000-0005-0000-0000-0000D2810000}"/>
    <cellStyle name="Invoer 5 2 3 3 3" xfId="33242" xr:uid="{00000000-0005-0000-0000-0000D3810000}"/>
    <cellStyle name="Invoer 5 2 3 3 3 2" xfId="33243" xr:uid="{00000000-0005-0000-0000-0000D4810000}"/>
    <cellStyle name="Invoer 5 2 3 3 3_Mappe2" xfId="33244" xr:uid="{00000000-0005-0000-0000-0000D5810000}"/>
    <cellStyle name="Invoer 5 2 3 3 4" xfId="33245" xr:uid="{00000000-0005-0000-0000-0000D6810000}"/>
    <cellStyle name="Invoer 5 2 3 3 5" xfId="33246" xr:uid="{00000000-0005-0000-0000-0000D7810000}"/>
    <cellStyle name="Invoer 5 2 3 3_Mappe2" xfId="33247" xr:uid="{00000000-0005-0000-0000-0000D8810000}"/>
    <cellStyle name="Invoer 5 2 3 4" xfId="33248" xr:uid="{00000000-0005-0000-0000-0000D9810000}"/>
    <cellStyle name="Invoer 5 2 3 4 2" xfId="33249" xr:uid="{00000000-0005-0000-0000-0000DA810000}"/>
    <cellStyle name="Invoer 5 2 3 4 3" xfId="33250" xr:uid="{00000000-0005-0000-0000-0000DB810000}"/>
    <cellStyle name="Invoer 5 2 3 4_Mappe2" xfId="33251" xr:uid="{00000000-0005-0000-0000-0000DC810000}"/>
    <cellStyle name="Invoer 5 2 3 5" xfId="33252" xr:uid="{00000000-0005-0000-0000-0000DD810000}"/>
    <cellStyle name="Invoer 5 2 3 5 2" xfId="33253" xr:uid="{00000000-0005-0000-0000-0000DE810000}"/>
    <cellStyle name="Invoer 5 2 3 5_Mappe2" xfId="33254" xr:uid="{00000000-0005-0000-0000-0000DF810000}"/>
    <cellStyle name="Invoer 5 2 3 6" xfId="33255" xr:uid="{00000000-0005-0000-0000-0000E0810000}"/>
    <cellStyle name="Invoer 5 2 3 7" xfId="33256" xr:uid="{00000000-0005-0000-0000-0000E1810000}"/>
    <cellStyle name="Invoer 5 2 3 8" xfId="33257" xr:uid="{00000000-0005-0000-0000-0000E2810000}"/>
    <cellStyle name="Invoer 5 2 3_Mappe2" xfId="33258" xr:uid="{00000000-0005-0000-0000-0000E3810000}"/>
    <cellStyle name="Invoer 5 2 4" xfId="33259" xr:uid="{00000000-0005-0000-0000-0000E4810000}"/>
    <cellStyle name="Invoer 5 2 4 2" xfId="33260" xr:uid="{00000000-0005-0000-0000-0000E5810000}"/>
    <cellStyle name="Invoer 5 2 4 2 2" xfId="33261" xr:uid="{00000000-0005-0000-0000-0000E6810000}"/>
    <cellStyle name="Invoer 5 2 4 2 2 2" xfId="33262" xr:uid="{00000000-0005-0000-0000-0000E7810000}"/>
    <cellStyle name="Invoer 5 2 4 2 2 3" xfId="33263" xr:uid="{00000000-0005-0000-0000-0000E8810000}"/>
    <cellStyle name="Invoer 5 2 4 2 2_Mappe2" xfId="33264" xr:uid="{00000000-0005-0000-0000-0000E9810000}"/>
    <cellStyle name="Invoer 5 2 4 2 3" xfId="33265" xr:uid="{00000000-0005-0000-0000-0000EA810000}"/>
    <cellStyle name="Invoer 5 2 4 2 3 2" xfId="33266" xr:uid="{00000000-0005-0000-0000-0000EB810000}"/>
    <cellStyle name="Invoer 5 2 4 2 3_Mappe2" xfId="33267" xr:uid="{00000000-0005-0000-0000-0000EC810000}"/>
    <cellStyle name="Invoer 5 2 4 2 4" xfId="33268" xr:uid="{00000000-0005-0000-0000-0000ED810000}"/>
    <cellStyle name="Invoer 5 2 4 2 5" xfId="33269" xr:uid="{00000000-0005-0000-0000-0000EE810000}"/>
    <cellStyle name="Invoer 5 2 4 2_Mappe2" xfId="33270" xr:uid="{00000000-0005-0000-0000-0000EF810000}"/>
    <cellStyle name="Invoer 5 2 4 3" xfId="33271" xr:uid="{00000000-0005-0000-0000-0000F0810000}"/>
    <cellStyle name="Invoer 5 2 4 3 2" xfId="33272" xr:uid="{00000000-0005-0000-0000-0000F1810000}"/>
    <cellStyle name="Invoer 5 2 4 3 2 2" xfId="33273" xr:uid="{00000000-0005-0000-0000-0000F2810000}"/>
    <cellStyle name="Invoer 5 2 4 3 2 3" xfId="33274" xr:uid="{00000000-0005-0000-0000-0000F3810000}"/>
    <cellStyle name="Invoer 5 2 4 3 2_Mappe2" xfId="33275" xr:uid="{00000000-0005-0000-0000-0000F4810000}"/>
    <cellStyle name="Invoer 5 2 4 3 3" xfId="33276" xr:uid="{00000000-0005-0000-0000-0000F5810000}"/>
    <cellStyle name="Invoer 5 2 4 3 3 2" xfId="33277" xr:uid="{00000000-0005-0000-0000-0000F6810000}"/>
    <cellStyle name="Invoer 5 2 4 3 3_Mappe2" xfId="33278" xr:uid="{00000000-0005-0000-0000-0000F7810000}"/>
    <cellStyle name="Invoer 5 2 4 3 4" xfId="33279" xr:uid="{00000000-0005-0000-0000-0000F8810000}"/>
    <cellStyle name="Invoer 5 2 4 3 5" xfId="33280" xr:uid="{00000000-0005-0000-0000-0000F9810000}"/>
    <cellStyle name="Invoer 5 2 4 3_Mappe2" xfId="33281" xr:uid="{00000000-0005-0000-0000-0000FA810000}"/>
    <cellStyle name="Invoer 5 2 4 4" xfId="33282" xr:uid="{00000000-0005-0000-0000-0000FB810000}"/>
    <cellStyle name="Invoer 5 2 4 4 2" xfId="33283" xr:uid="{00000000-0005-0000-0000-0000FC810000}"/>
    <cellStyle name="Invoer 5 2 4 4 3" xfId="33284" xr:uid="{00000000-0005-0000-0000-0000FD810000}"/>
    <cellStyle name="Invoer 5 2 4 4_Mappe2" xfId="33285" xr:uid="{00000000-0005-0000-0000-0000FE810000}"/>
    <cellStyle name="Invoer 5 2 4 5" xfId="33286" xr:uid="{00000000-0005-0000-0000-0000FF810000}"/>
    <cellStyle name="Invoer 5 2 4 5 2" xfId="33287" xr:uid="{00000000-0005-0000-0000-000000820000}"/>
    <cellStyle name="Invoer 5 2 4 5_Mappe2" xfId="33288" xr:uid="{00000000-0005-0000-0000-000001820000}"/>
    <cellStyle name="Invoer 5 2 4 6" xfId="33289" xr:uid="{00000000-0005-0000-0000-000002820000}"/>
    <cellStyle name="Invoer 5 2 4 7" xfId="33290" xr:uid="{00000000-0005-0000-0000-000003820000}"/>
    <cellStyle name="Invoer 5 2 4 8" xfId="33291" xr:uid="{00000000-0005-0000-0000-000004820000}"/>
    <cellStyle name="Invoer 5 2 4_Mappe2" xfId="33292" xr:uid="{00000000-0005-0000-0000-000005820000}"/>
    <cellStyle name="Invoer 5 2 5" xfId="33293" xr:uid="{00000000-0005-0000-0000-000006820000}"/>
    <cellStyle name="Invoer 5 2 5 2" xfId="33294" xr:uid="{00000000-0005-0000-0000-000007820000}"/>
    <cellStyle name="Invoer 5 2 5 2 2" xfId="33295" xr:uid="{00000000-0005-0000-0000-000008820000}"/>
    <cellStyle name="Invoer 5 2 5 2 3" xfId="33296" xr:uid="{00000000-0005-0000-0000-000009820000}"/>
    <cellStyle name="Invoer 5 2 5 2_Mappe2" xfId="33297" xr:uid="{00000000-0005-0000-0000-00000A820000}"/>
    <cellStyle name="Invoer 5 2 5 3" xfId="33298" xr:uid="{00000000-0005-0000-0000-00000B820000}"/>
    <cellStyle name="Invoer 5 2 5 3 2" xfId="33299" xr:uid="{00000000-0005-0000-0000-00000C820000}"/>
    <cellStyle name="Invoer 5 2 5 3_Mappe2" xfId="33300" xr:uid="{00000000-0005-0000-0000-00000D820000}"/>
    <cellStyle name="Invoer 5 2 5 4" xfId="33301" xr:uid="{00000000-0005-0000-0000-00000E820000}"/>
    <cellStyle name="Invoer 5 2 5 5" xfId="33302" xr:uid="{00000000-0005-0000-0000-00000F820000}"/>
    <cellStyle name="Invoer 5 2 5_Mappe2" xfId="33303" xr:uid="{00000000-0005-0000-0000-000010820000}"/>
    <cellStyle name="Invoer 5 2 6" xfId="33304" xr:uid="{00000000-0005-0000-0000-000011820000}"/>
    <cellStyle name="Invoer 5 2 6 2" xfId="33305" xr:uid="{00000000-0005-0000-0000-000012820000}"/>
    <cellStyle name="Invoer 5 2 6 2 2" xfId="33306" xr:uid="{00000000-0005-0000-0000-000013820000}"/>
    <cellStyle name="Invoer 5 2 6 2_Mappe2" xfId="33307" xr:uid="{00000000-0005-0000-0000-000014820000}"/>
    <cellStyle name="Invoer 5 2 6 3" xfId="33308" xr:uid="{00000000-0005-0000-0000-000015820000}"/>
    <cellStyle name="Invoer 5 2 6 3 2" xfId="33309" xr:uid="{00000000-0005-0000-0000-000016820000}"/>
    <cellStyle name="Invoer 5 2 6 3_Mappe2" xfId="33310" xr:uid="{00000000-0005-0000-0000-000017820000}"/>
    <cellStyle name="Invoer 5 2 6 4" xfId="33311" xr:uid="{00000000-0005-0000-0000-000018820000}"/>
    <cellStyle name="Invoer 5 2 6 5" xfId="33312" xr:uid="{00000000-0005-0000-0000-000019820000}"/>
    <cellStyle name="Invoer 5 2 6_Mappe2" xfId="33313" xr:uid="{00000000-0005-0000-0000-00001A820000}"/>
    <cellStyle name="Invoer 5 2 7" xfId="33314" xr:uid="{00000000-0005-0000-0000-00001B820000}"/>
    <cellStyle name="Invoer 5 2 7 2" xfId="33315" xr:uid="{00000000-0005-0000-0000-00001C820000}"/>
    <cellStyle name="Invoer 5 2 7_Mappe2" xfId="33316" xr:uid="{00000000-0005-0000-0000-00001D820000}"/>
    <cellStyle name="Invoer 5 2 8" xfId="33317" xr:uid="{00000000-0005-0000-0000-00001E820000}"/>
    <cellStyle name="Invoer 5 2 8 2" xfId="33318" xr:uid="{00000000-0005-0000-0000-00001F820000}"/>
    <cellStyle name="Invoer 5 2 8_Mappe2" xfId="33319" xr:uid="{00000000-0005-0000-0000-000020820000}"/>
    <cellStyle name="Invoer 5 2 9" xfId="33320" xr:uid="{00000000-0005-0000-0000-000021820000}"/>
    <cellStyle name="Invoer 5 2_Mappe2" xfId="33321" xr:uid="{00000000-0005-0000-0000-000022820000}"/>
    <cellStyle name="Invoer 5 3" xfId="33322" xr:uid="{00000000-0005-0000-0000-000023820000}"/>
    <cellStyle name="Invoer 5 3 10" xfId="33323" xr:uid="{00000000-0005-0000-0000-000024820000}"/>
    <cellStyle name="Invoer 5 3 2" xfId="33324" xr:uid="{00000000-0005-0000-0000-000025820000}"/>
    <cellStyle name="Invoer 5 3 2 2" xfId="33325" xr:uid="{00000000-0005-0000-0000-000026820000}"/>
    <cellStyle name="Invoer 5 3 2 2 2" xfId="33326" xr:uid="{00000000-0005-0000-0000-000027820000}"/>
    <cellStyle name="Invoer 5 3 2 2 2 2" xfId="33327" xr:uid="{00000000-0005-0000-0000-000028820000}"/>
    <cellStyle name="Invoer 5 3 2 2 2 3" xfId="33328" xr:uid="{00000000-0005-0000-0000-000029820000}"/>
    <cellStyle name="Invoer 5 3 2 2 2_Mappe2" xfId="33329" xr:uid="{00000000-0005-0000-0000-00002A820000}"/>
    <cellStyle name="Invoer 5 3 2 2 3" xfId="33330" xr:uid="{00000000-0005-0000-0000-00002B820000}"/>
    <cellStyle name="Invoer 5 3 2 2 3 2" xfId="33331" xr:uid="{00000000-0005-0000-0000-00002C820000}"/>
    <cellStyle name="Invoer 5 3 2 2 3_Mappe2" xfId="33332" xr:uid="{00000000-0005-0000-0000-00002D820000}"/>
    <cellStyle name="Invoer 5 3 2 2 4" xfId="33333" xr:uid="{00000000-0005-0000-0000-00002E820000}"/>
    <cellStyle name="Invoer 5 3 2 2 5" xfId="33334" xr:uid="{00000000-0005-0000-0000-00002F820000}"/>
    <cellStyle name="Invoer 5 3 2 2_Mappe2" xfId="33335" xr:uid="{00000000-0005-0000-0000-000030820000}"/>
    <cellStyle name="Invoer 5 3 2 3" xfId="33336" xr:uid="{00000000-0005-0000-0000-000031820000}"/>
    <cellStyle name="Invoer 5 3 2 3 2" xfId="33337" xr:uid="{00000000-0005-0000-0000-000032820000}"/>
    <cellStyle name="Invoer 5 3 2 3 2 2" xfId="33338" xr:uid="{00000000-0005-0000-0000-000033820000}"/>
    <cellStyle name="Invoer 5 3 2 3 2 3" xfId="33339" xr:uid="{00000000-0005-0000-0000-000034820000}"/>
    <cellStyle name="Invoer 5 3 2 3 2_Mappe2" xfId="33340" xr:uid="{00000000-0005-0000-0000-000035820000}"/>
    <cellStyle name="Invoer 5 3 2 3 3" xfId="33341" xr:uid="{00000000-0005-0000-0000-000036820000}"/>
    <cellStyle name="Invoer 5 3 2 3 3 2" xfId="33342" xr:uid="{00000000-0005-0000-0000-000037820000}"/>
    <cellStyle name="Invoer 5 3 2 3 3_Mappe2" xfId="33343" xr:uid="{00000000-0005-0000-0000-000038820000}"/>
    <cellStyle name="Invoer 5 3 2 3 4" xfId="33344" xr:uid="{00000000-0005-0000-0000-000039820000}"/>
    <cellStyle name="Invoer 5 3 2 3 5" xfId="33345" xr:uid="{00000000-0005-0000-0000-00003A820000}"/>
    <cellStyle name="Invoer 5 3 2 3_Mappe2" xfId="33346" xr:uid="{00000000-0005-0000-0000-00003B820000}"/>
    <cellStyle name="Invoer 5 3 2 4" xfId="33347" xr:uid="{00000000-0005-0000-0000-00003C820000}"/>
    <cellStyle name="Invoer 5 3 2 4 2" xfId="33348" xr:uid="{00000000-0005-0000-0000-00003D820000}"/>
    <cellStyle name="Invoer 5 3 2 4 3" xfId="33349" xr:uid="{00000000-0005-0000-0000-00003E820000}"/>
    <cellStyle name="Invoer 5 3 2 4_Mappe2" xfId="33350" xr:uid="{00000000-0005-0000-0000-00003F820000}"/>
    <cellStyle name="Invoer 5 3 2 5" xfId="33351" xr:uid="{00000000-0005-0000-0000-000040820000}"/>
    <cellStyle name="Invoer 5 3 2 5 2" xfId="33352" xr:uid="{00000000-0005-0000-0000-000041820000}"/>
    <cellStyle name="Invoer 5 3 2 5_Mappe2" xfId="33353" xr:uid="{00000000-0005-0000-0000-000042820000}"/>
    <cellStyle name="Invoer 5 3 2 6" xfId="33354" xr:uid="{00000000-0005-0000-0000-000043820000}"/>
    <cellStyle name="Invoer 5 3 2 7" xfId="33355" xr:uid="{00000000-0005-0000-0000-000044820000}"/>
    <cellStyle name="Invoer 5 3 2 8" xfId="33356" xr:uid="{00000000-0005-0000-0000-000045820000}"/>
    <cellStyle name="Invoer 5 3 2_Mappe2" xfId="33357" xr:uid="{00000000-0005-0000-0000-000046820000}"/>
    <cellStyle name="Invoer 5 3 3" xfId="33358" xr:uid="{00000000-0005-0000-0000-000047820000}"/>
    <cellStyle name="Invoer 5 3 3 2" xfId="33359" xr:uid="{00000000-0005-0000-0000-000048820000}"/>
    <cellStyle name="Invoer 5 3 3 2 2" xfId="33360" xr:uid="{00000000-0005-0000-0000-000049820000}"/>
    <cellStyle name="Invoer 5 3 3 2 2 2" xfId="33361" xr:uid="{00000000-0005-0000-0000-00004A820000}"/>
    <cellStyle name="Invoer 5 3 3 2 2 3" xfId="33362" xr:uid="{00000000-0005-0000-0000-00004B820000}"/>
    <cellStyle name="Invoer 5 3 3 2 2_Mappe2" xfId="33363" xr:uid="{00000000-0005-0000-0000-00004C820000}"/>
    <cellStyle name="Invoer 5 3 3 2 3" xfId="33364" xr:uid="{00000000-0005-0000-0000-00004D820000}"/>
    <cellStyle name="Invoer 5 3 3 2 3 2" xfId="33365" xr:uid="{00000000-0005-0000-0000-00004E820000}"/>
    <cellStyle name="Invoer 5 3 3 2 3_Mappe2" xfId="33366" xr:uid="{00000000-0005-0000-0000-00004F820000}"/>
    <cellStyle name="Invoer 5 3 3 2 4" xfId="33367" xr:uid="{00000000-0005-0000-0000-000050820000}"/>
    <cellStyle name="Invoer 5 3 3 2 5" xfId="33368" xr:uid="{00000000-0005-0000-0000-000051820000}"/>
    <cellStyle name="Invoer 5 3 3 2_Mappe2" xfId="33369" xr:uid="{00000000-0005-0000-0000-000052820000}"/>
    <cellStyle name="Invoer 5 3 3 3" xfId="33370" xr:uid="{00000000-0005-0000-0000-000053820000}"/>
    <cellStyle name="Invoer 5 3 3 3 2" xfId="33371" xr:uid="{00000000-0005-0000-0000-000054820000}"/>
    <cellStyle name="Invoer 5 3 3 3 2 2" xfId="33372" xr:uid="{00000000-0005-0000-0000-000055820000}"/>
    <cellStyle name="Invoer 5 3 3 3 2 3" xfId="33373" xr:uid="{00000000-0005-0000-0000-000056820000}"/>
    <cellStyle name="Invoer 5 3 3 3 2_Mappe2" xfId="33374" xr:uid="{00000000-0005-0000-0000-000057820000}"/>
    <cellStyle name="Invoer 5 3 3 3 3" xfId="33375" xr:uid="{00000000-0005-0000-0000-000058820000}"/>
    <cellStyle name="Invoer 5 3 3 3 3 2" xfId="33376" xr:uid="{00000000-0005-0000-0000-000059820000}"/>
    <cellStyle name="Invoer 5 3 3 3 3_Mappe2" xfId="33377" xr:uid="{00000000-0005-0000-0000-00005A820000}"/>
    <cellStyle name="Invoer 5 3 3 3 4" xfId="33378" xr:uid="{00000000-0005-0000-0000-00005B820000}"/>
    <cellStyle name="Invoer 5 3 3 3 5" xfId="33379" xr:uid="{00000000-0005-0000-0000-00005C820000}"/>
    <cellStyle name="Invoer 5 3 3 3_Mappe2" xfId="33380" xr:uid="{00000000-0005-0000-0000-00005D820000}"/>
    <cellStyle name="Invoer 5 3 3 4" xfId="33381" xr:uid="{00000000-0005-0000-0000-00005E820000}"/>
    <cellStyle name="Invoer 5 3 3 4 2" xfId="33382" xr:uid="{00000000-0005-0000-0000-00005F820000}"/>
    <cellStyle name="Invoer 5 3 3 4 3" xfId="33383" xr:uid="{00000000-0005-0000-0000-000060820000}"/>
    <cellStyle name="Invoer 5 3 3 4_Mappe2" xfId="33384" xr:uid="{00000000-0005-0000-0000-000061820000}"/>
    <cellStyle name="Invoer 5 3 3 5" xfId="33385" xr:uid="{00000000-0005-0000-0000-000062820000}"/>
    <cellStyle name="Invoer 5 3 3 5 2" xfId="33386" xr:uid="{00000000-0005-0000-0000-000063820000}"/>
    <cellStyle name="Invoer 5 3 3 5_Mappe2" xfId="33387" xr:uid="{00000000-0005-0000-0000-000064820000}"/>
    <cellStyle name="Invoer 5 3 3 6" xfId="33388" xr:uid="{00000000-0005-0000-0000-000065820000}"/>
    <cellStyle name="Invoer 5 3 3 7" xfId="33389" xr:uid="{00000000-0005-0000-0000-000066820000}"/>
    <cellStyle name="Invoer 5 3 3 8" xfId="33390" xr:uid="{00000000-0005-0000-0000-000067820000}"/>
    <cellStyle name="Invoer 5 3 3_Mappe2" xfId="33391" xr:uid="{00000000-0005-0000-0000-000068820000}"/>
    <cellStyle name="Invoer 5 3 4" xfId="33392" xr:uid="{00000000-0005-0000-0000-000069820000}"/>
    <cellStyle name="Invoer 5 3 4 2" xfId="33393" xr:uid="{00000000-0005-0000-0000-00006A820000}"/>
    <cellStyle name="Invoer 5 3 4 2 2" xfId="33394" xr:uid="{00000000-0005-0000-0000-00006B820000}"/>
    <cellStyle name="Invoer 5 3 4 2 3" xfId="33395" xr:uid="{00000000-0005-0000-0000-00006C820000}"/>
    <cellStyle name="Invoer 5 3 4 2_Mappe2" xfId="33396" xr:uid="{00000000-0005-0000-0000-00006D820000}"/>
    <cellStyle name="Invoer 5 3 4 3" xfId="33397" xr:uid="{00000000-0005-0000-0000-00006E820000}"/>
    <cellStyle name="Invoer 5 3 4 3 2" xfId="33398" xr:uid="{00000000-0005-0000-0000-00006F820000}"/>
    <cellStyle name="Invoer 5 3 4 3_Mappe2" xfId="33399" xr:uid="{00000000-0005-0000-0000-000070820000}"/>
    <cellStyle name="Invoer 5 3 4 4" xfId="33400" xr:uid="{00000000-0005-0000-0000-000071820000}"/>
    <cellStyle name="Invoer 5 3 4 5" xfId="33401" xr:uid="{00000000-0005-0000-0000-000072820000}"/>
    <cellStyle name="Invoer 5 3 4_Mappe2" xfId="33402" xr:uid="{00000000-0005-0000-0000-000073820000}"/>
    <cellStyle name="Invoer 5 3 5" xfId="33403" xr:uid="{00000000-0005-0000-0000-000074820000}"/>
    <cellStyle name="Invoer 5 3 5 2" xfId="33404" xr:uid="{00000000-0005-0000-0000-000075820000}"/>
    <cellStyle name="Invoer 5 3 5 2 2" xfId="33405" xr:uid="{00000000-0005-0000-0000-000076820000}"/>
    <cellStyle name="Invoer 5 3 5 3" xfId="33406" xr:uid="{00000000-0005-0000-0000-000077820000}"/>
    <cellStyle name="Invoer 5 3 5_Mappe2" xfId="33407" xr:uid="{00000000-0005-0000-0000-000078820000}"/>
    <cellStyle name="Invoer 5 3 6" xfId="33408" xr:uid="{00000000-0005-0000-0000-000079820000}"/>
    <cellStyle name="Invoer 5 3 6 2" xfId="33409" xr:uid="{00000000-0005-0000-0000-00007A820000}"/>
    <cellStyle name="Invoer 5 3 6 3" xfId="33410" xr:uid="{00000000-0005-0000-0000-00007B820000}"/>
    <cellStyle name="Invoer 5 3 6_Mappe2" xfId="33411" xr:uid="{00000000-0005-0000-0000-00007C820000}"/>
    <cellStyle name="Invoer 5 3 7" xfId="33412" xr:uid="{00000000-0005-0000-0000-00007D820000}"/>
    <cellStyle name="Invoer 5 3 8" xfId="33413" xr:uid="{00000000-0005-0000-0000-00007E820000}"/>
    <cellStyle name="Invoer 5 3 9" xfId="33414" xr:uid="{00000000-0005-0000-0000-00007F820000}"/>
    <cellStyle name="Invoer 5 3_Mappe2" xfId="33415" xr:uid="{00000000-0005-0000-0000-000080820000}"/>
    <cellStyle name="Invoer 5 4" xfId="33416" xr:uid="{00000000-0005-0000-0000-000081820000}"/>
    <cellStyle name="Invoer 5 4 10" xfId="33417" xr:uid="{00000000-0005-0000-0000-000082820000}"/>
    <cellStyle name="Invoer 5 4 11" xfId="33418" xr:uid="{00000000-0005-0000-0000-000083820000}"/>
    <cellStyle name="Invoer 5 4 2" xfId="33419" xr:uid="{00000000-0005-0000-0000-000084820000}"/>
    <cellStyle name="Invoer 5 4 2 2" xfId="33420" xr:uid="{00000000-0005-0000-0000-000085820000}"/>
    <cellStyle name="Invoer 5 4 2 2 2" xfId="33421" xr:uid="{00000000-0005-0000-0000-000086820000}"/>
    <cellStyle name="Invoer 5 4 2 2 2 2" xfId="33422" xr:uid="{00000000-0005-0000-0000-000087820000}"/>
    <cellStyle name="Invoer 5 4 2 2 3" xfId="33423" xr:uid="{00000000-0005-0000-0000-000088820000}"/>
    <cellStyle name="Invoer 5 4 2 2_Mappe2" xfId="33424" xr:uid="{00000000-0005-0000-0000-000089820000}"/>
    <cellStyle name="Invoer 5 4 2 3" xfId="33425" xr:uid="{00000000-0005-0000-0000-00008A820000}"/>
    <cellStyle name="Invoer 5 4 2 3 2" xfId="33426" xr:uid="{00000000-0005-0000-0000-00008B820000}"/>
    <cellStyle name="Invoer 5 4 2 3 3" xfId="33427" xr:uid="{00000000-0005-0000-0000-00008C820000}"/>
    <cellStyle name="Invoer 5 4 2 3_Mappe2" xfId="33428" xr:uid="{00000000-0005-0000-0000-00008D820000}"/>
    <cellStyle name="Invoer 5 4 2 4" xfId="33429" xr:uid="{00000000-0005-0000-0000-00008E820000}"/>
    <cellStyle name="Invoer 5 4 2 4 2" xfId="33430" xr:uid="{00000000-0005-0000-0000-00008F820000}"/>
    <cellStyle name="Invoer 5 4 2 5" xfId="33431" xr:uid="{00000000-0005-0000-0000-000090820000}"/>
    <cellStyle name="Invoer 5 4 2_Mappe2" xfId="33432" xr:uid="{00000000-0005-0000-0000-000091820000}"/>
    <cellStyle name="Invoer 5 4 3" xfId="33433" xr:uid="{00000000-0005-0000-0000-000092820000}"/>
    <cellStyle name="Invoer 5 4 3 2" xfId="33434" xr:uid="{00000000-0005-0000-0000-000093820000}"/>
    <cellStyle name="Invoer 5 4 3 2 2" xfId="33435" xr:uid="{00000000-0005-0000-0000-000094820000}"/>
    <cellStyle name="Invoer 5 4 3 2 2 2" xfId="33436" xr:uid="{00000000-0005-0000-0000-000095820000}"/>
    <cellStyle name="Invoer 5 4 3 2 3" xfId="33437" xr:uid="{00000000-0005-0000-0000-000096820000}"/>
    <cellStyle name="Invoer 5 4 3 2_Mappe2" xfId="33438" xr:uid="{00000000-0005-0000-0000-000097820000}"/>
    <cellStyle name="Invoer 5 4 3 3" xfId="33439" xr:uid="{00000000-0005-0000-0000-000098820000}"/>
    <cellStyle name="Invoer 5 4 3 3 2" xfId="33440" xr:uid="{00000000-0005-0000-0000-000099820000}"/>
    <cellStyle name="Invoer 5 4 3 3 3" xfId="33441" xr:uid="{00000000-0005-0000-0000-00009A820000}"/>
    <cellStyle name="Invoer 5 4 3 3_Mappe2" xfId="33442" xr:uid="{00000000-0005-0000-0000-00009B820000}"/>
    <cellStyle name="Invoer 5 4 3 4" xfId="33443" xr:uid="{00000000-0005-0000-0000-00009C820000}"/>
    <cellStyle name="Invoer 5 4 3 4 2" xfId="33444" xr:uid="{00000000-0005-0000-0000-00009D820000}"/>
    <cellStyle name="Invoer 5 4 3 5" xfId="33445" xr:uid="{00000000-0005-0000-0000-00009E820000}"/>
    <cellStyle name="Invoer 5 4 3_Mappe2" xfId="33446" xr:uid="{00000000-0005-0000-0000-00009F820000}"/>
    <cellStyle name="Invoer 5 4 4" xfId="33447" xr:uid="{00000000-0005-0000-0000-0000A0820000}"/>
    <cellStyle name="Invoer 5 4 4 2" xfId="33448" xr:uid="{00000000-0005-0000-0000-0000A1820000}"/>
    <cellStyle name="Invoer 5 4 4 2 2" xfId="33449" xr:uid="{00000000-0005-0000-0000-0000A2820000}"/>
    <cellStyle name="Invoer 5 4 4 2 3" xfId="33450" xr:uid="{00000000-0005-0000-0000-0000A3820000}"/>
    <cellStyle name="Invoer 5 4 4 3" xfId="33451" xr:uid="{00000000-0005-0000-0000-0000A4820000}"/>
    <cellStyle name="Invoer 5 4 4 3 2" xfId="33452" xr:uid="{00000000-0005-0000-0000-0000A5820000}"/>
    <cellStyle name="Invoer 5 4 4 4" xfId="33453" xr:uid="{00000000-0005-0000-0000-0000A6820000}"/>
    <cellStyle name="Invoer 5 4 4 5" xfId="33454" xr:uid="{00000000-0005-0000-0000-0000A7820000}"/>
    <cellStyle name="Invoer 5 4 4_Mappe2" xfId="33455" xr:uid="{00000000-0005-0000-0000-0000A8820000}"/>
    <cellStyle name="Invoer 5 4 5" xfId="33456" xr:uid="{00000000-0005-0000-0000-0000A9820000}"/>
    <cellStyle name="Invoer 5 4 5 2" xfId="33457" xr:uid="{00000000-0005-0000-0000-0000AA820000}"/>
    <cellStyle name="Invoer 5 4 5 2 2" xfId="33458" xr:uid="{00000000-0005-0000-0000-0000AB820000}"/>
    <cellStyle name="Invoer 5 4 5 3" xfId="33459" xr:uid="{00000000-0005-0000-0000-0000AC820000}"/>
    <cellStyle name="Invoer 5 4 5_Mappe2" xfId="33460" xr:uid="{00000000-0005-0000-0000-0000AD820000}"/>
    <cellStyle name="Invoer 5 4 6" xfId="33461" xr:uid="{00000000-0005-0000-0000-0000AE820000}"/>
    <cellStyle name="Invoer 5 4 6 2" xfId="33462" xr:uid="{00000000-0005-0000-0000-0000AF820000}"/>
    <cellStyle name="Invoer 5 4 6 3" xfId="33463" xr:uid="{00000000-0005-0000-0000-0000B0820000}"/>
    <cellStyle name="Invoer 5 4 7" xfId="33464" xr:uid="{00000000-0005-0000-0000-0000B1820000}"/>
    <cellStyle name="Invoer 5 4 7 2" xfId="33465" xr:uid="{00000000-0005-0000-0000-0000B2820000}"/>
    <cellStyle name="Invoer 5 4 8" xfId="33466" xr:uid="{00000000-0005-0000-0000-0000B3820000}"/>
    <cellStyle name="Invoer 5 4 9" xfId="33467" xr:uid="{00000000-0005-0000-0000-0000B4820000}"/>
    <cellStyle name="Invoer 5 4_Mappe2" xfId="33468" xr:uid="{00000000-0005-0000-0000-0000B5820000}"/>
    <cellStyle name="Invoer 5 5" xfId="33469" xr:uid="{00000000-0005-0000-0000-0000B6820000}"/>
    <cellStyle name="Invoer 5 5 2" xfId="33470" xr:uid="{00000000-0005-0000-0000-0000B7820000}"/>
    <cellStyle name="Invoer 5 5 2 2" xfId="33471" xr:uid="{00000000-0005-0000-0000-0000B8820000}"/>
    <cellStyle name="Invoer 5 5 2 2 2" xfId="33472" xr:uid="{00000000-0005-0000-0000-0000B9820000}"/>
    <cellStyle name="Invoer 5 5 2 2 3" xfId="33473" xr:uid="{00000000-0005-0000-0000-0000BA820000}"/>
    <cellStyle name="Invoer 5 5 2 2_Mappe2" xfId="33474" xr:uid="{00000000-0005-0000-0000-0000BB820000}"/>
    <cellStyle name="Invoer 5 5 2 3" xfId="33475" xr:uid="{00000000-0005-0000-0000-0000BC820000}"/>
    <cellStyle name="Invoer 5 5 2 3 2" xfId="33476" xr:uid="{00000000-0005-0000-0000-0000BD820000}"/>
    <cellStyle name="Invoer 5 5 2 3_Mappe2" xfId="33477" xr:uid="{00000000-0005-0000-0000-0000BE820000}"/>
    <cellStyle name="Invoer 5 5 2 4" xfId="33478" xr:uid="{00000000-0005-0000-0000-0000BF820000}"/>
    <cellStyle name="Invoer 5 5 2 5" xfId="33479" xr:uid="{00000000-0005-0000-0000-0000C0820000}"/>
    <cellStyle name="Invoer 5 5 2_Mappe2" xfId="33480" xr:uid="{00000000-0005-0000-0000-0000C1820000}"/>
    <cellStyle name="Invoer 5 5 3" xfId="33481" xr:uid="{00000000-0005-0000-0000-0000C2820000}"/>
    <cellStyle name="Invoer 5 5 3 2" xfId="33482" xr:uid="{00000000-0005-0000-0000-0000C3820000}"/>
    <cellStyle name="Invoer 5 5 3 2 2" xfId="33483" xr:uid="{00000000-0005-0000-0000-0000C4820000}"/>
    <cellStyle name="Invoer 5 5 3 2 3" xfId="33484" xr:uid="{00000000-0005-0000-0000-0000C5820000}"/>
    <cellStyle name="Invoer 5 5 3 2_Mappe2" xfId="33485" xr:uid="{00000000-0005-0000-0000-0000C6820000}"/>
    <cellStyle name="Invoer 5 5 3 3" xfId="33486" xr:uid="{00000000-0005-0000-0000-0000C7820000}"/>
    <cellStyle name="Invoer 5 5 3 3 2" xfId="33487" xr:uid="{00000000-0005-0000-0000-0000C8820000}"/>
    <cellStyle name="Invoer 5 5 3 3_Mappe2" xfId="33488" xr:uid="{00000000-0005-0000-0000-0000C9820000}"/>
    <cellStyle name="Invoer 5 5 3 4" xfId="33489" xr:uid="{00000000-0005-0000-0000-0000CA820000}"/>
    <cellStyle name="Invoer 5 5 3 5" xfId="33490" xr:uid="{00000000-0005-0000-0000-0000CB820000}"/>
    <cellStyle name="Invoer 5 5 3_Mappe2" xfId="33491" xr:uid="{00000000-0005-0000-0000-0000CC820000}"/>
    <cellStyle name="Invoer 5 5 4" xfId="33492" xr:uid="{00000000-0005-0000-0000-0000CD820000}"/>
    <cellStyle name="Invoer 5 5 4 2" xfId="33493" xr:uid="{00000000-0005-0000-0000-0000CE820000}"/>
    <cellStyle name="Invoer 5 5 4 3" xfId="33494" xr:uid="{00000000-0005-0000-0000-0000CF820000}"/>
    <cellStyle name="Invoer 5 5 4_Mappe2" xfId="33495" xr:uid="{00000000-0005-0000-0000-0000D0820000}"/>
    <cellStyle name="Invoer 5 5 5" xfId="33496" xr:uid="{00000000-0005-0000-0000-0000D1820000}"/>
    <cellStyle name="Invoer 5 5 5 2" xfId="33497" xr:uid="{00000000-0005-0000-0000-0000D2820000}"/>
    <cellStyle name="Invoer 5 5 5_Mappe2" xfId="33498" xr:uid="{00000000-0005-0000-0000-0000D3820000}"/>
    <cellStyle name="Invoer 5 5 6" xfId="33499" xr:uid="{00000000-0005-0000-0000-0000D4820000}"/>
    <cellStyle name="Invoer 5 5 7" xfId="33500" xr:uid="{00000000-0005-0000-0000-0000D5820000}"/>
    <cellStyle name="Invoer 5 5 8" xfId="33501" xr:uid="{00000000-0005-0000-0000-0000D6820000}"/>
    <cellStyle name="Invoer 5 5_Mappe2" xfId="33502" xr:uid="{00000000-0005-0000-0000-0000D7820000}"/>
    <cellStyle name="Invoer 5 6" xfId="33503" xr:uid="{00000000-0005-0000-0000-0000D8820000}"/>
    <cellStyle name="Invoer 5 6 2" xfId="33504" xr:uid="{00000000-0005-0000-0000-0000D9820000}"/>
    <cellStyle name="Invoer 5 6 2 2" xfId="33505" xr:uid="{00000000-0005-0000-0000-0000DA820000}"/>
    <cellStyle name="Invoer 5 6 2 2 2" xfId="33506" xr:uid="{00000000-0005-0000-0000-0000DB820000}"/>
    <cellStyle name="Invoer 5 6 2 3" xfId="33507" xr:uid="{00000000-0005-0000-0000-0000DC820000}"/>
    <cellStyle name="Invoer 5 6 2_Mappe2" xfId="33508" xr:uid="{00000000-0005-0000-0000-0000DD820000}"/>
    <cellStyle name="Invoer 5 6 3" xfId="33509" xr:uid="{00000000-0005-0000-0000-0000DE820000}"/>
    <cellStyle name="Invoer 5 6 3 2" xfId="33510" xr:uid="{00000000-0005-0000-0000-0000DF820000}"/>
    <cellStyle name="Invoer 5 6 3 3" xfId="33511" xr:uid="{00000000-0005-0000-0000-0000E0820000}"/>
    <cellStyle name="Invoer 5 6 3_Mappe2" xfId="33512" xr:uid="{00000000-0005-0000-0000-0000E1820000}"/>
    <cellStyle name="Invoer 5 6 4" xfId="33513" xr:uid="{00000000-0005-0000-0000-0000E2820000}"/>
    <cellStyle name="Invoer 5 6 4 2" xfId="33514" xr:uid="{00000000-0005-0000-0000-0000E3820000}"/>
    <cellStyle name="Invoer 5 6 5" xfId="33515" xr:uid="{00000000-0005-0000-0000-0000E4820000}"/>
    <cellStyle name="Invoer 5 6_Mappe2" xfId="33516" xr:uid="{00000000-0005-0000-0000-0000E5820000}"/>
    <cellStyle name="Invoer 5 7" xfId="33517" xr:uid="{00000000-0005-0000-0000-0000E6820000}"/>
    <cellStyle name="Invoer 5 7 2" xfId="33518" xr:uid="{00000000-0005-0000-0000-0000E7820000}"/>
    <cellStyle name="Invoer 5 7 2 2" xfId="33519" xr:uid="{00000000-0005-0000-0000-0000E8820000}"/>
    <cellStyle name="Invoer 5 7 2 2 2" xfId="33520" xr:uid="{00000000-0005-0000-0000-0000E9820000}"/>
    <cellStyle name="Invoer 5 7 2 3" xfId="33521" xr:uid="{00000000-0005-0000-0000-0000EA820000}"/>
    <cellStyle name="Invoer 5 7 2_Mappe2" xfId="33522" xr:uid="{00000000-0005-0000-0000-0000EB820000}"/>
    <cellStyle name="Invoer 5 7 3" xfId="33523" xr:uid="{00000000-0005-0000-0000-0000EC820000}"/>
    <cellStyle name="Invoer 5 7 3 2" xfId="33524" xr:uid="{00000000-0005-0000-0000-0000ED820000}"/>
    <cellStyle name="Invoer 5 7 3 3" xfId="33525" xr:uid="{00000000-0005-0000-0000-0000EE820000}"/>
    <cellStyle name="Invoer 5 7 3_Mappe2" xfId="33526" xr:uid="{00000000-0005-0000-0000-0000EF820000}"/>
    <cellStyle name="Invoer 5 7 4" xfId="33527" xr:uid="{00000000-0005-0000-0000-0000F0820000}"/>
    <cellStyle name="Invoer 5 7 4 2" xfId="33528" xr:uid="{00000000-0005-0000-0000-0000F1820000}"/>
    <cellStyle name="Invoer 5 7 5" xfId="33529" xr:uid="{00000000-0005-0000-0000-0000F2820000}"/>
    <cellStyle name="Invoer 5 7_Mappe2" xfId="33530" xr:uid="{00000000-0005-0000-0000-0000F3820000}"/>
    <cellStyle name="Invoer 5 8" xfId="33531" xr:uid="{00000000-0005-0000-0000-0000F4820000}"/>
    <cellStyle name="Invoer 5 8 2" xfId="33532" xr:uid="{00000000-0005-0000-0000-0000F5820000}"/>
    <cellStyle name="Invoer 5 8 2 2" xfId="33533" xr:uid="{00000000-0005-0000-0000-0000F6820000}"/>
    <cellStyle name="Invoer 5 8 3" xfId="33534" xr:uid="{00000000-0005-0000-0000-0000F7820000}"/>
    <cellStyle name="Invoer 5 8_Mappe2" xfId="33535" xr:uid="{00000000-0005-0000-0000-0000F8820000}"/>
    <cellStyle name="Invoer 5 9" xfId="33536" xr:uid="{00000000-0005-0000-0000-0000F9820000}"/>
    <cellStyle name="Invoer 5 9 2" xfId="33537" xr:uid="{00000000-0005-0000-0000-0000FA820000}"/>
    <cellStyle name="Invoer 5_Mappe2" xfId="33538" xr:uid="{00000000-0005-0000-0000-0000FB820000}"/>
    <cellStyle name="Invoer 6" xfId="33539" xr:uid="{00000000-0005-0000-0000-0000FC820000}"/>
    <cellStyle name="Invoer 6 2" xfId="33540" xr:uid="{00000000-0005-0000-0000-0000FD820000}"/>
    <cellStyle name="Invoer 6 2 2" xfId="33541" xr:uid="{00000000-0005-0000-0000-0000FE820000}"/>
    <cellStyle name="Invoer 6 2 2 2" xfId="33542" xr:uid="{00000000-0005-0000-0000-0000FF820000}"/>
    <cellStyle name="Invoer 6 2 2 2 2" xfId="33543" xr:uid="{00000000-0005-0000-0000-000000830000}"/>
    <cellStyle name="Invoer 6 2 2 3" xfId="33544" xr:uid="{00000000-0005-0000-0000-000001830000}"/>
    <cellStyle name="Invoer 6 2 2 3 2" xfId="33545" xr:uid="{00000000-0005-0000-0000-000002830000}"/>
    <cellStyle name="Invoer 6 2 2 4" xfId="33546" xr:uid="{00000000-0005-0000-0000-000003830000}"/>
    <cellStyle name="Invoer 6 2 2 5" xfId="33547" xr:uid="{00000000-0005-0000-0000-000004830000}"/>
    <cellStyle name="Invoer 6 2 3" xfId="33548" xr:uid="{00000000-0005-0000-0000-000005830000}"/>
    <cellStyle name="Invoer 6 2 3 2" xfId="33549" xr:uid="{00000000-0005-0000-0000-000006830000}"/>
    <cellStyle name="Invoer 6 2 3 2 2" xfId="33550" xr:uid="{00000000-0005-0000-0000-000007830000}"/>
    <cellStyle name="Invoer 6 2 3 3" xfId="33551" xr:uid="{00000000-0005-0000-0000-000008830000}"/>
    <cellStyle name="Invoer 6 2 3 3 2" xfId="33552" xr:uid="{00000000-0005-0000-0000-000009830000}"/>
    <cellStyle name="Invoer 6 2 3 4" xfId="33553" xr:uid="{00000000-0005-0000-0000-00000A830000}"/>
    <cellStyle name="Invoer 6 2 3 5" xfId="33554" xr:uid="{00000000-0005-0000-0000-00000B830000}"/>
    <cellStyle name="Invoer 6 2 4" xfId="33555" xr:uid="{00000000-0005-0000-0000-00000C830000}"/>
    <cellStyle name="Invoer 6 2 4 2" xfId="33556" xr:uid="{00000000-0005-0000-0000-00000D830000}"/>
    <cellStyle name="Invoer 6 2 4 3" xfId="33557" xr:uid="{00000000-0005-0000-0000-00000E830000}"/>
    <cellStyle name="Invoer 6 2 5" xfId="33558" xr:uid="{00000000-0005-0000-0000-00000F830000}"/>
    <cellStyle name="Invoer 6 2 5 2" xfId="33559" xr:uid="{00000000-0005-0000-0000-000010830000}"/>
    <cellStyle name="Invoer 6 2 6" xfId="33560" xr:uid="{00000000-0005-0000-0000-000011830000}"/>
    <cellStyle name="Invoer 6 2 7" xfId="33561" xr:uid="{00000000-0005-0000-0000-000012830000}"/>
    <cellStyle name="Invoer 6 2_Mappe2" xfId="33562" xr:uid="{00000000-0005-0000-0000-000013830000}"/>
    <cellStyle name="Invoer 6 3" xfId="33563" xr:uid="{00000000-0005-0000-0000-000014830000}"/>
    <cellStyle name="Invoer 6 3 2" xfId="33564" xr:uid="{00000000-0005-0000-0000-000015830000}"/>
    <cellStyle name="Invoer 6 3 2 2" xfId="33565" xr:uid="{00000000-0005-0000-0000-000016830000}"/>
    <cellStyle name="Invoer 6 3 2 2 2" xfId="33566" xr:uid="{00000000-0005-0000-0000-000017830000}"/>
    <cellStyle name="Invoer 6 3 2 3" xfId="33567" xr:uid="{00000000-0005-0000-0000-000018830000}"/>
    <cellStyle name="Invoer 6 3 2 3 2" xfId="33568" xr:uid="{00000000-0005-0000-0000-000019830000}"/>
    <cellStyle name="Invoer 6 3 2 4" xfId="33569" xr:uid="{00000000-0005-0000-0000-00001A830000}"/>
    <cellStyle name="Invoer 6 3 3" xfId="33570" xr:uid="{00000000-0005-0000-0000-00001B830000}"/>
    <cellStyle name="Invoer 6 3 3 2" xfId="33571" xr:uid="{00000000-0005-0000-0000-00001C830000}"/>
    <cellStyle name="Invoer 6 3 3 2 2" xfId="33572" xr:uid="{00000000-0005-0000-0000-00001D830000}"/>
    <cellStyle name="Invoer 6 3 3 3" xfId="33573" xr:uid="{00000000-0005-0000-0000-00001E830000}"/>
    <cellStyle name="Invoer 6 3 3 3 2" xfId="33574" xr:uid="{00000000-0005-0000-0000-00001F830000}"/>
    <cellStyle name="Invoer 6 3 3 4" xfId="33575" xr:uid="{00000000-0005-0000-0000-000020830000}"/>
    <cellStyle name="Invoer 6 3 3 5" xfId="33576" xr:uid="{00000000-0005-0000-0000-000021830000}"/>
    <cellStyle name="Invoer 6 3 4" xfId="33577" xr:uid="{00000000-0005-0000-0000-000022830000}"/>
    <cellStyle name="Invoer 6 3 4 2" xfId="33578" xr:uid="{00000000-0005-0000-0000-000023830000}"/>
    <cellStyle name="Invoer 6 3 4 2 2" xfId="33579" xr:uid="{00000000-0005-0000-0000-000024830000}"/>
    <cellStyle name="Invoer 6 3 4 3" xfId="33580" xr:uid="{00000000-0005-0000-0000-000025830000}"/>
    <cellStyle name="Invoer 6 3 4 3 2" xfId="33581" xr:uid="{00000000-0005-0000-0000-000026830000}"/>
    <cellStyle name="Invoer 6 3 4 4" xfId="33582" xr:uid="{00000000-0005-0000-0000-000027830000}"/>
    <cellStyle name="Invoer 6 3 4 5" xfId="33583" xr:uid="{00000000-0005-0000-0000-000028830000}"/>
    <cellStyle name="Invoer 6 3 5" xfId="33584" xr:uid="{00000000-0005-0000-0000-000029830000}"/>
    <cellStyle name="Invoer 6 3 5 2" xfId="33585" xr:uid="{00000000-0005-0000-0000-00002A830000}"/>
    <cellStyle name="Invoer 6 3 5 3" xfId="33586" xr:uid="{00000000-0005-0000-0000-00002B830000}"/>
    <cellStyle name="Invoer 6 3 6" xfId="33587" xr:uid="{00000000-0005-0000-0000-00002C830000}"/>
    <cellStyle name="Invoer 6 3 6 2" xfId="33588" xr:uid="{00000000-0005-0000-0000-00002D830000}"/>
    <cellStyle name="Invoer 6 3 7" xfId="33589" xr:uid="{00000000-0005-0000-0000-00002E830000}"/>
    <cellStyle name="Invoer 6 3 8" xfId="33590" xr:uid="{00000000-0005-0000-0000-00002F830000}"/>
    <cellStyle name="Invoer 6 3_Mappe2" xfId="33591" xr:uid="{00000000-0005-0000-0000-000030830000}"/>
    <cellStyle name="Invoer 6 4" xfId="33592" xr:uid="{00000000-0005-0000-0000-000031830000}"/>
    <cellStyle name="Invoer 6 4 2" xfId="33593" xr:uid="{00000000-0005-0000-0000-000032830000}"/>
    <cellStyle name="Invoer 6 4 2 2" xfId="33594" xr:uid="{00000000-0005-0000-0000-000033830000}"/>
    <cellStyle name="Invoer 6 4 3" xfId="33595" xr:uid="{00000000-0005-0000-0000-000034830000}"/>
    <cellStyle name="Invoer 6 4 3 2" xfId="33596" xr:uid="{00000000-0005-0000-0000-000035830000}"/>
    <cellStyle name="Invoer 6 4 4" xfId="33597" xr:uid="{00000000-0005-0000-0000-000036830000}"/>
    <cellStyle name="Invoer 6 4 5" xfId="33598" xr:uid="{00000000-0005-0000-0000-000037830000}"/>
    <cellStyle name="Invoer 6 5" xfId="33599" xr:uid="{00000000-0005-0000-0000-000038830000}"/>
    <cellStyle name="Invoer 6 5 2" xfId="33600" xr:uid="{00000000-0005-0000-0000-000039830000}"/>
    <cellStyle name="Invoer 6 5 2 2" xfId="33601" xr:uid="{00000000-0005-0000-0000-00003A830000}"/>
    <cellStyle name="Invoer 6 5 3" xfId="33602" xr:uid="{00000000-0005-0000-0000-00003B830000}"/>
    <cellStyle name="Invoer 6 5 3 2" xfId="33603" xr:uid="{00000000-0005-0000-0000-00003C830000}"/>
    <cellStyle name="Invoer 6 5 4" xfId="33604" xr:uid="{00000000-0005-0000-0000-00003D830000}"/>
    <cellStyle name="Invoer 6 5 5" xfId="33605" xr:uid="{00000000-0005-0000-0000-00003E830000}"/>
    <cellStyle name="Invoer 6 6" xfId="33606" xr:uid="{00000000-0005-0000-0000-00003F830000}"/>
    <cellStyle name="Invoer 6 6 2" xfId="33607" xr:uid="{00000000-0005-0000-0000-000040830000}"/>
    <cellStyle name="Invoer 6 6 2 2" xfId="33608" xr:uid="{00000000-0005-0000-0000-000041830000}"/>
    <cellStyle name="Invoer 6 6 3" xfId="33609" xr:uid="{00000000-0005-0000-0000-000042830000}"/>
    <cellStyle name="Invoer 6 6 3 2" xfId="33610" xr:uid="{00000000-0005-0000-0000-000043830000}"/>
    <cellStyle name="Invoer 6 6 4" xfId="33611" xr:uid="{00000000-0005-0000-0000-000044830000}"/>
    <cellStyle name="Invoer 6 6 5" xfId="33612" xr:uid="{00000000-0005-0000-0000-000045830000}"/>
    <cellStyle name="Invoer 6 7" xfId="33613" xr:uid="{00000000-0005-0000-0000-000046830000}"/>
    <cellStyle name="Invoer 6 7 2" xfId="33614" xr:uid="{00000000-0005-0000-0000-000047830000}"/>
    <cellStyle name="Invoer 6 7 3" xfId="33615" xr:uid="{00000000-0005-0000-0000-000048830000}"/>
    <cellStyle name="Invoer 6 8" xfId="33616" xr:uid="{00000000-0005-0000-0000-000049830000}"/>
    <cellStyle name="Invoer 6 9" xfId="33617" xr:uid="{00000000-0005-0000-0000-00004A830000}"/>
    <cellStyle name="Invoer 6_Mappe2" xfId="33618" xr:uid="{00000000-0005-0000-0000-00004B830000}"/>
    <cellStyle name="Invoer 7" xfId="33619" xr:uid="{00000000-0005-0000-0000-00004C830000}"/>
    <cellStyle name="Invoer 7 2" xfId="33620" xr:uid="{00000000-0005-0000-0000-00004D830000}"/>
    <cellStyle name="Invoer 7 2 2" xfId="33621" xr:uid="{00000000-0005-0000-0000-00004E830000}"/>
    <cellStyle name="Invoer 7 2 2 2" xfId="33622" xr:uid="{00000000-0005-0000-0000-00004F830000}"/>
    <cellStyle name="Invoer 7 2 3" xfId="33623" xr:uid="{00000000-0005-0000-0000-000050830000}"/>
    <cellStyle name="Invoer 7 2 3 2" xfId="33624" xr:uid="{00000000-0005-0000-0000-000051830000}"/>
    <cellStyle name="Invoer 7 2 4" xfId="33625" xr:uid="{00000000-0005-0000-0000-000052830000}"/>
    <cellStyle name="Invoer 7 2 5" xfId="33626" xr:uid="{00000000-0005-0000-0000-000053830000}"/>
    <cellStyle name="Invoer 7 3" xfId="33627" xr:uid="{00000000-0005-0000-0000-000054830000}"/>
    <cellStyle name="Invoer 7 3 2" xfId="33628" xr:uid="{00000000-0005-0000-0000-000055830000}"/>
    <cellStyle name="Invoer 7 3 2 2" xfId="33629" xr:uid="{00000000-0005-0000-0000-000056830000}"/>
    <cellStyle name="Invoer 7 3 3" xfId="33630" xr:uid="{00000000-0005-0000-0000-000057830000}"/>
    <cellStyle name="Invoer 7 3 3 2" xfId="33631" xr:uid="{00000000-0005-0000-0000-000058830000}"/>
    <cellStyle name="Invoer 7 3 4" xfId="33632" xr:uid="{00000000-0005-0000-0000-000059830000}"/>
    <cellStyle name="Invoer 7 3 5" xfId="33633" xr:uid="{00000000-0005-0000-0000-00005A830000}"/>
    <cellStyle name="Invoer 7 4" xfId="33634" xr:uid="{00000000-0005-0000-0000-00005B830000}"/>
    <cellStyle name="Invoer 7 4 2" xfId="33635" xr:uid="{00000000-0005-0000-0000-00005C830000}"/>
    <cellStyle name="Invoer 7 4 2 2" xfId="33636" xr:uid="{00000000-0005-0000-0000-00005D830000}"/>
    <cellStyle name="Invoer 7 4 3" xfId="33637" xr:uid="{00000000-0005-0000-0000-00005E830000}"/>
    <cellStyle name="Invoer 7 4 3 2" xfId="33638" xr:uid="{00000000-0005-0000-0000-00005F830000}"/>
    <cellStyle name="Invoer 7 4 4" xfId="33639" xr:uid="{00000000-0005-0000-0000-000060830000}"/>
    <cellStyle name="Invoer 7 5" xfId="33640" xr:uid="{00000000-0005-0000-0000-000061830000}"/>
    <cellStyle name="Invoer 7 5 2" xfId="33641" xr:uid="{00000000-0005-0000-0000-000062830000}"/>
    <cellStyle name="Invoer 7 6" xfId="33642" xr:uid="{00000000-0005-0000-0000-000063830000}"/>
    <cellStyle name="Invoer 7 6 2" xfId="33643" xr:uid="{00000000-0005-0000-0000-000064830000}"/>
    <cellStyle name="Invoer 7 7" xfId="33644" xr:uid="{00000000-0005-0000-0000-000065830000}"/>
    <cellStyle name="Invoer 7 8" xfId="33645" xr:uid="{00000000-0005-0000-0000-000066830000}"/>
    <cellStyle name="Invoer 8" xfId="33646" xr:uid="{00000000-0005-0000-0000-000067830000}"/>
    <cellStyle name="Invoer 8 2" xfId="33647" xr:uid="{00000000-0005-0000-0000-000068830000}"/>
    <cellStyle name="Invoer 8 2 2" xfId="33648" xr:uid="{00000000-0005-0000-0000-000069830000}"/>
    <cellStyle name="Invoer 8 2 2 2" xfId="33649" xr:uid="{00000000-0005-0000-0000-00006A830000}"/>
    <cellStyle name="Invoer 8 2 3" xfId="33650" xr:uid="{00000000-0005-0000-0000-00006B830000}"/>
    <cellStyle name="Invoer 8 2 3 2" xfId="33651" xr:uid="{00000000-0005-0000-0000-00006C830000}"/>
    <cellStyle name="Invoer 8 2 4" xfId="33652" xr:uid="{00000000-0005-0000-0000-00006D830000}"/>
    <cellStyle name="Invoer 8 2 5" xfId="33653" xr:uid="{00000000-0005-0000-0000-00006E830000}"/>
    <cellStyle name="Invoer 8 3" xfId="33654" xr:uid="{00000000-0005-0000-0000-00006F830000}"/>
    <cellStyle name="Invoer 8 3 2" xfId="33655" xr:uid="{00000000-0005-0000-0000-000070830000}"/>
    <cellStyle name="Invoer 8 3 2 2" xfId="33656" xr:uid="{00000000-0005-0000-0000-000071830000}"/>
    <cellStyle name="Invoer 8 3 3" xfId="33657" xr:uid="{00000000-0005-0000-0000-000072830000}"/>
    <cellStyle name="Invoer 8 3 3 2" xfId="33658" xr:uid="{00000000-0005-0000-0000-000073830000}"/>
    <cellStyle name="Invoer 8 3 4" xfId="33659" xr:uid="{00000000-0005-0000-0000-000074830000}"/>
    <cellStyle name="Invoer 8 3 5" xfId="33660" xr:uid="{00000000-0005-0000-0000-000075830000}"/>
    <cellStyle name="Invoer 8 4" xfId="33661" xr:uid="{00000000-0005-0000-0000-000076830000}"/>
    <cellStyle name="Invoer 8 4 2" xfId="33662" xr:uid="{00000000-0005-0000-0000-000077830000}"/>
    <cellStyle name="Invoer 8 5" xfId="33663" xr:uid="{00000000-0005-0000-0000-000078830000}"/>
    <cellStyle name="Invoer 8 5 2" xfId="33664" xr:uid="{00000000-0005-0000-0000-000079830000}"/>
    <cellStyle name="Invoer 8 6" xfId="33665" xr:uid="{00000000-0005-0000-0000-00007A830000}"/>
    <cellStyle name="Invoer 8 7" xfId="33666" xr:uid="{00000000-0005-0000-0000-00007B830000}"/>
    <cellStyle name="Invoer 9" xfId="33667" xr:uid="{00000000-0005-0000-0000-00007C830000}"/>
    <cellStyle name="Invoer 9 2" xfId="33668" xr:uid="{00000000-0005-0000-0000-00007D830000}"/>
    <cellStyle name="Invoer 9 2 2" xfId="33669" xr:uid="{00000000-0005-0000-0000-00007E830000}"/>
    <cellStyle name="Invoer 9 2 2 2" xfId="33670" xr:uid="{00000000-0005-0000-0000-00007F830000}"/>
    <cellStyle name="Invoer 9 2 3" xfId="33671" xr:uid="{00000000-0005-0000-0000-000080830000}"/>
    <cellStyle name="Invoer 9 2 3 2" xfId="33672" xr:uid="{00000000-0005-0000-0000-000081830000}"/>
    <cellStyle name="Invoer 9 2 4" xfId="33673" xr:uid="{00000000-0005-0000-0000-000082830000}"/>
    <cellStyle name="Invoer 9 2 5" xfId="33674" xr:uid="{00000000-0005-0000-0000-000083830000}"/>
    <cellStyle name="Invoer 9 3" xfId="33675" xr:uid="{00000000-0005-0000-0000-000084830000}"/>
    <cellStyle name="Invoer 9 3 2" xfId="33676" xr:uid="{00000000-0005-0000-0000-000085830000}"/>
    <cellStyle name="Invoer 9 3 2 2" xfId="33677" xr:uid="{00000000-0005-0000-0000-000086830000}"/>
    <cellStyle name="Invoer 9 3 3" xfId="33678" xr:uid="{00000000-0005-0000-0000-000087830000}"/>
    <cellStyle name="Invoer 9 3 3 2" xfId="33679" xr:uid="{00000000-0005-0000-0000-000088830000}"/>
    <cellStyle name="Invoer 9 3 4" xfId="33680" xr:uid="{00000000-0005-0000-0000-000089830000}"/>
    <cellStyle name="Invoer 9 3 5" xfId="33681" xr:uid="{00000000-0005-0000-0000-00008A830000}"/>
    <cellStyle name="Invoer 9 4" xfId="33682" xr:uid="{00000000-0005-0000-0000-00008B830000}"/>
    <cellStyle name="Invoer 9 4 2" xfId="33683" xr:uid="{00000000-0005-0000-0000-00008C830000}"/>
    <cellStyle name="Invoer 9 4 2 2" xfId="33684" xr:uid="{00000000-0005-0000-0000-00008D830000}"/>
    <cellStyle name="Invoer 9 4 3" xfId="33685" xr:uid="{00000000-0005-0000-0000-00008E830000}"/>
    <cellStyle name="Invoer 9 4 3 2" xfId="33686" xr:uid="{00000000-0005-0000-0000-00008F830000}"/>
    <cellStyle name="Invoer 9 4 4" xfId="33687" xr:uid="{00000000-0005-0000-0000-000090830000}"/>
    <cellStyle name="Invoer 9 4 5" xfId="33688" xr:uid="{00000000-0005-0000-0000-000091830000}"/>
    <cellStyle name="Invoer 9 5" xfId="33689" xr:uid="{00000000-0005-0000-0000-000092830000}"/>
    <cellStyle name="Invoer 9 5 2" xfId="33690" xr:uid="{00000000-0005-0000-0000-000093830000}"/>
    <cellStyle name="Invoer 9 6" xfId="33691" xr:uid="{00000000-0005-0000-0000-000094830000}"/>
    <cellStyle name="Invoer 9 6 2" xfId="33692" xr:uid="{00000000-0005-0000-0000-000095830000}"/>
    <cellStyle name="Invoer 9 7" xfId="33693" xr:uid="{00000000-0005-0000-0000-000096830000}"/>
    <cellStyle name="Invoer 9 8" xfId="33694" xr:uid="{00000000-0005-0000-0000-000097830000}"/>
    <cellStyle name="Invoer_Mappe2" xfId="33695" xr:uid="{00000000-0005-0000-0000-000098830000}"/>
    <cellStyle name="Jahr" xfId="33696" xr:uid="{00000000-0005-0000-0000-000099830000}"/>
    <cellStyle name="Jun" xfId="33697" xr:uid="{00000000-0005-0000-0000-00009A830000}"/>
    <cellStyle name="kg" xfId="33698" xr:uid="{00000000-0005-0000-0000-00009B830000}"/>
    <cellStyle name="kg 2" xfId="33699" xr:uid="{00000000-0005-0000-0000-00009C830000}"/>
    <cellStyle name="kg_Mappe2" xfId="33700" xr:uid="{00000000-0005-0000-0000-00009D830000}"/>
    <cellStyle name="Komma 2" xfId="33701" xr:uid="{00000000-0005-0000-0000-00009E830000}"/>
    <cellStyle name="Komma 2 2" xfId="33702" xr:uid="{00000000-0005-0000-0000-00009F830000}"/>
    <cellStyle name="Komma 2 2 2" xfId="33703" xr:uid="{00000000-0005-0000-0000-0000A0830000}"/>
    <cellStyle name="Komma 2 2_Mappe2" xfId="33704" xr:uid="{00000000-0005-0000-0000-0000A1830000}"/>
    <cellStyle name="Komma 2 3" xfId="33705" xr:uid="{00000000-0005-0000-0000-0000A2830000}"/>
    <cellStyle name="Komma 2_Mappe2" xfId="33706" xr:uid="{00000000-0005-0000-0000-0000A3830000}"/>
    <cellStyle name="Komma 3" xfId="33707" xr:uid="{00000000-0005-0000-0000-0000A4830000}"/>
    <cellStyle name="Komma 4" xfId="33708" xr:uid="{00000000-0005-0000-0000-0000A5830000}"/>
    <cellStyle name="Komma 4 2" xfId="33709" xr:uid="{00000000-0005-0000-0000-0000A6830000}"/>
    <cellStyle name="Komma 5" xfId="33710" xr:uid="{00000000-0005-0000-0000-0000A7830000}"/>
    <cellStyle name="Komma0" xfId="33711" xr:uid="{00000000-0005-0000-0000-0000A8830000}"/>
    <cellStyle name="Komma0 2" xfId="33712" xr:uid="{00000000-0005-0000-0000-0000A9830000}"/>
    <cellStyle name="Komma0_Entwicklung-Ressourcenplaner-Comfort_V50" xfId="33713" xr:uid="{00000000-0005-0000-0000-0000AA830000}"/>
    <cellStyle name="Kop 1" xfId="33714" xr:uid="{00000000-0005-0000-0000-0000AB830000}"/>
    <cellStyle name="Kop 2" xfId="33715" xr:uid="{00000000-0005-0000-0000-0000AC830000}"/>
    <cellStyle name="Kop 3" xfId="33716" xr:uid="{00000000-0005-0000-0000-0000AD830000}"/>
    <cellStyle name="Kop 3 10" xfId="33717" xr:uid="{00000000-0005-0000-0000-0000AE830000}"/>
    <cellStyle name="Kop 3 10 2" xfId="33718" xr:uid="{00000000-0005-0000-0000-0000AF830000}"/>
    <cellStyle name="Kop 3 11" xfId="33719" xr:uid="{00000000-0005-0000-0000-0000B0830000}"/>
    <cellStyle name="Kop 3 2" xfId="33720" xr:uid="{00000000-0005-0000-0000-0000B1830000}"/>
    <cellStyle name="Kop 3 2 10" xfId="33721" xr:uid="{00000000-0005-0000-0000-0000B2830000}"/>
    <cellStyle name="Kop 3 2 2" xfId="33722" xr:uid="{00000000-0005-0000-0000-0000B3830000}"/>
    <cellStyle name="Kop 3 2 2 2" xfId="33723" xr:uid="{00000000-0005-0000-0000-0000B4830000}"/>
    <cellStyle name="Kop 3 2 2 2 2" xfId="33724" xr:uid="{00000000-0005-0000-0000-0000B5830000}"/>
    <cellStyle name="Kop 3 2 2 2 2 2" xfId="33725" xr:uid="{00000000-0005-0000-0000-0000B6830000}"/>
    <cellStyle name="Kop 3 2 2 2 3" xfId="33726" xr:uid="{00000000-0005-0000-0000-0000B7830000}"/>
    <cellStyle name="Kop 3 2 2 3" xfId="33727" xr:uid="{00000000-0005-0000-0000-0000B8830000}"/>
    <cellStyle name="Kop 3 2 2 3 2" xfId="33728" xr:uid="{00000000-0005-0000-0000-0000B9830000}"/>
    <cellStyle name="Kop 3 2 2 3 2 2" xfId="33729" xr:uid="{00000000-0005-0000-0000-0000BA830000}"/>
    <cellStyle name="Kop 3 2 2 3 3" xfId="33730" xr:uid="{00000000-0005-0000-0000-0000BB830000}"/>
    <cellStyle name="Kop 3 2 2 4" xfId="33731" xr:uid="{00000000-0005-0000-0000-0000BC830000}"/>
    <cellStyle name="Kop 3 2 2 4 2" xfId="33732" xr:uid="{00000000-0005-0000-0000-0000BD830000}"/>
    <cellStyle name="Kop 3 2 2 4 2 2" xfId="33733" xr:uid="{00000000-0005-0000-0000-0000BE830000}"/>
    <cellStyle name="Kop 3 2 2 4 3" xfId="33734" xr:uid="{00000000-0005-0000-0000-0000BF830000}"/>
    <cellStyle name="Kop 3 2 2 5" xfId="33735" xr:uid="{00000000-0005-0000-0000-0000C0830000}"/>
    <cellStyle name="Kop 3 2 2 5 2" xfId="33736" xr:uid="{00000000-0005-0000-0000-0000C1830000}"/>
    <cellStyle name="Kop 3 2 2 6" xfId="33737" xr:uid="{00000000-0005-0000-0000-0000C2830000}"/>
    <cellStyle name="Kop 3 2 3" xfId="33738" xr:uid="{00000000-0005-0000-0000-0000C3830000}"/>
    <cellStyle name="Kop 3 2 3 2" xfId="33739" xr:uid="{00000000-0005-0000-0000-0000C4830000}"/>
    <cellStyle name="Kop 3 2 3 2 2" xfId="33740" xr:uid="{00000000-0005-0000-0000-0000C5830000}"/>
    <cellStyle name="Kop 3 2 3 2 2 2" xfId="33741" xr:uid="{00000000-0005-0000-0000-0000C6830000}"/>
    <cellStyle name="Kop 3 2 3 2 3" xfId="33742" xr:uid="{00000000-0005-0000-0000-0000C7830000}"/>
    <cellStyle name="Kop 3 2 3 3" xfId="33743" xr:uid="{00000000-0005-0000-0000-0000C8830000}"/>
    <cellStyle name="Kop 3 2 3 3 2" xfId="33744" xr:uid="{00000000-0005-0000-0000-0000C9830000}"/>
    <cellStyle name="Kop 3 2 3 3 2 2" xfId="33745" xr:uid="{00000000-0005-0000-0000-0000CA830000}"/>
    <cellStyle name="Kop 3 2 3 3 3" xfId="33746" xr:uid="{00000000-0005-0000-0000-0000CB830000}"/>
    <cellStyle name="Kop 3 2 3 4" xfId="33747" xr:uid="{00000000-0005-0000-0000-0000CC830000}"/>
    <cellStyle name="Kop 3 2 3 4 2" xfId="33748" xr:uid="{00000000-0005-0000-0000-0000CD830000}"/>
    <cellStyle name="Kop 3 2 3 4 2 2" xfId="33749" xr:uid="{00000000-0005-0000-0000-0000CE830000}"/>
    <cellStyle name="Kop 3 2 3 4 3" xfId="33750" xr:uid="{00000000-0005-0000-0000-0000CF830000}"/>
    <cellStyle name="Kop 3 2 3 5" xfId="33751" xr:uid="{00000000-0005-0000-0000-0000D0830000}"/>
    <cellStyle name="Kop 3 2 3 5 2" xfId="33752" xr:uid="{00000000-0005-0000-0000-0000D1830000}"/>
    <cellStyle name="Kop 3 2 3 6" xfId="33753" xr:uid="{00000000-0005-0000-0000-0000D2830000}"/>
    <cellStyle name="Kop 3 2 4" xfId="33754" xr:uid="{00000000-0005-0000-0000-0000D3830000}"/>
    <cellStyle name="Kop 3 2 4 2" xfId="33755" xr:uid="{00000000-0005-0000-0000-0000D4830000}"/>
    <cellStyle name="Kop 3 2 4 2 2" xfId="33756" xr:uid="{00000000-0005-0000-0000-0000D5830000}"/>
    <cellStyle name="Kop 3 2 4 2 2 2" xfId="33757" xr:uid="{00000000-0005-0000-0000-0000D6830000}"/>
    <cellStyle name="Kop 3 2 4 2 3" xfId="33758" xr:uid="{00000000-0005-0000-0000-0000D7830000}"/>
    <cellStyle name="Kop 3 2 4 3" xfId="33759" xr:uid="{00000000-0005-0000-0000-0000D8830000}"/>
    <cellStyle name="Kop 3 2 4 3 2" xfId="33760" xr:uid="{00000000-0005-0000-0000-0000D9830000}"/>
    <cellStyle name="Kop 3 2 4 3 2 2" xfId="33761" xr:uid="{00000000-0005-0000-0000-0000DA830000}"/>
    <cellStyle name="Kop 3 2 4 3 3" xfId="33762" xr:uid="{00000000-0005-0000-0000-0000DB830000}"/>
    <cellStyle name="Kop 3 2 4 4" xfId="33763" xr:uid="{00000000-0005-0000-0000-0000DC830000}"/>
    <cellStyle name="Kop 3 2 4 4 2" xfId="33764" xr:uid="{00000000-0005-0000-0000-0000DD830000}"/>
    <cellStyle name="Kop 3 2 4 4 2 2" xfId="33765" xr:uid="{00000000-0005-0000-0000-0000DE830000}"/>
    <cellStyle name="Kop 3 2 4 4 3" xfId="33766" xr:uid="{00000000-0005-0000-0000-0000DF830000}"/>
    <cellStyle name="Kop 3 2 4 5" xfId="33767" xr:uid="{00000000-0005-0000-0000-0000E0830000}"/>
    <cellStyle name="Kop 3 2 4 5 2" xfId="33768" xr:uid="{00000000-0005-0000-0000-0000E1830000}"/>
    <cellStyle name="Kop 3 2 4 6" xfId="33769" xr:uid="{00000000-0005-0000-0000-0000E2830000}"/>
    <cellStyle name="Kop 3 2 5" xfId="33770" xr:uid="{00000000-0005-0000-0000-0000E3830000}"/>
    <cellStyle name="Kop 3 2 5 2" xfId="33771" xr:uid="{00000000-0005-0000-0000-0000E4830000}"/>
    <cellStyle name="Kop 3 2 5 2 2" xfId="33772" xr:uid="{00000000-0005-0000-0000-0000E5830000}"/>
    <cellStyle name="Kop 3 2 5 3" xfId="33773" xr:uid="{00000000-0005-0000-0000-0000E6830000}"/>
    <cellStyle name="Kop 3 2 6" xfId="33774" xr:uid="{00000000-0005-0000-0000-0000E7830000}"/>
    <cellStyle name="Kop 3 2 6 2" xfId="33775" xr:uid="{00000000-0005-0000-0000-0000E8830000}"/>
    <cellStyle name="Kop 3 2 6 2 2" xfId="33776" xr:uid="{00000000-0005-0000-0000-0000E9830000}"/>
    <cellStyle name="Kop 3 2 6 3" xfId="33777" xr:uid="{00000000-0005-0000-0000-0000EA830000}"/>
    <cellStyle name="Kop 3 2 7" xfId="33778" xr:uid="{00000000-0005-0000-0000-0000EB830000}"/>
    <cellStyle name="Kop 3 2 7 2" xfId="33779" xr:uid="{00000000-0005-0000-0000-0000EC830000}"/>
    <cellStyle name="Kop 3 2 7 2 2" xfId="33780" xr:uid="{00000000-0005-0000-0000-0000ED830000}"/>
    <cellStyle name="Kop 3 2 7 3" xfId="33781" xr:uid="{00000000-0005-0000-0000-0000EE830000}"/>
    <cellStyle name="Kop 3 2 8" xfId="33782" xr:uid="{00000000-0005-0000-0000-0000EF830000}"/>
    <cellStyle name="Kop 3 2 8 2" xfId="33783" xr:uid="{00000000-0005-0000-0000-0000F0830000}"/>
    <cellStyle name="Kop 3 2 8 2 2" xfId="33784" xr:uid="{00000000-0005-0000-0000-0000F1830000}"/>
    <cellStyle name="Kop 3 2 8 3" xfId="33785" xr:uid="{00000000-0005-0000-0000-0000F2830000}"/>
    <cellStyle name="Kop 3 2 9" xfId="33786" xr:uid="{00000000-0005-0000-0000-0000F3830000}"/>
    <cellStyle name="Kop 3 2 9 2" xfId="33787" xr:uid="{00000000-0005-0000-0000-0000F4830000}"/>
    <cellStyle name="Kop 3 2_Mappe2" xfId="33788" xr:uid="{00000000-0005-0000-0000-0000F5830000}"/>
    <cellStyle name="Kop 3 3" xfId="33789" xr:uid="{00000000-0005-0000-0000-0000F6830000}"/>
    <cellStyle name="Kop 3 3 2" xfId="33790" xr:uid="{00000000-0005-0000-0000-0000F7830000}"/>
    <cellStyle name="Kop 3 3 2 2" xfId="33791" xr:uid="{00000000-0005-0000-0000-0000F8830000}"/>
    <cellStyle name="Kop 3 3 2 2 2" xfId="33792" xr:uid="{00000000-0005-0000-0000-0000F9830000}"/>
    <cellStyle name="Kop 3 3 2 2 2 2" xfId="33793" xr:uid="{00000000-0005-0000-0000-0000FA830000}"/>
    <cellStyle name="Kop 3 3 2 2 3" xfId="33794" xr:uid="{00000000-0005-0000-0000-0000FB830000}"/>
    <cellStyle name="Kop 3 3 2 3" xfId="33795" xr:uid="{00000000-0005-0000-0000-0000FC830000}"/>
    <cellStyle name="Kop 3 3 2 3 2" xfId="33796" xr:uid="{00000000-0005-0000-0000-0000FD830000}"/>
    <cellStyle name="Kop 3 3 2 3 2 2" xfId="33797" xr:uid="{00000000-0005-0000-0000-0000FE830000}"/>
    <cellStyle name="Kop 3 3 2 3 3" xfId="33798" xr:uid="{00000000-0005-0000-0000-0000FF830000}"/>
    <cellStyle name="Kop 3 3 2 4" xfId="33799" xr:uid="{00000000-0005-0000-0000-000000840000}"/>
    <cellStyle name="Kop 3 3 2 4 2" xfId="33800" xr:uid="{00000000-0005-0000-0000-000001840000}"/>
    <cellStyle name="Kop 3 3 2 4 2 2" xfId="33801" xr:uid="{00000000-0005-0000-0000-000002840000}"/>
    <cellStyle name="Kop 3 3 2 4 3" xfId="33802" xr:uid="{00000000-0005-0000-0000-000003840000}"/>
    <cellStyle name="Kop 3 3 2 5" xfId="33803" xr:uid="{00000000-0005-0000-0000-000004840000}"/>
    <cellStyle name="Kop 3 3 2 5 2" xfId="33804" xr:uid="{00000000-0005-0000-0000-000005840000}"/>
    <cellStyle name="Kop 3 3 2 6" xfId="33805" xr:uid="{00000000-0005-0000-0000-000006840000}"/>
    <cellStyle name="Kop 3 3 3" xfId="33806" xr:uid="{00000000-0005-0000-0000-000007840000}"/>
    <cellStyle name="Kop 3 3 3 2" xfId="33807" xr:uid="{00000000-0005-0000-0000-000008840000}"/>
    <cellStyle name="Kop 3 3 3 2 2" xfId="33808" xr:uid="{00000000-0005-0000-0000-000009840000}"/>
    <cellStyle name="Kop 3 3 3 2 2 2" xfId="33809" xr:uid="{00000000-0005-0000-0000-00000A840000}"/>
    <cellStyle name="Kop 3 3 3 2 3" xfId="33810" xr:uid="{00000000-0005-0000-0000-00000B840000}"/>
    <cellStyle name="Kop 3 3 3 3" xfId="33811" xr:uid="{00000000-0005-0000-0000-00000C840000}"/>
    <cellStyle name="Kop 3 3 3 3 2" xfId="33812" xr:uid="{00000000-0005-0000-0000-00000D840000}"/>
    <cellStyle name="Kop 3 3 3 3 2 2" xfId="33813" xr:uid="{00000000-0005-0000-0000-00000E840000}"/>
    <cellStyle name="Kop 3 3 3 3 3" xfId="33814" xr:uid="{00000000-0005-0000-0000-00000F840000}"/>
    <cellStyle name="Kop 3 3 3 4" xfId="33815" xr:uid="{00000000-0005-0000-0000-000010840000}"/>
    <cellStyle name="Kop 3 3 3 4 2" xfId="33816" xr:uid="{00000000-0005-0000-0000-000011840000}"/>
    <cellStyle name="Kop 3 3 3 4 2 2" xfId="33817" xr:uid="{00000000-0005-0000-0000-000012840000}"/>
    <cellStyle name="Kop 3 3 3 4 3" xfId="33818" xr:uid="{00000000-0005-0000-0000-000013840000}"/>
    <cellStyle name="Kop 3 3 3 5" xfId="33819" xr:uid="{00000000-0005-0000-0000-000014840000}"/>
    <cellStyle name="Kop 3 3 3 5 2" xfId="33820" xr:uid="{00000000-0005-0000-0000-000015840000}"/>
    <cellStyle name="Kop 3 3 3 6" xfId="33821" xr:uid="{00000000-0005-0000-0000-000016840000}"/>
    <cellStyle name="Kop 3 3 4" xfId="33822" xr:uid="{00000000-0005-0000-0000-000017840000}"/>
    <cellStyle name="Kop 3 3 4 2" xfId="33823" xr:uid="{00000000-0005-0000-0000-000018840000}"/>
    <cellStyle name="Kop 3 3 4 2 2" xfId="33824" xr:uid="{00000000-0005-0000-0000-000019840000}"/>
    <cellStyle name="Kop 3 3 4 2 2 2" xfId="33825" xr:uid="{00000000-0005-0000-0000-00001A840000}"/>
    <cellStyle name="Kop 3 3 4 2 3" xfId="33826" xr:uid="{00000000-0005-0000-0000-00001B840000}"/>
    <cellStyle name="Kop 3 3 4 3" xfId="33827" xr:uid="{00000000-0005-0000-0000-00001C840000}"/>
    <cellStyle name="Kop 3 3 4 3 2" xfId="33828" xr:uid="{00000000-0005-0000-0000-00001D840000}"/>
    <cellStyle name="Kop 3 3 4 3 2 2" xfId="33829" xr:uid="{00000000-0005-0000-0000-00001E840000}"/>
    <cellStyle name="Kop 3 3 4 3 3" xfId="33830" xr:uid="{00000000-0005-0000-0000-00001F840000}"/>
    <cellStyle name="Kop 3 3 4 4" xfId="33831" xr:uid="{00000000-0005-0000-0000-000020840000}"/>
    <cellStyle name="Kop 3 3 4 4 2" xfId="33832" xr:uid="{00000000-0005-0000-0000-000021840000}"/>
    <cellStyle name="Kop 3 3 4 4 2 2" xfId="33833" xr:uid="{00000000-0005-0000-0000-000022840000}"/>
    <cellStyle name="Kop 3 3 4 4 3" xfId="33834" xr:uid="{00000000-0005-0000-0000-000023840000}"/>
    <cellStyle name="Kop 3 3 4 5" xfId="33835" xr:uid="{00000000-0005-0000-0000-000024840000}"/>
    <cellStyle name="Kop 3 3 4 5 2" xfId="33836" xr:uid="{00000000-0005-0000-0000-000025840000}"/>
    <cellStyle name="Kop 3 3 4 6" xfId="33837" xr:uid="{00000000-0005-0000-0000-000026840000}"/>
    <cellStyle name="Kop 3 3 5" xfId="33838" xr:uid="{00000000-0005-0000-0000-000027840000}"/>
    <cellStyle name="Kop 3 3 5 2" xfId="33839" xr:uid="{00000000-0005-0000-0000-000028840000}"/>
    <cellStyle name="Kop 3 3 5 2 2" xfId="33840" xr:uid="{00000000-0005-0000-0000-000029840000}"/>
    <cellStyle name="Kop 3 3 5 3" xfId="33841" xr:uid="{00000000-0005-0000-0000-00002A840000}"/>
    <cellStyle name="Kop 3 3 6" xfId="33842" xr:uid="{00000000-0005-0000-0000-00002B840000}"/>
    <cellStyle name="Kop 3 3 6 2" xfId="33843" xr:uid="{00000000-0005-0000-0000-00002C840000}"/>
    <cellStyle name="Kop 3 3 6 2 2" xfId="33844" xr:uid="{00000000-0005-0000-0000-00002D840000}"/>
    <cellStyle name="Kop 3 3 6 3" xfId="33845" xr:uid="{00000000-0005-0000-0000-00002E840000}"/>
    <cellStyle name="Kop 3 3 7" xfId="33846" xr:uid="{00000000-0005-0000-0000-00002F840000}"/>
    <cellStyle name="Kop 3 3 7 2" xfId="33847" xr:uid="{00000000-0005-0000-0000-000030840000}"/>
    <cellStyle name="Kop 3 3 7 2 2" xfId="33848" xr:uid="{00000000-0005-0000-0000-000031840000}"/>
    <cellStyle name="Kop 3 3 7 3" xfId="33849" xr:uid="{00000000-0005-0000-0000-000032840000}"/>
    <cellStyle name="Kop 3 3 8" xfId="33850" xr:uid="{00000000-0005-0000-0000-000033840000}"/>
    <cellStyle name="Kop 3 3 8 2" xfId="33851" xr:uid="{00000000-0005-0000-0000-000034840000}"/>
    <cellStyle name="Kop 3 3 9" xfId="33852" xr:uid="{00000000-0005-0000-0000-000035840000}"/>
    <cellStyle name="Kop 3 4" xfId="33853" xr:uid="{00000000-0005-0000-0000-000036840000}"/>
    <cellStyle name="Kop 3 4 2" xfId="33854" xr:uid="{00000000-0005-0000-0000-000037840000}"/>
    <cellStyle name="Kop 3 4 2 2" xfId="33855" xr:uid="{00000000-0005-0000-0000-000038840000}"/>
    <cellStyle name="Kop 3 4 2 2 2" xfId="33856" xr:uid="{00000000-0005-0000-0000-000039840000}"/>
    <cellStyle name="Kop 3 4 2 3" xfId="33857" xr:uid="{00000000-0005-0000-0000-00003A840000}"/>
    <cellStyle name="Kop 3 4 3" xfId="33858" xr:uid="{00000000-0005-0000-0000-00003B840000}"/>
    <cellStyle name="Kop 3 4 3 2" xfId="33859" xr:uid="{00000000-0005-0000-0000-00003C840000}"/>
    <cellStyle name="Kop 3 4 3 2 2" xfId="33860" xr:uid="{00000000-0005-0000-0000-00003D840000}"/>
    <cellStyle name="Kop 3 4 3 3" xfId="33861" xr:uid="{00000000-0005-0000-0000-00003E840000}"/>
    <cellStyle name="Kop 3 4 4" xfId="33862" xr:uid="{00000000-0005-0000-0000-00003F840000}"/>
    <cellStyle name="Kop 3 4 4 2" xfId="33863" xr:uid="{00000000-0005-0000-0000-000040840000}"/>
    <cellStyle name="Kop 3 4 4 2 2" xfId="33864" xr:uid="{00000000-0005-0000-0000-000041840000}"/>
    <cellStyle name="Kop 3 4 4 3" xfId="33865" xr:uid="{00000000-0005-0000-0000-000042840000}"/>
    <cellStyle name="Kop 3 4 5" xfId="33866" xr:uid="{00000000-0005-0000-0000-000043840000}"/>
    <cellStyle name="Kop 3 4 5 2" xfId="33867" xr:uid="{00000000-0005-0000-0000-000044840000}"/>
    <cellStyle name="Kop 3 4 6" xfId="33868" xr:uid="{00000000-0005-0000-0000-000045840000}"/>
    <cellStyle name="Kop 3 5" xfId="33869" xr:uid="{00000000-0005-0000-0000-000046840000}"/>
    <cellStyle name="Kop 3 5 2" xfId="33870" xr:uid="{00000000-0005-0000-0000-000047840000}"/>
    <cellStyle name="Kop 3 5 2 2" xfId="33871" xr:uid="{00000000-0005-0000-0000-000048840000}"/>
    <cellStyle name="Kop 3 5 2 2 2" xfId="33872" xr:uid="{00000000-0005-0000-0000-000049840000}"/>
    <cellStyle name="Kop 3 5 2 3" xfId="33873" xr:uid="{00000000-0005-0000-0000-00004A840000}"/>
    <cellStyle name="Kop 3 5 3" xfId="33874" xr:uid="{00000000-0005-0000-0000-00004B840000}"/>
    <cellStyle name="Kop 3 5 3 2" xfId="33875" xr:uid="{00000000-0005-0000-0000-00004C840000}"/>
    <cellStyle name="Kop 3 5 3 2 2" xfId="33876" xr:uid="{00000000-0005-0000-0000-00004D840000}"/>
    <cellStyle name="Kop 3 5 3 3" xfId="33877" xr:uid="{00000000-0005-0000-0000-00004E840000}"/>
    <cellStyle name="Kop 3 5 4" xfId="33878" xr:uid="{00000000-0005-0000-0000-00004F840000}"/>
    <cellStyle name="Kop 3 5 4 2" xfId="33879" xr:uid="{00000000-0005-0000-0000-000050840000}"/>
    <cellStyle name="Kop 3 5 4 2 2" xfId="33880" xr:uid="{00000000-0005-0000-0000-000051840000}"/>
    <cellStyle name="Kop 3 5 4 3" xfId="33881" xr:uid="{00000000-0005-0000-0000-000052840000}"/>
    <cellStyle name="Kop 3 5 5" xfId="33882" xr:uid="{00000000-0005-0000-0000-000053840000}"/>
    <cellStyle name="Kop 3 5 5 2" xfId="33883" xr:uid="{00000000-0005-0000-0000-000054840000}"/>
    <cellStyle name="Kop 3 5 6" xfId="33884" xr:uid="{00000000-0005-0000-0000-000055840000}"/>
    <cellStyle name="Kop 3 6" xfId="33885" xr:uid="{00000000-0005-0000-0000-000056840000}"/>
    <cellStyle name="Kop 3 6 2" xfId="33886" xr:uid="{00000000-0005-0000-0000-000057840000}"/>
    <cellStyle name="Kop 3 6 2 2" xfId="33887" xr:uid="{00000000-0005-0000-0000-000058840000}"/>
    <cellStyle name="Kop 3 6 2 2 2" xfId="33888" xr:uid="{00000000-0005-0000-0000-000059840000}"/>
    <cellStyle name="Kop 3 6 2 3" xfId="33889" xr:uid="{00000000-0005-0000-0000-00005A840000}"/>
    <cellStyle name="Kop 3 6 3" xfId="33890" xr:uid="{00000000-0005-0000-0000-00005B840000}"/>
    <cellStyle name="Kop 3 6 3 2" xfId="33891" xr:uid="{00000000-0005-0000-0000-00005C840000}"/>
    <cellStyle name="Kop 3 6 3 2 2" xfId="33892" xr:uid="{00000000-0005-0000-0000-00005D840000}"/>
    <cellStyle name="Kop 3 6 3 3" xfId="33893" xr:uid="{00000000-0005-0000-0000-00005E840000}"/>
    <cellStyle name="Kop 3 6 4" xfId="33894" xr:uid="{00000000-0005-0000-0000-00005F840000}"/>
    <cellStyle name="Kop 3 6 4 2" xfId="33895" xr:uid="{00000000-0005-0000-0000-000060840000}"/>
    <cellStyle name="Kop 3 6 4 2 2" xfId="33896" xr:uid="{00000000-0005-0000-0000-000061840000}"/>
    <cellStyle name="Kop 3 6 4 3" xfId="33897" xr:uid="{00000000-0005-0000-0000-000062840000}"/>
    <cellStyle name="Kop 3 6 5" xfId="33898" xr:uid="{00000000-0005-0000-0000-000063840000}"/>
    <cellStyle name="Kop 3 6 5 2" xfId="33899" xr:uid="{00000000-0005-0000-0000-000064840000}"/>
    <cellStyle name="Kop 3 6 6" xfId="33900" xr:uid="{00000000-0005-0000-0000-000065840000}"/>
    <cellStyle name="Kop 3 7" xfId="33901" xr:uid="{00000000-0005-0000-0000-000066840000}"/>
    <cellStyle name="Kop 3 7 2" xfId="33902" xr:uid="{00000000-0005-0000-0000-000067840000}"/>
    <cellStyle name="Kop 3 7 2 2" xfId="33903" xr:uid="{00000000-0005-0000-0000-000068840000}"/>
    <cellStyle name="Kop 3 7 3" xfId="33904" xr:uid="{00000000-0005-0000-0000-000069840000}"/>
    <cellStyle name="Kop 3 8" xfId="33905" xr:uid="{00000000-0005-0000-0000-00006A840000}"/>
    <cellStyle name="Kop 3 8 2" xfId="33906" xr:uid="{00000000-0005-0000-0000-00006B840000}"/>
    <cellStyle name="Kop 3 8 2 2" xfId="33907" xr:uid="{00000000-0005-0000-0000-00006C840000}"/>
    <cellStyle name="Kop 3 8 3" xfId="33908" xr:uid="{00000000-0005-0000-0000-00006D840000}"/>
    <cellStyle name="Kop 3 9" xfId="33909" xr:uid="{00000000-0005-0000-0000-00006E840000}"/>
    <cellStyle name="Kop 3 9 2" xfId="33910" xr:uid="{00000000-0005-0000-0000-00006F840000}"/>
    <cellStyle name="Kop 3 9 2 2" xfId="33911" xr:uid="{00000000-0005-0000-0000-000070840000}"/>
    <cellStyle name="Kop 3 9 3" xfId="33912" xr:uid="{00000000-0005-0000-0000-000071840000}"/>
    <cellStyle name="Kop 3_Mappe2" xfId="33913" xr:uid="{00000000-0005-0000-0000-000072840000}"/>
    <cellStyle name="Kop 4" xfId="33914" xr:uid="{00000000-0005-0000-0000-000073840000}"/>
    <cellStyle name="Kopf" xfId="33915" xr:uid="{00000000-0005-0000-0000-000074840000}"/>
    <cellStyle name="Kopfzeile" xfId="33916" xr:uid="{00000000-0005-0000-0000-000075840000}"/>
    <cellStyle name="Link" xfId="2" builtinId="8"/>
    <cellStyle name="Link 2" xfId="33917" xr:uid="{00000000-0005-0000-0000-000076840000}"/>
    <cellStyle name="Link 3" xfId="33918" xr:uid="{00000000-0005-0000-0000-000077840000}"/>
    <cellStyle name="Linked Cell" xfId="33919" xr:uid="{00000000-0005-0000-0000-000078840000}"/>
    <cellStyle name="Linked Cell 2" xfId="33920" xr:uid="{00000000-0005-0000-0000-000079840000}"/>
    <cellStyle name="Linked Cell 2 2" xfId="33921" xr:uid="{00000000-0005-0000-0000-00007A840000}"/>
    <cellStyle name="Linked Cell 2 2 2" xfId="33922" xr:uid="{00000000-0005-0000-0000-00007B840000}"/>
    <cellStyle name="Linked Cell 2 2 2 2" xfId="33923" xr:uid="{00000000-0005-0000-0000-00007C840000}"/>
    <cellStyle name="Linked Cell 2 2 2 2 2" xfId="33924" xr:uid="{00000000-0005-0000-0000-00007D840000}"/>
    <cellStyle name="Linked Cell 2 2 2 2_Mappe2" xfId="33925" xr:uid="{00000000-0005-0000-0000-00007E840000}"/>
    <cellStyle name="Linked Cell 2 2 2_Mappe2" xfId="33926" xr:uid="{00000000-0005-0000-0000-00007F840000}"/>
    <cellStyle name="Linked Cell 2 2_Mappe2" xfId="33927" xr:uid="{00000000-0005-0000-0000-000080840000}"/>
    <cellStyle name="Linked Cell 2_Mappe2" xfId="33928" xr:uid="{00000000-0005-0000-0000-000081840000}"/>
    <cellStyle name="Linked Cell_Mappe2" xfId="33929" xr:uid="{00000000-0005-0000-0000-000082840000}"/>
    <cellStyle name="Logo" xfId="33930" xr:uid="{00000000-0005-0000-0000-000083840000}"/>
    <cellStyle name="Meter" xfId="33931" xr:uid="{00000000-0005-0000-0000-000084840000}"/>
    <cellStyle name="Meter 2" xfId="33932" xr:uid="{00000000-0005-0000-0000-000085840000}"/>
    <cellStyle name="Meter 3" xfId="33933" xr:uid="{00000000-0005-0000-0000-000086840000}"/>
    <cellStyle name="Meter_Mappe2" xfId="33934" xr:uid="{00000000-0005-0000-0000-000087840000}"/>
    <cellStyle name="Muster 1" xfId="33935" xr:uid="{00000000-0005-0000-0000-000088840000}"/>
    <cellStyle name="Muster grau m. Pünktchen" xfId="33936" xr:uid="{00000000-0005-0000-0000-000089840000}"/>
    <cellStyle name="Neutraal" xfId="33937" xr:uid="{00000000-0005-0000-0000-00008A840000}"/>
    <cellStyle name="Neutral 2" xfId="33938" xr:uid="{00000000-0005-0000-0000-00008B840000}"/>
    <cellStyle name="Neutral 3" xfId="33939" xr:uid="{00000000-0005-0000-0000-00008C840000}"/>
    <cellStyle name="Normal" xfId="33940" xr:uid="{00000000-0005-0000-0000-00008D840000}"/>
    <cellStyle name="Normal 2" xfId="33941" xr:uid="{00000000-0005-0000-0000-00008E840000}"/>
    <cellStyle name="Normal 2 2" xfId="33942" xr:uid="{00000000-0005-0000-0000-00008F840000}"/>
    <cellStyle name="Normal_Budget $6,45M" xfId="33943" xr:uid="{00000000-0005-0000-0000-000090840000}"/>
    <cellStyle name="Note" xfId="33944" xr:uid="{00000000-0005-0000-0000-000091840000}"/>
    <cellStyle name="Note 10" xfId="33945" xr:uid="{00000000-0005-0000-0000-000092840000}"/>
    <cellStyle name="Note 10 2" xfId="33946" xr:uid="{00000000-0005-0000-0000-000093840000}"/>
    <cellStyle name="Note 10 2 2" xfId="33947" xr:uid="{00000000-0005-0000-0000-000094840000}"/>
    <cellStyle name="Note 10 3" xfId="33948" xr:uid="{00000000-0005-0000-0000-000095840000}"/>
    <cellStyle name="Note 10 3 2" xfId="33949" xr:uid="{00000000-0005-0000-0000-000096840000}"/>
    <cellStyle name="Note 10 4" xfId="33950" xr:uid="{00000000-0005-0000-0000-000097840000}"/>
    <cellStyle name="Note 10 5" xfId="33951" xr:uid="{00000000-0005-0000-0000-000098840000}"/>
    <cellStyle name="Note 11" xfId="33952" xr:uid="{00000000-0005-0000-0000-000099840000}"/>
    <cellStyle name="Note 11 2" xfId="33953" xr:uid="{00000000-0005-0000-0000-00009A840000}"/>
    <cellStyle name="Note 11 2 2" xfId="33954" xr:uid="{00000000-0005-0000-0000-00009B840000}"/>
    <cellStyle name="Note 11 3" xfId="33955" xr:uid="{00000000-0005-0000-0000-00009C840000}"/>
    <cellStyle name="Note 11 3 2" xfId="33956" xr:uid="{00000000-0005-0000-0000-00009D840000}"/>
    <cellStyle name="Note 11 4" xfId="33957" xr:uid="{00000000-0005-0000-0000-00009E840000}"/>
    <cellStyle name="Note 11 5" xfId="33958" xr:uid="{00000000-0005-0000-0000-00009F840000}"/>
    <cellStyle name="Note 12" xfId="33959" xr:uid="{00000000-0005-0000-0000-0000A0840000}"/>
    <cellStyle name="Note 12 2" xfId="33960" xr:uid="{00000000-0005-0000-0000-0000A1840000}"/>
    <cellStyle name="Note 12 2 2" xfId="33961" xr:uid="{00000000-0005-0000-0000-0000A2840000}"/>
    <cellStyle name="Note 12 3" xfId="33962" xr:uid="{00000000-0005-0000-0000-0000A3840000}"/>
    <cellStyle name="Note 12 3 2" xfId="33963" xr:uid="{00000000-0005-0000-0000-0000A4840000}"/>
    <cellStyle name="Note 12 4" xfId="33964" xr:uid="{00000000-0005-0000-0000-0000A5840000}"/>
    <cellStyle name="Note 12 5" xfId="33965" xr:uid="{00000000-0005-0000-0000-0000A6840000}"/>
    <cellStyle name="Note 13" xfId="33966" xr:uid="{00000000-0005-0000-0000-0000A7840000}"/>
    <cellStyle name="Note 13 2" xfId="33967" xr:uid="{00000000-0005-0000-0000-0000A8840000}"/>
    <cellStyle name="Note 13 2 2" xfId="33968" xr:uid="{00000000-0005-0000-0000-0000A9840000}"/>
    <cellStyle name="Note 13 3" xfId="33969" xr:uid="{00000000-0005-0000-0000-0000AA840000}"/>
    <cellStyle name="Note 13 3 2" xfId="33970" xr:uid="{00000000-0005-0000-0000-0000AB840000}"/>
    <cellStyle name="Note 13 4" xfId="33971" xr:uid="{00000000-0005-0000-0000-0000AC840000}"/>
    <cellStyle name="Note 13 5" xfId="33972" xr:uid="{00000000-0005-0000-0000-0000AD840000}"/>
    <cellStyle name="Note 14" xfId="33973" xr:uid="{00000000-0005-0000-0000-0000AE840000}"/>
    <cellStyle name="Note 14 2" xfId="33974" xr:uid="{00000000-0005-0000-0000-0000AF840000}"/>
    <cellStyle name="Note 14 3" xfId="33975" xr:uid="{00000000-0005-0000-0000-0000B0840000}"/>
    <cellStyle name="Note 15" xfId="33976" xr:uid="{00000000-0005-0000-0000-0000B1840000}"/>
    <cellStyle name="Note 15 2" xfId="33977" xr:uid="{00000000-0005-0000-0000-0000B2840000}"/>
    <cellStyle name="Note 15 3" xfId="33978" xr:uid="{00000000-0005-0000-0000-0000B3840000}"/>
    <cellStyle name="Note 16" xfId="33979" xr:uid="{00000000-0005-0000-0000-0000B4840000}"/>
    <cellStyle name="Note 16 2" xfId="33980" xr:uid="{00000000-0005-0000-0000-0000B5840000}"/>
    <cellStyle name="Note 17" xfId="33981" xr:uid="{00000000-0005-0000-0000-0000B6840000}"/>
    <cellStyle name="Note 18" xfId="33982" xr:uid="{00000000-0005-0000-0000-0000B7840000}"/>
    <cellStyle name="Note 19" xfId="33983" xr:uid="{00000000-0005-0000-0000-0000B8840000}"/>
    <cellStyle name="Note 2" xfId="33984" xr:uid="{00000000-0005-0000-0000-0000B9840000}"/>
    <cellStyle name="Note 2 10" xfId="33985" xr:uid="{00000000-0005-0000-0000-0000BA840000}"/>
    <cellStyle name="Note 2 10 2" xfId="33986" xr:uid="{00000000-0005-0000-0000-0000BB840000}"/>
    <cellStyle name="Note 2 10 3" xfId="33987" xr:uid="{00000000-0005-0000-0000-0000BC840000}"/>
    <cellStyle name="Note 2 10_Mappe2" xfId="33988" xr:uid="{00000000-0005-0000-0000-0000BD840000}"/>
    <cellStyle name="Note 2 11" xfId="33989" xr:uid="{00000000-0005-0000-0000-0000BE840000}"/>
    <cellStyle name="Note 2 12" xfId="33990" xr:uid="{00000000-0005-0000-0000-0000BF840000}"/>
    <cellStyle name="Note 2 13" xfId="33991" xr:uid="{00000000-0005-0000-0000-0000C0840000}"/>
    <cellStyle name="Note 2 14" xfId="33992" xr:uid="{00000000-0005-0000-0000-0000C1840000}"/>
    <cellStyle name="Note 2 15" xfId="33993" xr:uid="{00000000-0005-0000-0000-0000C2840000}"/>
    <cellStyle name="Note 2 16" xfId="33994" xr:uid="{00000000-0005-0000-0000-0000C3840000}"/>
    <cellStyle name="Note 2 2" xfId="33995" xr:uid="{00000000-0005-0000-0000-0000C4840000}"/>
    <cellStyle name="Note 2 2 10" xfId="33996" xr:uid="{00000000-0005-0000-0000-0000C5840000}"/>
    <cellStyle name="Note 2 2 11" xfId="33997" xr:uid="{00000000-0005-0000-0000-0000C6840000}"/>
    <cellStyle name="Note 2 2 12" xfId="33998" xr:uid="{00000000-0005-0000-0000-0000C7840000}"/>
    <cellStyle name="Note 2 2 13" xfId="33999" xr:uid="{00000000-0005-0000-0000-0000C8840000}"/>
    <cellStyle name="Note 2 2 2" xfId="34000" xr:uid="{00000000-0005-0000-0000-0000C9840000}"/>
    <cellStyle name="Note 2 2 2 10" xfId="34001" xr:uid="{00000000-0005-0000-0000-0000CA840000}"/>
    <cellStyle name="Note 2 2 2 11" xfId="34002" xr:uid="{00000000-0005-0000-0000-0000CB840000}"/>
    <cellStyle name="Note 2 2 2 2" xfId="34003" xr:uid="{00000000-0005-0000-0000-0000CC840000}"/>
    <cellStyle name="Note 2 2 2 2 10" xfId="34004" xr:uid="{00000000-0005-0000-0000-0000CD840000}"/>
    <cellStyle name="Note 2 2 2 2 11" xfId="34005" xr:uid="{00000000-0005-0000-0000-0000CE840000}"/>
    <cellStyle name="Note 2 2 2 2 2" xfId="34006" xr:uid="{00000000-0005-0000-0000-0000CF840000}"/>
    <cellStyle name="Note 2 2 2 2 2 2" xfId="34007" xr:uid="{00000000-0005-0000-0000-0000D0840000}"/>
    <cellStyle name="Note 2 2 2 2 2 2 2" xfId="34008" xr:uid="{00000000-0005-0000-0000-0000D1840000}"/>
    <cellStyle name="Note 2 2 2 2 2 2 2 2" xfId="34009" xr:uid="{00000000-0005-0000-0000-0000D2840000}"/>
    <cellStyle name="Note 2 2 2 2 2 2 2 2 2" xfId="34010" xr:uid="{00000000-0005-0000-0000-0000D3840000}"/>
    <cellStyle name="Note 2 2 2 2 2 2 2 2_Mappe2" xfId="34011" xr:uid="{00000000-0005-0000-0000-0000D4840000}"/>
    <cellStyle name="Note 2 2 2 2 2 2 2 3" xfId="34012" xr:uid="{00000000-0005-0000-0000-0000D5840000}"/>
    <cellStyle name="Note 2 2 2 2 2 2 2 3 2" xfId="34013" xr:uid="{00000000-0005-0000-0000-0000D6840000}"/>
    <cellStyle name="Note 2 2 2 2 2 2 2 3_Mappe2" xfId="34014" xr:uid="{00000000-0005-0000-0000-0000D7840000}"/>
    <cellStyle name="Note 2 2 2 2 2 2 2 4" xfId="34015" xr:uid="{00000000-0005-0000-0000-0000D8840000}"/>
    <cellStyle name="Note 2 2 2 2 2 2 2_Mappe2" xfId="34016" xr:uid="{00000000-0005-0000-0000-0000D9840000}"/>
    <cellStyle name="Note 2 2 2 2 2 2 3" xfId="34017" xr:uid="{00000000-0005-0000-0000-0000DA840000}"/>
    <cellStyle name="Note 2 2 2 2 2 2 3 2" xfId="34018" xr:uid="{00000000-0005-0000-0000-0000DB840000}"/>
    <cellStyle name="Note 2 2 2 2 2 2 3 2 2" xfId="34019" xr:uid="{00000000-0005-0000-0000-0000DC840000}"/>
    <cellStyle name="Note 2 2 2 2 2 2 3 2_Mappe2" xfId="34020" xr:uid="{00000000-0005-0000-0000-0000DD840000}"/>
    <cellStyle name="Note 2 2 2 2 2 2 3 3" xfId="34021" xr:uid="{00000000-0005-0000-0000-0000DE840000}"/>
    <cellStyle name="Note 2 2 2 2 2 2 3 3 2" xfId="34022" xr:uid="{00000000-0005-0000-0000-0000DF840000}"/>
    <cellStyle name="Note 2 2 2 2 2 2 3 3_Mappe2" xfId="34023" xr:uid="{00000000-0005-0000-0000-0000E0840000}"/>
    <cellStyle name="Note 2 2 2 2 2 2 3 4" xfId="34024" xr:uid="{00000000-0005-0000-0000-0000E1840000}"/>
    <cellStyle name="Note 2 2 2 2 2 2 3_Mappe2" xfId="34025" xr:uid="{00000000-0005-0000-0000-0000E2840000}"/>
    <cellStyle name="Note 2 2 2 2 2 2 4" xfId="34026" xr:uid="{00000000-0005-0000-0000-0000E3840000}"/>
    <cellStyle name="Note 2 2 2 2 2 2 4 2" xfId="34027" xr:uid="{00000000-0005-0000-0000-0000E4840000}"/>
    <cellStyle name="Note 2 2 2 2 2 2 4_Mappe2" xfId="34028" xr:uid="{00000000-0005-0000-0000-0000E5840000}"/>
    <cellStyle name="Note 2 2 2 2 2 2 5" xfId="34029" xr:uid="{00000000-0005-0000-0000-0000E6840000}"/>
    <cellStyle name="Note 2 2 2 2 2 2 5 2" xfId="34030" xr:uid="{00000000-0005-0000-0000-0000E7840000}"/>
    <cellStyle name="Note 2 2 2 2 2 2 5_Mappe2" xfId="34031" xr:uid="{00000000-0005-0000-0000-0000E8840000}"/>
    <cellStyle name="Note 2 2 2 2 2 2 6" xfId="34032" xr:uid="{00000000-0005-0000-0000-0000E9840000}"/>
    <cellStyle name="Note 2 2 2 2 2 2 7" xfId="34033" xr:uid="{00000000-0005-0000-0000-0000EA840000}"/>
    <cellStyle name="Note 2 2 2 2 2 2_Mappe2" xfId="34034" xr:uid="{00000000-0005-0000-0000-0000EB840000}"/>
    <cellStyle name="Note 2 2 2 2 2 3" xfId="34035" xr:uid="{00000000-0005-0000-0000-0000EC840000}"/>
    <cellStyle name="Note 2 2 2 2 2 3 2" xfId="34036" xr:uid="{00000000-0005-0000-0000-0000ED840000}"/>
    <cellStyle name="Note 2 2 2 2 2 3 2 2" xfId="34037" xr:uid="{00000000-0005-0000-0000-0000EE840000}"/>
    <cellStyle name="Note 2 2 2 2 2 3 2 2 2" xfId="34038" xr:uid="{00000000-0005-0000-0000-0000EF840000}"/>
    <cellStyle name="Note 2 2 2 2 2 3 2 2_Mappe2" xfId="34039" xr:uid="{00000000-0005-0000-0000-0000F0840000}"/>
    <cellStyle name="Note 2 2 2 2 2 3 2 3" xfId="34040" xr:uid="{00000000-0005-0000-0000-0000F1840000}"/>
    <cellStyle name="Note 2 2 2 2 2 3 2 3 2" xfId="34041" xr:uid="{00000000-0005-0000-0000-0000F2840000}"/>
    <cellStyle name="Note 2 2 2 2 2 3 2 3_Mappe2" xfId="34042" xr:uid="{00000000-0005-0000-0000-0000F3840000}"/>
    <cellStyle name="Note 2 2 2 2 2 3 2 4" xfId="34043" xr:uid="{00000000-0005-0000-0000-0000F4840000}"/>
    <cellStyle name="Note 2 2 2 2 2 3 2_Mappe2" xfId="34044" xr:uid="{00000000-0005-0000-0000-0000F5840000}"/>
    <cellStyle name="Note 2 2 2 2 2 3 3" xfId="34045" xr:uid="{00000000-0005-0000-0000-0000F6840000}"/>
    <cellStyle name="Note 2 2 2 2 2 3 3 2" xfId="34046" xr:uid="{00000000-0005-0000-0000-0000F7840000}"/>
    <cellStyle name="Note 2 2 2 2 2 3 3 2 2" xfId="34047" xr:uid="{00000000-0005-0000-0000-0000F8840000}"/>
    <cellStyle name="Note 2 2 2 2 2 3 3 2_Mappe2" xfId="34048" xr:uid="{00000000-0005-0000-0000-0000F9840000}"/>
    <cellStyle name="Note 2 2 2 2 2 3 3 3" xfId="34049" xr:uid="{00000000-0005-0000-0000-0000FA840000}"/>
    <cellStyle name="Note 2 2 2 2 2 3 3 3 2" xfId="34050" xr:uid="{00000000-0005-0000-0000-0000FB840000}"/>
    <cellStyle name="Note 2 2 2 2 2 3 3 3_Mappe2" xfId="34051" xr:uid="{00000000-0005-0000-0000-0000FC840000}"/>
    <cellStyle name="Note 2 2 2 2 2 3 3 4" xfId="34052" xr:uid="{00000000-0005-0000-0000-0000FD840000}"/>
    <cellStyle name="Note 2 2 2 2 2 3 3_Mappe2" xfId="34053" xr:uid="{00000000-0005-0000-0000-0000FE840000}"/>
    <cellStyle name="Note 2 2 2 2 2 3 4" xfId="34054" xr:uid="{00000000-0005-0000-0000-0000FF840000}"/>
    <cellStyle name="Note 2 2 2 2 2 3 4 2" xfId="34055" xr:uid="{00000000-0005-0000-0000-000000850000}"/>
    <cellStyle name="Note 2 2 2 2 2 3 4_Mappe2" xfId="34056" xr:uid="{00000000-0005-0000-0000-000001850000}"/>
    <cellStyle name="Note 2 2 2 2 2 3 5" xfId="34057" xr:uid="{00000000-0005-0000-0000-000002850000}"/>
    <cellStyle name="Note 2 2 2 2 2 3 5 2" xfId="34058" xr:uid="{00000000-0005-0000-0000-000003850000}"/>
    <cellStyle name="Note 2 2 2 2 2 3 5_Mappe2" xfId="34059" xr:uid="{00000000-0005-0000-0000-000004850000}"/>
    <cellStyle name="Note 2 2 2 2 2 3 6" xfId="34060" xr:uid="{00000000-0005-0000-0000-000005850000}"/>
    <cellStyle name="Note 2 2 2 2 2 3 7" xfId="34061" xr:uid="{00000000-0005-0000-0000-000006850000}"/>
    <cellStyle name="Note 2 2 2 2 2 3_Mappe2" xfId="34062" xr:uid="{00000000-0005-0000-0000-000007850000}"/>
    <cellStyle name="Note 2 2 2 2 2 4" xfId="34063" xr:uid="{00000000-0005-0000-0000-000008850000}"/>
    <cellStyle name="Note 2 2 2 2 2 4 2" xfId="34064" xr:uid="{00000000-0005-0000-0000-000009850000}"/>
    <cellStyle name="Note 2 2 2 2 2 4 2 2" xfId="34065" xr:uid="{00000000-0005-0000-0000-00000A850000}"/>
    <cellStyle name="Note 2 2 2 2 2 4 2_Mappe2" xfId="34066" xr:uid="{00000000-0005-0000-0000-00000B850000}"/>
    <cellStyle name="Note 2 2 2 2 2 4 3" xfId="34067" xr:uid="{00000000-0005-0000-0000-00000C850000}"/>
    <cellStyle name="Note 2 2 2 2 2 4 3 2" xfId="34068" xr:uid="{00000000-0005-0000-0000-00000D850000}"/>
    <cellStyle name="Note 2 2 2 2 2 4 3_Mappe2" xfId="34069" xr:uid="{00000000-0005-0000-0000-00000E850000}"/>
    <cellStyle name="Note 2 2 2 2 2 4 4" xfId="34070" xr:uid="{00000000-0005-0000-0000-00000F850000}"/>
    <cellStyle name="Note 2 2 2 2 2 4_Mappe2" xfId="34071" xr:uid="{00000000-0005-0000-0000-000010850000}"/>
    <cellStyle name="Note 2 2 2 2 2 5" xfId="34072" xr:uid="{00000000-0005-0000-0000-000011850000}"/>
    <cellStyle name="Note 2 2 2 2 2 5 2" xfId="34073" xr:uid="{00000000-0005-0000-0000-000012850000}"/>
    <cellStyle name="Note 2 2 2 2 2 5_Mappe2" xfId="34074" xr:uid="{00000000-0005-0000-0000-000013850000}"/>
    <cellStyle name="Note 2 2 2 2 2 6" xfId="34075" xr:uid="{00000000-0005-0000-0000-000014850000}"/>
    <cellStyle name="Note 2 2 2 2 2 6 2" xfId="34076" xr:uid="{00000000-0005-0000-0000-000015850000}"/>
    <cellStyle name="Note 2 2 2 2 2 6_Mappe2" xfId="34077" xr:uid="{00000000-0005-0000-0000-000016850000}"/>
    <cellStyle name="Note 2 2 2 2 2 7" xfId="34078" xr:uid="{00000000-0005-0000-0000-000017850000}"/>
    <cellStyle name="Note 2 2 2 2 2 8" xfId="34079" xr:uid="{00000000-0005-0000-0000-000018850000}"/>
    <cellStyle name="Note 2 2 2 2 2 9" xfId="34080" xr:uid="{00000000-0005-0000-0000-000019850000}"/>
    <cellStyle name="Note 2 2 2 2 2_Mappe2" xfId="34081" xr:uid="{00000000-0005-0000-0000-00001A850000}"/>
    <cellStyle name="Note 2 2 2 2 3" xfId="34082" xr:uid="{00000000-0005-0000-0000-00001B850000}"/>
    <cellStyle name="Note 2 2 2 2 3 2" xfId="34083" xr:uid="{00000000-0005-0000-0000-00001C850000}"/>
    <cellStyle name="Note 2 2 2 2 3 2 2" xfId="34084" xr:uid="{00000000-0005-0000-0000-00001D850000}"/>
    <cellStyle name="Note 2 2 2 2 3 2 2 2" xfId="34085" xr:uid="{00000000-0005-0000-0000-00001E850000}"/>
    <cellStyle name="Note 2 2 2 2 3 2 2_Mappe2" xfId="34086" xr:uid="{00000000-0005-0000-0000-00001F850000}"/>
    <cellStyle name="Note 2 2 2 2 3 2 3" xfId="34087" xr:uid="{00000000-0005-0000-0000-000020850000}"/>
    <cellStyle name="Note 2 2 2 2 3 2 3 2" xfId="34088" xr:uid="{00000000-0005-0000-0000-000021850000}"/>
    <cellStyle name="Note 2 2 2 2 3 2 3_Mappe2" xfId="34089" xr:uid="{00000000-0005-0000-0000-000022850000}"/>
    <cellStyle name="Note 2 2 2 2 3 2 4" xfId="34090" xr:uid="{00000000-0005-0000-0000-000023850000}"/>
    <cellStyle name="Note 2 2 2 2 3 2_Mappe2" xfId="34091" xr:uid="{00000000-0005-0000-0000-000024850000}"/>
    <cellStyle name="Note 2 2 2 2 3 3" xfId="34092" xr:uid="{00000000-0005-0000-0000-000025850000}"/>
    <cellStyle name="Note 2 2 2 2 3 3 2" xfId="34093" xr:uid="{00000000-0005-0000-0000-000026850000}"/>
    <cellStyle name="Note 2 2 2 2 3 3 2 2" xfId="34094" xr:uid="{00000000-0005-0000-0000-000027850000}"/>
    <cellStyle name="Note 2 2 2 2 3 3 2_Mappe2" xfId="34095" xr:uid="{00000000-0005-0000-0000-000028850000}"/>
    <cellStyle name="Note 2 2 2 2 3 3 3" xfId="34096" xr:uid="{00000000-0005-0000-0000-000029850000}"/>
    <cellStyle name="Note 2 2 2 2 3 3 3 2" xfId="34097" xr:uid="{00000000-0005-0000-0000-00002A850000}"/>
    <cellStyle name="Note 2 2 2 2 3 3 3_Mappe2" xfId="34098" xr:uid="{00000000-0005-0000-0000-00002B850000}"/>
    <cellStyle name="Note 2 2 2 2 3 3 4" xfId="34099" xr:uid="{00000000-0005-0000-0000-00002C850000}"/>
    <cellStyle name="Note 2 2 2 2 3 3_Mappe2" xfId="34100" xr:uid="{00000000-0005-0000-0000-00002D850000}"/>
    <cellStyle name="Note 2 2 2 2 3 4" xfId="34101" xr:uid="{00000000-0005-0000-0000-00002E850000}"/>
    <cellStyle name="Note 2 2 2 2 3 4 2" xfId="34102" xr:uid="{00000000-0005-0000-0000-00002F850000}"/>
    <cellStyle name="Note 2 2 2 2 3 4_Mappe2" xfId="34103" xr:uid="{00000000-0005-0000-0000-000030850000}"/>
    <cellStyle name="Note 2 2 2 2 3 5" xfId="34104" xr:uid="{00000000-0005-0000-0000-000031850000}"/>
    <cellStyle name="Note 2 2 2 2 3 5 2" xfId="34105" xr:uid="{00000000-0005-0000-0000-000032850000}"/>
    <cellStyle name="Note 2 2 2 2 3 5_Mappe2" xfId="34106" xr:uid="{00000000-0005-0000-0000-000033850000}"/>
    <cellStyle name="Note 2 2 2 2 3 6" xfId="34107" xr:uid="{00000000-0005-0000-0000-000034850000}"/>
    <cellStyle name="Note 2 2 2 2 3 7" xfId="34108" xr:uid="{00000000-0005-0000-0000-000035850000}"/>
    <cellStyle name="Note 2 2 2 2 3_Mappe2" xfId="34109" xr:uid="{00000000-0005-0000-0000-000036850000}"/>
    <cellStyle name="Note 2 2 2 2 4" xfId="34110" xr:uid="{00000000-0005-0000-0000-000037850000}"/>
    <cellStyle name="Note 2 2 2 2 4 2" xfId="34111" xr:uid="{00000000-0005-0000-0000-000038850000}"/>
    <cellStyle name="Note 2 2 2 2 4 2 2" xfId="34112" xr:uid="{00000000-0005-0000-0000-000039850000}"/>
    <cellStyle name="Note 2 2 2 2 4 2 2 2" xfId="34113" xr:uid="{00000000-0005-0000-0000-00003A850000}"/>
    <cellStyle name="Note 2 2 2 2 4 2 2_Mappe2" xfId="34114" xr:uid="{00000000-0005-0000-0000-00003B850000}"/>
    <cellStyle name="Note 2 2 2 2 4 2 3" xfId="34115" xr:uid="{00000000-0005-0000-0000-00003C850000}"/>
    <cellStyle name="Note 2 2 2 2 4 2 3 2" xfId="34116" xr:uid="{00000000-0005-0000-0000-00003D850000}"/>
    <cellStyle name="Note 2 2 2 2 4 2 3_Mappe2" xfId="34117" xr:uid="{00000000-0005-0000-0000-00003E850000}"/>
    <cellStyle name="Note 2 2 2 2 4 2 4" xfId="34118" xr:uid="{00000000-0005-0000-0000-00003F850000}"/>
    <cellStyle name="Note 2 2 2 2 4 2_Mappe2" xfId="34119" xr:uid="{00000000-0005-0000-0000-000040850000}"/>
    <cellStyle name="Note 2 2 2 2 4 3" xfId="34120" xr:uid="{00000000-0005-0000-0000-000041850000}"/>
    <cellStyle name="Note 2 2 2 2 4 3 2" xfId="34121" xr:uid="{00000000-0005-0000-0000-000042850000}"/>
    <cellStyle name="Note 2 2 2 2 4 3 2 2" xfId="34122" xr:uid="{00000000-0005-0000-0000-000043850000}"/>
    <cellStyle name="Note 2 2 2 2 4 3 2_Mappe2" xfId="34123" xr:uid="{00000000-0005-0000-0000-000044850000}"/>
    <cellStyle name="Note 2 2 2 2 4 3 3" xfId="34124" xr:uid="{00000000-0005-0000-0000-000045850000}"/>
    <cellStyle name="Note 2 2 2 2 4 3 3 2" xfId="34125" xr:uid="{00000000-0005-0000-0000-000046850000}"/>
    <cellStyle name="Note 2 2 2 2 4 3 3_Mappe2" xfId="34126" xr:uid="{00000000-0005-0000-0000-000047850000}"/>
    <cellStyle name="Note 2 2 2 2 4 3 4" xfId="34127" xr:uid="{00000000-0005-0000-0000-000048850000}"/>
    <cellStyle name="Note 2 2 2 2 4 3_Mappe2" xfId="34128" xr:uid="{00000000-0005-0000-0000-000049850000}"/>
    <cellStyle name="Note 2 2 2 2 4 4" xfId="34129" xr:uid="{00000000-0005-0000-0000-00004A850000}"/>
    <cellStyle name="Note 2 2 2 2 4 4 2" xfId="34130" xr:uid="{00000000-0005-0000-0000-00004B850000}"/>
    <cellStyle name="Note 2 2 2 2 4 4_Mappe2" xfId="34131" xr:uid="{00000000-0005-0000-0000-00004C850000}"/>
    <cellStyle name="Note 2 2 2 2 4 5" xfId="34132" xr:uid="{00000000-0005-0000-0000-00004D850000}"/>
    <cellStyle name="Note 2 2 2 2 4 5 2" xfId="34133" xr:uid="{00000000-0005-0000-0000-00004E850000}"/>
    <cellStyle name="Note 2 2 2 2 4 5_Mappe2" xfId="34134" xr:uid="{00000000-0005-0000-0000-00004F850000}"/>
    <cellStyle name="Note 2 2 2 2 4 6" xfId="34135" xr:uid="{00000000-0005-0000-0000-000050850000}"/>
    <cellStyle name="Note 2 2 2 2 4 7" xfId="34136" xr:uid="{00000000-0005-0000-0000-000051850000}"/>
    <cellStyle name="Note 2 2 2 2 4_Mappe2" xfId="34137" xr:uid="{00000000-0005-0000-0000-000052850000}"/>
    <cellStyle name="Note 2 2 2 2 5" xfId="34138" xr:uid="{00000000-0005-0000-0000-000053850000}"/>
    <cellStyle name="Note 2 2 2 2 5 2" xfId="34139" xr:uid="{00000000-0005-0000-0000-000054850000}"/>
    <cellStyle name="Note 2 2 2 2 5 2 2" xfId="34140" xr:uid="{00000000-0005-0000-0000-000055850000}"/>
    <cellStyle name="Note 2 2 2 2 5 2_Mappe2" xfId="34141" xr:uid="{00000000-0005-0000-0000-000056850000}"/>
    <cellStyle name="Note 2 2 2 2 5 3" xfId="34142" xr:uid="{00000000-0005-0000-0000-000057850000}"/>
    <cellStyle name="Note 2 2 2 2 5 3 2" xfId="34143" xr:uid="{00000000-0005-0000-0000-000058850000}"/>
    <cellStyle name="Note 2 2 2 2 5 3_Mappe2" xfId="34144" xr:uid="{00000000-0005-0000-0000-000059850000}"/>
    <cellStyle name="Note 2 2 2 2 5 4" xfId="34145" xr:uid="{00000000-0005-0000-0000-00005A850000}"/>
    <cellStyle name="Note 2 2 2 2 5_Mappe2" xfId="34146" xr:uid="{00000000-0005-0000-0000-00005B850000}"/>
    <cellStyle name="Note 2 2 2 2 6" xfId="34147" xr:uid="{00000000-0005-0000-0000-00005C850000}"/>
    <cellStyle name="Note 2 2 2 2 6 2" xfId="34148" xr:uid="{00000000-0005-0000-0000-00005D850000}"/>
    <cellStyle name="Note 2 2 2 2 6 2 2" xfId="34149" xr:uid="{00000000-0005-0000-0000-00005E850000}"/>
    <cellStyle name="Note 2 2 2 2 6 2_Mappe2" xfId="34150" xr:uid="{00000000-0005-0000-0000-00005F850000}"/>
    <cellStyle name="Note 2 2 2 2 6 3" xfId="34151" xr:uid="{00000000-0005-0000-0000-000060850000}"/>
    <cellStyle name="Note 2 2 2 2 6 3 2" xfId="34152" xr:uid="{00000000-0005-0000-0000-000061850000}"/>
    <cellStyle name="Note 2 2 2 2 6 3_Mappe2" xfId="34153" xr:uid="{00000000-0005-0000-0000-000062850000}"/>
    <cellStyle name="Note 2 2 2 2 6 4" xfId="34154" xr:uid="{00000000-0005-0000-0000-000063850000}"/>
    <cellStyle name="Note 2 2 2 2 6_Mappe2" xfId="34155" xr:uid="{00000000-0005-0000-0000-000064850000}"/>
    <cellStyle name="Note 2 2 2 2 7" xfId="34156" xr:uid="{00000000-0005-0000-0000-000065850000}"/>
    <cellStyle name="Note 2 2 2 2 7 2" xfId="34157" xr:uid="{00000000-0005-0000-0000-000066850000}"/>
    <cellStyle name="Note 2 2 2 2 7_Mappe2" xfId="34158" xr:uid="{00000000-0005-0000-0000-000067850000}"/>
    <cellStyle name="Note 2 2 2 2 8" xfId="34159" xr:uid="{00000000-0005-0000-0000-000068850000}"/>
    <cellStyle name="Note 2 2 2 2 8 2" xfId="34160" xr:uid="{00000000-0005-0000-0000-000069850000}"/>
    <cellStyle name="Note 2 2 2 2 8_Mappe2" xfId="34161" xr:uid="{00000000-0005-0000-0000-00006A850000}"/>
    <cellStyle name="Note 2 2 2 2 9" xfId="34162" xr:uid="{00000000-0005-0000-0000-00006B850000}"/>
    <cellStyle name="Note 2 2 2 2_Mappe2" xfId="34163" xr:uid="{00000000-0005-0000-0000-00006C850000}"/>
    <cellStyle name="Note 2 2 2 3" xfId="34164" xr:uid="{00000000-0005-0000-0000-00006D850000}"/>
    <cellStyle name="Note 2 2 2 3 2" xfId="34165" xr:uid="{00000000-0005-0000-0000-00006E850000}"/>
    <cellStyle name="Note 2 2 2 3 2 2" xfId="34166" xr:uid="{00000000-0005-0000-0000-00006F850000}"/>
    <cellStyle name="Note 2 2 2 3 2 2 2" xfId="34167" xr:uid="{00000000-0005-0000-0000-000070850000}"/>
    <cellStyle name="Note 2 2 2 3 2 2 2 2" xfId="34168" xr:uid="{00000000-0005-0000-0000-000071850000}"/>
    <cellStyle name="Note 2 2 2 3 2 2 2_Mappe2" xfId="34169" xr:uid="{00000000-0005-0000-0000-000072850000}"/>
    <cellStyle name="Note 2 2 2 3 2 2 3" xfId="34170" xr:uid="{00000000-0005-0000-0000-000073850000}"/>
    <cellStyle name="Note 2 2 2 3 2 2 3 2" xfId="34171" xr:uid="{00000000-0005-0000-0000-000074850000}"/>
    <cellStyle name="Note 2 2 2 3 2 2 3_Mappe2" xfId="34172" xr:uid="{00000000-0005-0000-0000-000075850000}"/>
    <cellStyle name="Note 2 2 2 3 2 2 4" xfId="34173" xr:uid="{00000000-0005-0000-0000-000076850000}"/>
    <cellStyle name="Note 2 2 2 3 2 2_Mappe2" xfId="34174" xr:uid="{00000000-0005-0000-0000-000077850000}"/>
    <cellStyle name="Note 2 2 2 3 2 3" xfId="34175" xr:uid="{00000000-0005-0000-0000-000078850000}"/>
    <cellStyle name="Note 2 2 2 3 2 3 2" xfId="34176" xr:uid="{00000000-0005-0000-0000-000079850000}"/>
    <cellStyle name="Note 2 2 2 3 2 3 2 2" xfId="34177" xr:uid="{00000000-0005-0000-0000-00007A850000}"/>
    <cellStyle name="Note 2 2 2 3 2 3 2_Mappe2" xfId="34178" xr:uid="{00000000-0005-0000-0000-00007B850000}"/>
    <cellStyle name="Note 2 2 2 3 2 3 3" xfId="34179" xr:uid="{00000000-0005-0000-0000-00007C850000}"/>
    <cellStyle name="Note 2 2 2 3 2 3 3 2" xfId="34180" xr:uid="{00000000-0005-0000-0000-00007D850000}"/>
    <cellStyle name="Note 2 2 2 3 2 3 3_Mappe2" xfId="34181" xr:uid="{00000000-0005-0000-0000-00007E850000}"/>
    <cellStyle name="Note 2 2 2 3 2 3 4" xfId="34182" xr:uid="{00000000-0005-0000-0000-00007F850000}"/>
    <cellStyle name="Note 2 2 2 3 2 3_Mappe2" xfId="34183" xr:uid="{00000000-0005-0000-0000-000080850000}"/>
    <cellStyle name="Note 2 2 2 3 2 4" xfId="34184" xr:uid="{00000000-0005-0000-0000-000081850000}"/>
    <cellStyle name="Note 2 2 2 3 2 4 2" xfId="34185" xr:uid="{00000000-0005-0000-0000-000082850000}"/>
    <cellStyle name="Note 2 2 2 3 2 4_Mappe2" xfId="34186" xr:uid="{00000000-0005-0000-0000-000083850000}"/>
    <cellStyle name="Note 2 2 2 3 2 5" xfId="34187" xr:uid="{00000000-0005-0000-0000-000084850000}"/>
    <cellStyle name="Note 2 2 2 3 2 5 2" xfId="34188" xr:uid="{00000000-0005-0000-0000-000085850000}"/>
    <cellStyle name="Note 2 2 2 3 2 5_Mappe2" xfId="34189" xr:uid="{00000000-0005-0000-0000-000086850000}"/>
    <cellStyle name="Note 2 2 2 3 2 6" xfId="34190" xr:uid="{00000000-0005-0000-0000-000087850000}"/>
    <cellStyle name="Note 2 2 2 3 2 7" xfId="34191" xr:uid="{00000000-0005-0000-0000-000088850000}"/>
    <cellStyle name="Note 2 2 2 3 2 8" xfId="34192" xr:uid="{00000000-0005-0000-0000-000089850000}"/>
    <cellStyle name="Note 2 2 2 3 2_Mappe2" xfId="34193" xr:uid="{00000000-0005-0000-0000-00008A850000}"/>
    <cellStyle name="Note 2 2 2 3 3" xfId="34194" xr:uid="{00000000-0005-0000-0000-00008B850000}"/>
    <cellStyle name="Note 2 2 2 3 3 2" xfId="34195" xr:uid="{00000000-0005-0000-0000-00008C850000}"/>
    <cellStyle name="Note 2 2 2 3 3 2 2" xfId="34196" xr:uid="{00000000-0005-0000-0000-00008D850000}"/>
    <cellStyle name="Note 2 2 2 3 3 2 2 2" xfId="34197" xr:uid="{00000000-0005-0000-0000-00008E850000}"/>
    <cellStyle name="Note 2 2 2 3 3 2 2_Mappe2" xfId="34198" xr:uid="{00000000-0005-0000-0000-00008F850000}"/>
    <cellStyle name="Note 2 2 2 3 3 2 3" xfId="34199" xr:uid="{00000000-0005-0000-0000-000090850000}"/>
    <cellStyle name="Note 2 2 2 3 3 2 3 2" xfId="34200" xr:uid="{00000000-0005-0000-0000-000091850000}"/>
    <cellStyle name="Note 2 2 2 3 3 2 3_Mappe2" xfId="34201" xr:uid="{00000000-0005-0000-0000-000092850000}"/>
    <cellStyle name="Note 2 2 2 3 3 2 4" xfId="34202" xr:uid="{00000000-0005-0000-0000-000093850000}"/>
    <cellStyle name="Note 2 2 2 3 3 2_Mappe2" xfId="34203" xr:uid="{00000000-0005-0000-0000-000094850000}"/>
    <cellStyle name="Note 2 2 2 3 3 3" xfId="34204" xr:uid="{00000000-0005-0000-0000-000095850000}"/>
    <cellStyle name="Note 2 2 2 3 3 3 2" xfId="34205" xr:uid="{00000000-0005-0000-0000-000096850000}"/>
    <cellStyle name="Note 2 2 2 3 3 3 2 2" xfId="34206" xr:uid="{00000000-0005-0000-0000-000097850000}"/>
    <cellStyle name="Note 2 2 2 3 3 3 2_Mappe2" xfId="34207" xr:uid="{00000000-0005-0000-0000-000098850000}"/>
    <cellStyle name="Note 2 2 2 3 3 3 3" xfId="34208" xr:uid="{00000000-0005-0000-0000-000099850000}"/>
    <cellStyle name="Note 2 2 2 3 3 3 3 2" xfId="34209" xr:uid="{00000000-0005-0000-0000-00009A850000}"/>
    <cellStyle name="Note 2 2 2 3 3 3 3_Mappe2" xfId="34210" xr:uid="{00000000-0005-0000-0000-00009B850000}"/>
    <cellStyle name="Note 2 2 2 3 3 3 4" xfId="34211" xr:uid="{00000000-0005-0000-0000-00009C850000}"/>
    <cellStyle name="Note 2 2 2 3 3 3_Mappe2" xfId="34212" xr:uid="{00000000-0005-0000-0000-00009D850000}"/>
    <cellStyle name="Note 2 2 2 3 3 4" xfId="34213" xr:uid="{00000000-0005-0000-0000-00009E850000}"/>
    <cellStyle name="Note 2 2 2 3 3 4 2" xfId="34214" xr:uid="{00000000-0005-0000-0000-00009F850000}"/>
    <cellStyle name="Note 2 2 2 3 3 4_Mappe2" xfId="34215" xr:uid="{00000000-0005-0000-0000-0000A0850000}"/>
    <cellStyle name="Note 2 2 2 3 3 5" xfId="34216" xr:uid="{00000000-0005-0000-0000-0000A1850000}"/>
    <cellStyle name="Note 2 2 2 3 3 5 2" xfId="34217" xr:uid="{00000000-0005-0000-0000-0000A2850000}"/>
    <cellStyle name="Note 2 2 2 3 3 5_Mappe2" xfId="34218" xr:uid="{00000000-0005-0000-0000-0000A3850000}"/>
    <cellStyle name="Note 2 2 2 3 3 6" xfId="34219" xr:uid="{00000000-0005-0000-0000-0000A4850000}"/>
    <cellStyle name="Note 2 2 2 3 3 7" xfId="34220" xr:uid="{00000000-0005-0000-0000-0000A5850000}"/>
    <cellStyle name="Note 2 2 2 3 3_Mappe2" xfId="34221" xr:uid="{00000000-0005-0000-0000-0000A6850000}"/>
    <cellStyle name="Note 2 2 2 3 4" xfId="34222" xr:uid="{00000000-0005-0000-0000-0000A7850000}"/>
    <cellStyle name="Note 2 2 2 3 4 2" xfId="34223" xr:uid="{00000000-0005-0000-0000-0000A8850000}"/>
    <cellStyle name="Note 2 2 2 3 4 2 2" xfId="34224" xr:uid="{00000000-0005-0000-0000-0000A9850000}"/>
    <cellStyle name="Note 2 2 2 3 4 2_Mappe2" xfId="34225" xr:uid="{00000000-0005-0000-0000-0000AA850000}"/>
    <cellStyle name="Note 2 2 2 3 4 3" xfId="34226" xr:uid="{00000000-0005-0000-0000-0000AB850000}"/>
    <cellStyle name="Note 2 2 2 3 4 3 2" xfId="34227" xr:uid="{00000000-0005-0000-0000-0000AC850000}"/>
    <cellStyle name="Note 2 2 2 3 4 3_Mappe2" xfId="34228" xr:uid="{00000000-0005-0000-0000-0000AD850000}"/>
    <cellStyle name="Note 2 2 2 3 4 4" xfId="34229" xr:uid="{00000000-0005-0000-0000-0000AE850000}"/>
    <cellStyle name="Note 2 2 2 3 4_Mappe2" xfId="34230" xr:uid="{00000000-0005-0000-0000-0000AF850000}"/>
    <cellStyle name="Note 2 2 2 3 5" xfId="34231" xr:uid="{00000000-0005-0000-0000-0000B0850000}"/>
    <cellStyle name="Note 2 2 2 3 5 2" xfId="34232" xr:uid="{00000000-0005-0000-0000-0000B1850000}"/>
    <cellStyle name="Note 2 2 2 3 5_Mappe2" xfId="34233" xr:uid="{00000000-0005-0000-0000-0000B2850000}"/>
    <cellStyle name="Note 2 2 2 3 6" xfId="34234" xr:uid="{00000000-0005-0000-0000-0000B3850000}"/>
    <cellStyle name="Note 2 2 2 3 6 2" xfId="34235" xr:uid="{00000000-0005-0000-0000-0000B4850000}"/>
    <cellStyle name="Note 2 2 2 3 6_Mappe2" xfId="34236" xr:uid="{00000000-0005-0000-0000-0000B5850000}"/>
    <cellStyle name="Note 2 2 2 3 7" xfId="34237" xr:uid="{00000000-0005-0000-0000-0000B6850000}"/>
    <cellStyle name="Note 2 2 2 3 8" xfId="34238" xr:uid="{00000000-0005-0000-0000-0000B7850000}"/>
    <cellStyle name="Note 2 2 2 3 9" xfId="34239" xr:uid="{00000000-0005-0000-0000-0000B8850000}"/>
    <cellStyle name="Note 2 2 2 3_Mappe2" xfId="34240" xr:uid="{00000000-0005-0000-0000-0000B9850000}"/>
    <cellStyle name="Note 2 2 2 4" xfId="34241" xr:uid="{00000000-0005-0000-0000-0000BA850000}"/>
    <cellStyle name="Note 2 2 2 4 2" xfId="34242" xr:uid="{00000000-0005-0000-0000-0000BB850000}"/>
    <cellStyle name="Note 2 2 2 4 2 2" xfId="34243" xr:uid="{00000000-0005-0000-0000-0000BC850000}"/>
    <cellStyle name="Note 2 2 2 4 2 2 2" xfId="34244" xr:uid="{00000000-0005-0000-0000-0000BD850000}"/>
    <cellStyle name="Note 2 2 2 4 2 2_Mappe2" xfId="34245" xr:uid="{00000000-0005-0000-0000-0000BE850000}"/>
    <cellStyle name="Note 2 2 2 4 2 3" xfId="34246" xr:uid="{00000000-0005-0000-0000-0000BF850000}"/>
    <cellStyle name="Note 2 2 2 4 2 3 2" xfId="34247" xr:uid="{00000000-0005-0000-0000-0000C0850000}"/>
    <cellStyle name="Note 2 2 2 4 2 3_Mappe2" xfId="34248" xr:uid="{00000000-0005-0000-0000-0000C1850000}"/>
    <cellStyle name="Note 2 2 2 4 2 4" xfId="34249" xr:uid="{00000000-0005-0000-0000-0000C2850000}"/>
    <cellStyle name="Note 2 2 2 4 2_Mappe2" xfId="34250" xr:uid="{00000000-0005-0000-0000-0000C3850000}"/>
    <cellStyle name="Note 2 2 2 4 3" xfId="34251" xr:uid="{00000000-0005-0000-0000-0000C4850000}"/>
    <cellStyle name="Note 2 2 2 4 3 2" xfId="34252" xr:uid="{00000000-0005-0000-0000-0000C5850000}"/>
    <cellStyle name="Note 2 2 2 4 3 2 2" xfId="34253" xr:uid="{00000000-0005-0000-0000-0000C6850000}"/>
    <cellStyle name="Note 2 2 2 4 3 2_Mappe2" xfId="34254" xr:uid="{00000000-0005-0000-0000-0000C7850000}"/>
    <cellStyle name="Note 2 2 2 4 3 3" xfId="34255" xr:uid="{00000000-0005-0000-0000-0000C8850000}"/>
    <cellStyle name="Note 2 2 2 4 3 3 2" xfId="34256" xr:uid="{00000000-0005-0000-0000-0000C9850000}"/>
    <cellStyle name="Note 2 2 2 4 3 3_Mappe2" xfId="34257" xr:uid="{00000000-0005-0000-0000-0000CA850000}"/>
    <cellStyle name="Note 2 2 2 4 3 4" xfId="34258" xr:uid="{00000000-0005-0000-0000-0000CB850000}"/>
    <cellStyle name="Note 2 2 2 4 3_Mappe2" xfId="34259" xr:uid="{00000000-0005-0000-0000-0000CC850000}"/>
    <cellStyle name="Note 2 2 2 4 4" xfId="34260" xr:uid="{00000000-0005-0000-0000-0000CD850000}"/>
    <cellStyle name="Note 2 2 2 4 4 2" xfId="34261" xr:uid="{00000000-0005-0000-0000-0000CE850000}"/>
    <cellStyle name="Note 2 2 2 4 4 2 2" xfId="34262" xr:uid="{00000000-0005-0000-0000-0000CF850000}"/>
    <cellStyle name="Note 2 2 2 4 4 2_Mappe2" xfId="34263" xr:uid="{00000000-0005-0000-0000-0000D0850000}"/>
    <cellStyle name="Note 2 2 2 4 4 3" xfId="34264" xr:uid="{00000000-0005-0000-0000-0000D1850000}"/>
    <cellStyle name="Note 2 2 2 4 4 3 2" xfId="34265" xr:uid="{00000000-0005-0000-0000-0000D2850000}"/>
    <cellStyle name="Note 2 2 2 4 4 3_Mappe2" xfId="34266" xr:uid="{00000000-0005-0000-0000-0000D3850000}"/>
    <cellStyle name="Note 2 2 2 4 4 4" xfId="34267" xr:uid="{00000000-0005-0000-0000-0000D4850000}"/>
    <cellStyle name="Note 2 2 2 4 4_Mappe2" xfId="34268" xr:uid="{00000000-0005-0000-0000-0000D5850000}"/>
    <cellStyle name="Note 2 2 2 4 5" xfId="34269" xr:uid="{00000000-0005-0000-0000-0000D6850000}"/>
    <cellStyle name="Note 2 2 2 4 5 2" xfId="34270" xr:uid="{00000000-0005-0000-0000-0000D7850000}"/>
    <cellStyle name="Note 2 2 2 4 5_Mappe2" xfId="34271" xr:uid="{00000000-0005-0000-0000-0000D8850000}"/>
    <cellStyle name="Note 2 2 2 4 6" xfId="34272" xr:uid="{00000000-0005-0000-0000-0000D9850000}"/>
    <cellStyle name="Note 2 2 2 4 6 2" xfId="34273" xr:uid="{00000000-0005-0000-0000-0000DA850000}"/>
    <cellStyle name="Note 2 2 2 4 6_Mappe2" xfId="34274" xr:uid="{00000000-0005-0000-0000-0000DB850000}"/>
    <cellStyle name="Note 2 2 2 4 7" xfId="34275" xr:uid="{00000000-0005-0000-0000-0000DC850000}"/>
    <cellStyle name="Note 2 2 2 4 8" xfId="34276" xr:uid="{00000000-0005-0000-0000-0000DD850000}"/>
    <cellStyle name="Note 2 2 2 4 9" xfId="34277" xr:uid="{00000000-0005-0000-0000-0000DE850000}"/>
    <cellStyle name="Note 2 2 2 4_Mappe2" xfId="34278" xr:uid="{00000000-0005-0000-0000-0000DF850000}"/>
    <cellStyle name="Note 2 2 2 5" xfId="34279" xr:uid="{00000000-0005-0000-0000-0000E0850000}"/>
    <cellStyle name="Note 2 2 2 5 2" xfId="34280" xr:uid="{00000000-0005-0000-0000-0000E1850000}"/>
    <cellStyle name="Note 2 2 2 5 2 2" xfId="34281" xr:uid="{00000000-0005-0000-0000-0000E2850000}"/>
    <cellStyle name="Note 2 2 2 5 2 2 2" xfId="34282" xr:uid="{00000000-0005-0000-0000-0000E3850000}"/>
    <cellStyle name="Note 2 2 2 5 2 2_Mappe2" xfId="34283" xr:uid="{00000000-0005-0000-0000-0000E4850000}"/>
    <cellStyle name="Note 2 2 2 5 2 3" xfId="34284" xr:uid="{00000000-0005-0000-0000-0000E5850000}"/>
    <cellStyle name="Note 2 2 2 5 2 3 2" xfId="34285" xr:uid="{00000000-0005-0000-0000-0000E6850000}"/>
    <cellStyle name="Note 2 2 2 5 2 3_Mappe2" xfId="34286" xr:uid="{00000000-0005-0000-0000-0000E7850000}"/>
    <cellStyle name="Note 2 2 2 5 2 4" xfId="34287" xr:uid="{00000000-0005-0000-0000-0000E8850000}"/>
    <cellStyle name="Note 2 2 2 5 2_Mappe2" xfId="34288" xr:uid="{00000000-0005-0000-0000-0000E9850000}"/>
    <cellStyle name="Note 2 2 2 5 3" xfId="34289" xr:uid="{00000000-0005-0000-0000-0000EA850000}"/>
    <cellStyle name="Note 2 2 2 5 3 2" xfId="34290" xr:uid="{00000000-0005-0000-0000-0000EB850000}"/>
    <cellStyle name="Note 2 2 2 5 3 2 2" xfId="34291" xr:uid="{00000000-0005-0000-0000-0000EC850000}"/>
    <cellStyle name="Note 2 2 2 5 3 2_Mappe2" xfId="34292" xr:uid="{00000000-0005-0000-0000-0000ED850000}"/>
    <cellStyle name="Note 2 2 2 5 3 3" xfId="34293" xr:uid="{00000000-0005-0000-0000-0000EE850000}"/>
    <cellStyle name="Note 2 2 2 5 3 3 2" xfId="34294" xr:uid="{00000000-0005-0000-0000-0000EF850000}"/>
    <cellStyle name="Note 2 2 2 5 3 3_Mappe2" xfId="34295" xr:uid="{00000000-0005-0000-0000-0000F0850000}"/>
    <cellStyle name="Note 2 2 2 5 3 4" xfId="34296" xr:uid="{00000000-0005-0000-0000-0000F1850000}"/>
    <cellStyle name="Note 2 2 2 5 3_Mappe2" xfId="34297" xr:uid="{00000000-0005-0000-0000-0000F2850000}"/>
    <cellStyle name="Note 2 2 2 5 4" xfId="34298" xr:uid="{00000000-0005-0000-0000-0000F3850000}"/>
    <cellStyle name="Note 2 2 2 5 4 2" xfId="34299" xr:uid="{00000000-0005-0000-0000-0000F4850000}"/>
    <cellStyle name="Note 2 2 2 5 4_Mappe2" xfId="34300" xr:uid="{00000000-0005-0000-0000-0000F5850000}"/>
    <cellStyle name="Note 2 2 2 5 5" xfId="34301" xr:uid="{00000000-0005-0000-0000-0000F6850000}"/>
    <cellStyle name="Note 2 2 2 5 5 2" xfId="34302" xr:uid="{00000000-0005-0000-0000-0000F7850000}"/>
    <cellStyle name="Note 2 2 2 5 5_Mappe2" xfId="34303" xr:uid="{00000000-0005-0000-0000-0000F8850000}"/>
    <cellStyle name="Note 2 2 2 5 6" xfId="34304" xr:uid="{00000000-0005-0000-0000-0000F9850000}"/>
    <cellStyle name="Note 2 2 2 5 7" xfId="34305" xr:uid="{00000000-0005-0000-0000-0000FA850000}"/>
    <cellStyle name="Note 2 2 2 5_Mappe2" xfId="34306" xr:uid="{00000000-0005-0000-0000-0000FB850000}"/>
    <cellStyle name="Note 2 2 2 6" xfId="34307" xr:uid="{00000000-0005-0000-0000-0000FC850000}"/>
    <cellStyle name="Note 2 2 2 6 2" xfId="34308" xr:uid="{00000000-0005-0000-0000-0000FD850000}"/>
    <cellStyle name="Note 2 2 2 6 2 2" xfId="34309" xr:uid="{00000000-0005-0000-0000-0000FE850000}"/>
    <cellStyle name="Note 2 2 2 6 2_Mappe2" xfId="34310" xr:uid="{00000000-0005-0000-0000-0000FF850000}"/>
    <cellStyle name="Note 2 2 2 6 3" xfId="34311" xr:uid="{00000000-0005-0000-0000-000000860000}"/>
    <cellStyle name="Note 2 2 2 6 3 2" xfId="34312" xr:uid="{00000000-0005-0000-0000-000001860000}"/>
    <cellStyle name="Note 2 2 2 6 3_Mappe2" xfId="34313" xr:uid="{00000000-0005-0000-0000-000002860000}"/>
    <cellStyle name="Note 2 2 2 6 4" xfId="34314" xr:uid="{00000000-0005-0000-0000-000003860000}"/>
    <cellStyle name="Note 2 2 2 6_Mappe2" xfId="34315" xr:uid="{00000000-0005-0000-0000-000004860000}"/>
    <cellStyle name="Note 2 2 2 7" xfId="34316" xr:uid="{00000000-0005-0000-0000-000005860000}"/>
    <cellStyle name="Note 2 2 2 7 2" xfId="34317" xr:uid="{00000000-0005-0000-0000-000006860000}"/>
    <cellStyle name="Note 2 2 2 7 2 2" xfId="34318" xr:uid="{00000000-0005-0000-0000-000007860000}"/>
    <cellStyle name="Note 2 2 2 7 2_Mappe2" xfId="34319" xr:uid="{00000000-0005-0000-0000-000008860000}"/>
    <cellStyle name="Note 2 2 2 7 3" xfId="34320" xr:uid="{00000000-0005-0000-0000-000009860000}"/>
    <cellStyle name="Note 2 2 2 7 3 2" xfId="34321" xr:uid="{00000000-0005-0000-0000-00000A860000}"/>
    <cellStyle name="Note 2 2 2 7 3_Mappe2" xfId="34322" xr:uid="{00000000-0005-0000-0000-00000B860000}"/>
    <cellStyle name="Note 2 2 2 7 4" xfId="34323" xr:uid="{00000000-0005-0000-0000-00000C860000}"/>
    <cellStyle name="Note 2 2 2 7_Mappe2" xfId="34324" xr:uid="{00000000-0005-0000-0000-00000D860000}"/>
    <cellStyle name="Note 2 2 2 8" xfId="34325" xr:uid="{00000000-0005-0000-0000-00000E860000}"/>
    <cellStyle name="Note 2 2 2 8 2" xfId="34326" xr:uid="{00000000-0005-0000-0000-00000F860000}"/>
    <cellStyle name="Note 2 2 2 8_Mappe2" xfId="34327" xr:uid="{00000000-0005-0000-0000-000010860000}"/>
    <cellStyle name="Note 2 2 2 9" xfId="34328" xr:uid="{00000000-0005-0000-0000-000011860000}"/>
    <cellStyle name="Note 2 2 2_Mappe2" xfId="34329" xr:uid="{00000000-0005-0000-0000-000012860000}"/>
    <cellStyle name="Note 2 2 3" xfId="34330" xr:uid="{00000000-0005-0000-0000-000013860000}"/>
    <cellStyle name="Note 2 2 3 10" xfId="34331" xr:uid="{00000000-0005-0000-0000-000014860000}"/>
    <cellStyle name="Note 2 2 3 11" xfId="34332" xr:uid="{00000000-0005-0000-0000-000015860000}"/>
    <cellStyle name="Note 2 2 3 2" xfId="34333" xr:uid="{00000000-0005-0000-0000-000016860000}"/>
    <cellStyle name="Note 2 2 3 2 2" xfId="34334" xr:uid="{00000000-0005-0000-0000-000017860000}"/>
    <cellStyle name="Note 2 2 3 2 2 2" xfId="34335" xr:uid="{00000000-0005-0000-0000-000018860000}"/>
    <cellStyle name="Note 2 2 3 2 2 2 2" xfId="34336" xr:uid="{00000000-0005-0000-0000-000019860000}"/>
    <cellStyle name="Note 2 2 3 2 2 2 2 2" xfId="34337" xr:uid="{00000000-0005-0000-0000-00001A860000}"/>
    <cellStyle name="Note 2 2 3 2 2 2 2_Mappe2" xfId="34338" xr:uid="{00000000-0005-0000-0000-00001B860000}"/>
    <cellStyle name="Note 2 2 3 2 2 2 3" xfId="34339" xr:uid="{00000000-0005-0000-0000-00001C860000}"/>
    <cellStyle name="Note 2 2 3 2 2 2 3 2" xfId="34340" xr:uid="{00000000-0005-0000-0000-00001D860000}"/>
    <cellStyle name="Note 2 2 3 2 2 2 3_Mappe2" xfId="34341" xr:uid="{00000000-0005-0000-0000-00001E860000}"/>
    <cellStyle name="Note 2 2 3 2 2 2 4" xfId="34342" xr:uid="{00000000-0005-0000-0000-00001F860000}"/>
    <cellStyle name="Note 2 2 3 2 2 2_Mappe2" xfId="34343" xr:uid="{00000000-0005-0000-0000-000020860000}"/>
    <cellStyle name="Note 2 2 3 2 2 3" xfId="34344" xr:uid="{00000000-0005-0000-0000-000021860000}"/>
    <cellStyle name="Note 2 2 3 2 2 3 2" xfId="34345" xr:uid="{00000000-0005-0000-0000-000022860000}"/>
    <cellStyle name="Note 2 2 3 2 2 3 2 2" xfId="34346" xr:uid="{00000000-0005-0000-0000-000023860000}"/>
    <cellStyle name="Note 2 2 3 2 2 3 2_Mappe2" xfId="34347" xr:uid="{00000000-0005-0000-0000-000024860000}"/>
    <cellStyle name="Note 2 2 3 2 2 3 3" xfId="34348" xr:uid="{00000000-0005-0000-0000-000025860000}"/>
    <cellStyle name="Note 2 2 3 2 2 3 3 2" xfId="34349" xr:uid="{00000000-0005-0000-0000-000026860000}"/>
    <cellStyle name="Note 2 2 3 2 2 3 3_Mappe2" xfId="34350" xr:uid="{00000000-0005-0000-0000-000027860000}"/>
    <cellStyle name="Note 2 2 3 2 2 3 4" xfId="34351" xr:uid="{00000000-0005-0000-0000-000028860000}"/>
    <cellStyle name="Note 2 2 3 2 2 3_Mappe2" xfId="34352" xr:uid="{00000000-0005-0000-0000-000029860000}"/>
    <cellStyle name="Note 2 2 3 2 2 4" xfId="34353" xr:uid="{00000000-0005-0000-0000-00002A860000}"/>
    <cellStyle name="Note 2 2 3 2 2 4 2" xfId="34354" xr:uid="{00000000-0005-0000-0000-00002B860000}"/>
    <cellStyle name="Note 2 2 3 2 2 4_Mappe2" xfId="34355" xr:uid="{00000000-0005-0000-0000-00002C860000}"/>
    <cellStyle name="Note 2 2 3 2 2 5" xfId="34356" xr:uid="{00000000-0005-0000-0000-00002D860000}"/>
    <cellStyle name="Note 2 2 3 2 2 5 2" xfId="34357" xr:uid="{00000000-0005-0000-0000-00002E860000}"/>
    <cellStyle name="Note 2 2 3 2 2 5_Mappe2" xfId="34358" xr:uid="{00000000-0005-0000-0000-00002F860000}"/>
    <cellStyle name="Note 2 2 3 2 2 6" xfId="34359" xr:uid="{00000000-0005-0000-0000-000030860000}"/>
    <cellStyle name="Note 2 2 3 2 2 7" xfId="34360" xr:uid="{00000000-0005-0000-0000-000031860000}"/>
    <cellStyle name="Note 2 2 3 2 2 8" xfId="34361" xr:uid="{00000000-0005-0000-0000-000032860000}"/>
    <cellStyle name="Note 2 2 3 2 2_Mappe2" xfId="34362" xr:uid="{00000000-0005-0000-0000-000033860000}"/>
    <cellStyle name="Note 2 2 3 2 3" xfId="34363" xr:uid="{00000000-0005-0000-0000-000034860000}"/>
    <cellStyle name="Note 2 2 3 2 3 2" xfId="34364" xr:uid="{00000000-0005-0000-0000-000035860000}"/>
    <cellStyle name="Note 2 2 3 2 3 2 2" xfId="34365" xr:uid="{00000000-0005-0000-0000-000036860000}"/>
    <cellStyle name="Note 2 2 3 2 3 2 2 2" xfId="34366" xr:uid="{00000000-0005-0000-0000-000037860000}"/>
    <cellStyle name="Note 2 2 3 2 3 2 2_Mappe2" xfId="34367" xr:uid="{00000000-0005-0000-0000-000038860000}"/>
    <cellStyle name="Note 2 2 3 2 3 2 3" xfId="34368" xr:uid="{00000000-0005-0000-0000-000039860000}"/>
    <cellStyle name="Note 2 2 3 2 3 2 3 2" xfId="34369" xr:uid="{00000000-0005-0000-0000-00003A860000}"/>
    <cellStyle name="Note 2 2 3 2 3 2 3_Mappe2" xfId="34370" xr:uid="{00000000-0005-0000-0000-00003B860000}"/>
    <cellStyle name="Note 2 2 3 2 3 2 4" xfId="34371" xr:uid="{00000000-0005-0000-0000-00003C860000}"/>
    <cellStyle name="Note 2 2 3 2 3 2_Mappe2" xfId="34372" xr:uid="{00000000-0005-0000-0000-00003D860000}"/>
    <cellStyle name="Note 2 2 3 2 3 3" xfId="34373" xr:uid="{00000000-0005-0000-0000-00003E860000}"/>
    <cellStyle name="Note 2 2 3 2 3 3 2" xfId="34374" xr:uid="{00000000-0005-0000-0000-00003F860000}"/>
    <cellStyle name="Note 2 2 3 2 3 3 2 2" xfId="34375" xr:uid="{00000000-0005-0000-0000-000040860000}"/>
    <cellStyle name="Note 2 2 3 2 3 3 2_Mappe2" xfId="34376" xr:uid="{00000000-0005-0000-0000-000041860000}"/>
    <cellStyle name="Note 2 2 3 2 3 3 3" xfId="34377" xr:uid="{00000000-0005-0000-0000-000042860000}"/>
    <cellStyle name="Note 2 2 3 2 3 3 3 2" xfId="34378" xr:uid="{00000000-0005-0000-0000-000043860000}"/>
    <cellStyle name="Note 2 2 3 2 3 3 3_Mappe2" xfId="34379" xr:uid="{00000000-0005-0000-0000-000044860000}"/>
    <cellStyle name="Note 2 2 3 2 3 3 4" xfId="34380" xr:uid="{00000000-0005-0000-0000-000045860000}"/>
    <cellStyle name="Note 2 2 3 2 3 3_Mappe2" xfId="34381" xr:uid="{00000000-0005-0000-0000-000046860000}"/>
    <cellStyle name="Note 2 2 3 2 3 4" xfId="34382" xr:uid="{00000000-0005-0000-0000-000047860000}"/>
    <cellStyle name="Note 2 2 3 2 3 4 2" xfId="34383" xr:uid="{00000000-0005-0000-0000-000048860000}"/>
    <cellStyle name="Note 2 2 3 2 3 4_Mappe2" xfId="34384" xr:uid="{00000000-0005-0000-0000-000049860000}"/>
    <cellStyle name="Note 2 2 3 2 3 5" xfId="34385" xr:uid="{00000000-0005-0000-0000-00004A860000}"/>
    <cellStyle name="Note 2 2 3 2 3 5 2" xfId="34386" xr:uid="{00000000-0005-0000-0000-00004B860000}"/>
    <cellStyle name="Note 2 2 3 2 3 5_Mappe2" xfId="34387" xr:uid="{00000000-0005-0000-0000-00004C860000}"/>
    <cellStyle name="Note 2 2 3 2 3 6" xfId="34388" xr:uid="{00000000-0005-0000-0000-00004D860000}"/>
    <cellStyle name="Note 2 2 3 2 3 7" xfId="34389" xr:uid="{00000000-0005-0000-0000-00004E860000}"/>
    <cellStyle name="Note 2 2 3 2 3_Mappe2" xfId="34390" xr:uid="{00000000-0005-0000-0000-00004F860000}"/>
    <cellStyle name="Note 2 2 3 2 4" xfId="34391" xr:uid="{00000000-0005-0000-0000-000050860000}"/>
    <cellStyle name="Note 2 2 3 2 4 2" xfId="34392" xr:uid="{00000000-0005-0000-0000-000051860000}"/>
    <cellStyle name="Note 2 2 3 2 4 2 2" xfId="34393" xr:uid="{00000000-0005-0000-0000-000052860000}"/>
    <cellStyle name="Note 2 2 3 2 4 2_Mappe2" xfId="34394" xr:uid="{00000000-0005-0000-0000-000053860000}"/>
    <cellStyle name="Note 2 2 3 2 4 3" xfId="34395" xr:uid="{00000000-0005-0000-0000-000054860000}"/>
    <cellStyle name="Note 2 2 3 2 4 3 2" xfId="34396" xr:uid="{00000000-0005-0000-0000-000055860000}"/>
    <cellStyle name="Note 2 2 3 2 4 3_Mappe2" xfId="34397" xr:uid="{00000000-0005-0000-0000-000056860000}"/>
    <cellStyle name="Note 2 2 3 2 4 4" xfId="34398" xr:uid="{00000000-0005-0000-0000-000057860000}"/>
    <cellStyle name="Note 2 2 3 2 4_Mappe2" xfId="34399" xr:uid="{00000000-0005-0000-0000-000058860000}"/>
    <cellStyle name="Note 2 2 3 2 5" xfId="34400" xr:uid="{00000000-0005-0000-0000-000059860000}"/>
    <cellStyle name="Note 2 2 3 2 5 2" xfId="34401" xr:uid="{00000000-0005-0000-0000-00005A860000}"/>
    <cellStyle name="Note 2 2 3 2 5_Mappe2" xfId="34402" xr:uid="{00000000-0005-0000-0000-00005B860000}"/>
    <cellStyle name="Note 2 2 3 2 6" xfId="34403" xr:uid="{00000000-0005-0000-0000-00005C860000}"/>
    <cellStyle name="Note 2 2 3 2 6 2" xfId="34404" xr:uid="{00000000-0005-0000-0000-00005D860000}"/>
    <cellStyle name="Note 2 2 3 2 6_Mappe2" xfId="34405" xr:uid="{00000000-0005-0000-0000-00005E860000}"/>
    <cellStyle name="Note 2 2 3 2 7" xfId="34406" xr:uid="{00000000-0005-0000-0000-00005F860000}"/>
    <cellStyle name="Note 2 2 3 2 8" xfId="34407" xr:uid="{00000000-0005-0000-0000-000060860000}"/>
    <cellStyle name="Note 2 2 3 2 9" xfId="34408" xr:uid="{00000000-0005-0000-0000-000061860000}"/>
    <cellStyle name="Note 2 2 3 2_Mappe2" xfId="34409" xr:uid="{00000000-0005-0000-0000-000062860000}"/>
    <cellStyle name="Note 2 2 3 3" xfId="34410" xr:uid="{00000000-0005-0000-0000-000063860000}"/>
    <cellStyle name="Note 2 2 3 3 2" xfId="34411" xr:uid="{00000000-0005-0000-0000-000064860000}"/>
    <cellStyle name="Note 2 2 3 3 2 2" xfId="34412" xr:uid="{00000000-0005-0000-0000-000065860000}"/>
    <cellStyle name="Note 2 2 3 3 2 2 2" xfId="34413" xr:uid="{00000000-0005-0000-0000-000066860000}"/>
    <cellStyle name="Note 2 2 3 3 2 2 2 2" xfId="34414" xr:uid="{00000000-0005-0000-0000-000067860000}"/>
    <cellStyle name="Note 2 2 3 3 2 2 2_Mappe2" xfId="34415" xr:uid="{00000000-0005-0000-0000-000068860000}"/>
    <cellStyle name="Note 2 2 3 3 2 2 3" xfId="34416" xr:uid="{00000000-0005-0000-0000-000069860000}"/>
    <cellStyle name="Note 2 2 3 3 2 2 3 2" xfId="34417" xr:uid="{00000000-0005-0000-0000-00006A860000}"/>
    <cellStyle name="Note 2 2 3 3 2 2 3_Mappe2" xfId="34418" xr:uid="{00000000-0005-0000-0000-00006B860000}"/>
    <cellStyle name="Note 2 2 3 3 2 2 4" xfId="34419" xr:uid="{00000000-0005-0000-0000-00006C860000}"/>
    <cellStyle name="Note 2 2 3 3 2 2_Mappe2" xfId="34420" xr:uid="{00000000-0005-0000-0000-00006D860000}"/>
    <cellStyle name="Note 2 2 3 3 2 3" xfId="34421" xr:uid="{00000000-0005-0000-0000-00006E860000}"/>
    <cellStyle name="Note 2 2 3 3 2 3 2" xfId="34422" xr:uid="{00000000-0005-0000-0000-00006F860000}"/>
    <cellStyle name="Note 2 2 3 3 2 3 2 2" xfId="34423" xr:uid="{00000000-0005-0000-0000-000070860000}"/>
    <cellStyle name="Note 2 2 3 3 2 3 2_Mappe2" xfId="34424" xr:uid="{00000000-0005-0000-0000-000071860000}"/>
    <cellStyle name="Note 2 2 3 3 2 3 3" xfId="34425" xr:uid="{00000000-0005-0000-0000-000072860000}"/>
    <cellStyle name="Note 2 2 3 3 2 3 3 2" xfId="34426" xr:uid="{00000000-0005-0000-0000-000073860000}"/>
    <cellStyle name="Note 2 2 3 3 2 3 3_Mappe2" xfId="34427" xr:uid="{00000000-0005-0000-0000-000074860000}"/>
    <cellStyle name="Note 2 2 3 3 2 3 4" xfId="34428" xr:uid="{00000000-0005-0000-0000-000075860000}"/>
    <cellStyle name="Note 2 2 3 3 2 3_Mappe2" xfId="34429" xr:uid="{00000000-0005-0000-0000-000076860000}"/>
    <cellStyle name="Note 2 2 3 3 2 4" xfId="34430" xr:uid="{00000000-0005-0000-0000-000077860000}"/>
    <cellStyle name="Note 2 2 3 3 2 4 2" xfId="34431" xr:uid="{00000000-0005-0000-0000-000078860000}"/>
    <cellStyle name="Note 2 2 3 3 2 4_Mappe2" xfId="34432" xr:uid="{00000000-0005-0000-0000-000079860000}"/>
    <cellStyle name="Note 2 2 3 3 2 5" xfId="34433" xr:uid="{00000000-0005-0000-0000-00007A860000}"/>
    <cellStyle name="Note 2 2 3 3 2 5 2" xfId="34434" xr:uid="{00000000-0005-0000-0000-00007B860000}"/>
    <cellStyle name="Note 2 2 3 3 2 5_Mappe2" xfId="34435" xr:uid="{00000000-0005-0000-0000-00007C860000}"/>
    <cellStyle name="Note 2 2 3 3 2 6" xfId="34436" xr:uid="{00000000-0005-0000-0000-00007D860000}"/>
    <cellStyle name="Note 2 2 3 3 2 7" xfId="34437" xr:uid="{00000000-0005-0000-0000-00007E860000}"/>
    <cellStyle name="Note 2 2 3 3 2 8" xfId="34438" xr:uid="{00000000-0005-0000-0000-00007F860000}"/>
    <cellStyle name="Note 2 2 3 3 2_Mappe2" xfId="34439" xr:uid="{00000000-0005-0000-0000-000080860000}"/>
    <cellStyle name="Note 2 2 3 3 3" xfId="34440" xr:uid="{00000000-0005-0000-0000-000081860000}"/>
    <cellStyle name="Note 2 2 3 3 3 2" xfId="34441" xr:uid="{00000000-0005-0000-0000-000082860000}"/>
    <cellStyle name="Note 2 2 3 3 3 2 2" xfId="34442" xr:uid="{00000000-0005-0000-0000-000083860000}"/>
    <cellStyle name="Note 2 2 3 3 3 2_Mappe2" xfId="34443" xr:uid="{00000000-0005-0000-0000-000084860000}"/>
    <cellStyle name="Note 2 2 3 3 3 3" xfId="34444" xr:uid="{00000000-0005-0000-0000-000085860000}"/>
    <cellStyle name="Note 2 2 3 3 3 3 2" xfId="34445" xr:uid="{00000000-0005-0000-0000-000086860000}"/>
    <cellStyle name="Note 2 2 3 3 3 3_Mappe2" xfId="34446" xr:uid="{00000000-0005-0000-0000-000087860000}"/>
    <cellStyle name="Note 2 2 3 3 3 4" xfId="34447" xr:uid="{00000000-0005-0000-0000-000088860000}"/>
    <cellStyle name="Note 2 2 3 3 3_Mappe2" xfId="34448" xr:uid="{00000000-0005-0000-0000-000089860000}"/>
    <cellStyle name="Note 2 2 3 3 4" xfId="34449" xr:uid="{00000000-0005-0000-0000-00008A860000}"/>
    <cellStyle name="Note 2 2 3 3 4 2" xfId="34450" xr:uid="{00000000-0005-0000-0000-00008B860000}"/>
    <cellStyle name="Note 2 2 3 3 4 2 2" xfId="34451" xr:uid="{00000000-0005-0000-0000-00008C860000}"/>
    <cellStyle name="Note 2 2 3 3 4 2_Mappe2" xfId="34452" xr:uid="{00000000-0005-0000-0000-00008D860000}"/>
    <cellStyle name="Note 2 2 3 3 4 3" xfId="34453" xr:uid="{00000000-0005-0000-0000-00008E860000}"/>
    <cellStyle name="Note 2 2 3 3 4 3 2" xfId="34454" xr:uid="{00000000-0005-0000-0000-00008F860000}"/>
    <cellStyle name="Note 2 2 3 3 4 3_Mappe2" xfId="34455" xr:uid="{00000000-0005-0000-0000-000090860000}"/>
    <cellStyle name="Note 2 2 3 3 4 4" xfId="34456" xr:uid="{00000000-0005-0000-0000-000091860000}"/>
    <cellStyle name="Note 2 2 3 3 4_Mappe2" xfId="34457" xr:uid="{00000000-0005-0000-0000-000092860000}"/>
    <cellStyle name="Note 2 2 3 3 5" xfId="34458" xr:uid="{00000000-0005-0000-0000-000093860000}"/>
    <cellStyle name="Note 2 2 3 3 5 2" xfId="34459" xr:uid="{00000000-0005-0000-0000-000094860000}"/>
    <cellStyle name="Note 2 2 3 3 5_Mappe2" xfId="34460" xr:uid="{00000000-0005-0000-0000-000095860000}"/>
    <cellStyle name="Note 2 2 3 3 6" xfId="34461" xr:uid="{00000000-0005-0000-0000-000096860000}"/>
    <cellStyle name="Note 2 2 3 3 6 2" xfId="34462" xr:uid="{00000000-0005-0000-0000-000097860000}"/>
    <cellStyle name="Note 2 2 3 3 6_Mappe2" xfId="34463" xr:uid="{00000000-0005-0000-0000-000098860000}"/>
    <cellStyle name="Note 2 2 3 3 7" xfId="34464" xr:uid="{00000000-0005-0000-0000-000099860000}"/>
    <cellStyle name="Note 2 2 3 3 8" xfId="34465" xr:uid="{00000000-0005-0000-0000-00009A860000}"/>
    <cellStyle name="Note 2 2 3 3 9" xfId="34466" xr:uid="{00000000-0005-0000-0000-00009B860000}"/>
    <cellStyle name="Note 2 2 3 3_Mappe2" xfId="34467" xr:uid="{00000000-0005-0000-0000-00009C860000}"/>
    <cellStyle name="Note 2 2 3 4" xfId="34468" xr:uid="{00000000-0005-0000-0000-00009D860000}"/>
    <cellStyle name="Note 2 2 3 4 2" xfId="34469" xr:uid="{00000000-0005-0000-0000-00009E860000}"/>
    <cellStyle name="Note 2 2 3 4 2 2" xfId="34470" xr:uid="{00000000-0005-0000-0000-00009F860000}"/>
    <cellStyle name="Note 2 2 3 4 2 2 2" xfId="34471" xr:uid="{00000000-0005-0000-0000-0000A0860000}"/>
    <cellStyle name="Note 2 2 3 4 2 2_Mappe2" xfId="34472" xr:uid="{00000000-0005-0000-0000-0000A1860000}"/>
    <cellStyle name="Note 2 2 3 4 2 3" xfId="34473" xr:uid="{00000000-0005-0000-0000-0000A2860000}"/>
    <cellStyle name="Note 2 2 3 4 2 3 2" xfId="34474" xr:uid="{00000000-0005-0000-0000-0000A3860000}"/>
    <cellStyle name="Note 2 2 3 4 2 3_Mappe2" xfId="34475" xr:uid="{00000000-0005-0000-0000-0000A4860000}"/>
    <cellStyle name="Note 2 2 3 4 2 4" xfId="34476" xr:uid="{00000000-0005-0000-0000-0000A5860000}"/>
    <cellStyle name="Note 2 2 3 4 2_Mappe2" xfId="34477" xr:uid="{00000000-0005-0000-0000-0000A6860000}"/>
    <cellStyle name="Note 2 2 3 4 3" xfId="34478" xr:uid="{00000000-0005-0000-0000-0000A7860000}"/>
    <cellStyle name="Note 2 2 3 4 3 2" xfId="34479" xr:uid="{00000000-0005-0000-0000-0000A8860000}"/>
    <cellStyle name="Note 2 2 3 4 3 2 2" xfId="34480" xr:uid="{00000000-0005-0000-0000-0000A9860000}"/>
    <cellStyle name="Note 2 2 3 4 3 2_Mappe2" xfId="34481" xr:uid="{00000000-0005-0000-0000-0000AA860000}"/>
    <cellStyle name="Note 2 2 3 4 3 3" xfId="34482" xr:uid="{00000000-0005-0000-0000-0000AB860000}"/>
    <cellStyle name="Note 2 2 3 4 3 3 2" xfId="34483" xr:uid="{00000000-0005-0000-0000-0000AC860000}"/>
    <cellStyle name="Note 2 2 3 4 3 3_Mappe2" xfId="34484" xr:uid="{00000000-0005-0000-0000-0000AD860000}"/>
    <cellStyle name="Note 2 2 3 4 3 4" xfId="34485" xr:uid="{00000000-0005-0000-0000-0000AE860000}"/>
    <cellStyle name="Note 2 2 3 4 3_Mappe2" xfId="34486" xr:uid="{00000000-0005-0000-0000-0000AF860000}"/>
    <cellStyle name="Note 2 2 3 4 4" xfId="34487" xr:uid="{00000000-0005-0000-0000-0000B0860000}"/>
    <cellStyle name="Note 2 2 3 4 4 2" xfId="34488" xr:uid="{00000000-0005-0000-0000-0000B1860000}"/>
    <cellStyle name="Note 2 2 3 4 4_Mappe2" xfId="34489" xr:uid="{00000000-0005-0000-0000-0000B2860000}"/>
    <cellStyle name="Note 2 2 3 4 5" xfId="34490" xr:uid="{00000000-0005-0000-0000-0000B3860000}"/>
    <cellStyle name="Note 2 2 3 4 5 2" xfId="34491" xr:uid="{00000000-0005-0000-0000-0000B4860000}"/>
    <cellStyle name="Note 2 2 3 4 5_Mappe2" xfId="34492" xr:uid="{00000000-0005-0000-0000-0000B5860000}"/>
    <cellStyle name="Note 2 2 3 4 6" xfId="34493" xr:uid="{00000000-0005-0000-0000-0000B6860000}"/>
    <cellStyle name="Note 2 2 3 4 7" xfId="34494" xr:uid="{00000000-0005-0000-0000-0000B7860000}"/>
    <cellStyle name="Note 2 2 3 4 8" xfId="34495" xr:uid="{00000000-0005-0000-0000-0000B8860000}"/>
    <cellStyle name="Note 2 2 3 4_Mappe2" xfId="34496" xr:uid="{00000000-0005-0000-0000-0000B9860000}"/>
    <cellStyle name="Note 2 2 3 5" xfId="34497" xr:uid="{00000000-0005-0000-0000-0000BA860000}"/>
    <cellStyle name="Note 2 2 3 5 2" xfId="34498" xr:uid="{00000000-0005-0000-0000-0000BB860000}"/>
    <cellStyle name="Note 2 2 3 5 2 2" xfId="34499" xr:uid="{00000000-0005-0000-0000-0000BC860000}"/>
    <cellStyle name="Note 2 2 3 5 2 2 2" xfId="34500" xr:uid="{00000000-0005-0000-0000-0000BD860000}"/>
    <cellStyle name="Note 2 2 3 5 2 2_Mappe2" xfId="34501" xr:uid="{00000000-0005-0000-0000-0000BE860000}"/>
    <cellStyle name="Note 2 2 3 5 2 3" xfId="34502" xr:uid="{00000000-0005-0000-0000-0000BF860000}"/>
    <cellStyle name="Note 2 2 3 5 2 3 2" xfId="34503" xr:uid="{00000000-0005-0000-0000-0000C0860000}"/>
    <cellStyle name="Note 2 2 3 5 2 3_Mappe2" xfId="34504" xr:uid="{00000000-0005-0000-0000-0000C1860000}"/>
    <cellStyle name="Note 2 2 3 5 2 4" xfId="34505" xr:uid="{00000000-0005-0000-0000-0000C2860000}"/>
    <cellStyle name="Note 2 2 3 5 2_Mappe2" xfId="34506" xr:uid="{00000000-0005-0000-0000-0000C3860000}"/>
    <cellStyle name="Note 2 2 3 5 3" xfId="34507" xr:uid="{00000000-0005-0000-0000-0000C4860000}"/>
    <cellStyle name="Note 2 2 3 5 3 2" xfId="34508" xr:uid="{00000000-0005-0000-0000-0000C5860000}"/>
    <cellStyle name="Note 2 2 3 5 3 2 2" xfId="34509" xr:uid="{00000000-0005-0000-0000-0000C6860000}"/>
    <cellStyle name="Note 2 2 3 5 3 2_Mappe2" xfId="34510" xr:uid="{00000000-0005-0000-0000-0000C7860000}"/>
    <cellStyle name="Note 2 2 3 5 3 3" xfId="34511" xr:uid="{00000000-0005-0000-0000-0000C8860000}"/>
    <cellStyle name="Note 2 2 3 5 3 3 2" xfId="34512" xr:uid="{00000000-0005-0000-0000-0000C9860000}"/>
    <cellStyle name="Note 2 2 3 5 3 3_Mappe2" xfId="34513" xr:uid="{00000000-0005-0000-0000-0000CA860000}"/>
    <cellStyle name="Note 2 2 3 5 3 4" xfId="34514" xr:uid="{00000000-0005-0000-0000-0000CB860000}"/>
    <cellStyle name="Note 2 2 3 5 3_Mappe2" xfId="34515" xr:uid="{00000000-0005-0000-0000-0000CC860000}"/>
    <cellStyle name="Note 2 2 3 5 4" xfId="34516" xr:uid="{00000000-0005-0000-0000-0000CD860000}"/>
    <cellStyle name="Note 2 2 3 5 4 2" xfId="34517" xr:uid="{00000000-0005-0000-0000-0000CE860000}"/>
    <cellStyle name="Note 2 2 3 5 4_Mappe2" xfId="34518" xr:uid="{00000000-0005-0000-0000-0000CF860000}"/>
    <cellStyle name="Note 2 2 3 5 5" xfId="34519" xr:uid="{00000000-0005-0000-0000-0000D0860000}"/>
    <cellStyle name="Note 2 2 3 5 5 2" xfId="34520" xr:uid="{00000000-0005-0000-0000-0000D1860000}"/>
    <cellStyle name="Note 2 2 3 5 5_Mappe2" xfId="34521" xr:uid="{00000000-0005-0000-0000-0000D2860000}"/>
    <cellStyle name="Note 2 2 3 5 6" xfId="34522" xr:uid="{00000000-0005-0000-0000-0000D3860000}"/>
    <cellStyle name="Note 2 2 3 5 7" xfId="34523" xr:uid="{00000000-0005-0000-0000-0000D4860000}"/>
    <cellStyle name="Note 2 2 3 5_Mappe2" xfId="34524" xr:uid="{00000000-0005-0000-0000-0000D5860000}"/>
    <cellStyle name="Note 2 2 3 6" xfId="34525" xr:uid="{00000000-0005-0000-0000-0000D6860000}"/>
    <cellStyle name="Note 2 2 3 6 2" xfId="34526" xr:uid="{00000000-0005-0000-0000-0000D7860000}"/>
    <cellStyle name="Note 2 2 3 6 2 2" xfId="34527" xr:uid="{00000000-0005-0000-0000-0000D8860000}"/>
    <cellStyle name="Note 2 2 3 6 2_Mappe2" xfId="34528" xr:uid="{00000000-0005-0000-0000-0000D9860000}"/>
    <cellStyle name="Note 2 2 3 6 3" xfId="34529" xr:uid="{00000000-0005-0000-0000-0000DA860000}"/>
    <cellStyle name="Note 2 2 3 6 3 2" xfId="34530" xr:uid="{00000000-0005-0000-0000-0000DB860000}"/>
    <cellStyle name="Note 2 2 3 6 3_Mappe2" xfId="34531" xr:uid="{00000000-0005-0000-0000-0000DC860000}"/>
    <cellStyle name="Note 2 2 3 6 4" xfId="34532" xr:uid="{00000000-0005-0000-0000-0000DD860000}"/>
    <cellStyle name="Note 2 2 3 6_Mappe2" xfId="34533" xr:uid="{00000000-0005-0000-0000-0000DE860000}"/>
    <cellStyle name="Note 2 2 3 7" xfId="34534" xr:uid="{00000000-0005-0000-0000-0000DF860000}"/>
    <cellStyle name="Note 2 2 3 7 2" xfId="34535" xr:uid="{00000000-0005-0000-0000-0000E0860000}"/>
    <cellStyle name="Note 2 2 3 7 2 2" xfId="34536" xr:uid="{00000000-0005-0000-0000-0000E1860000}"/>
    <cellStyle name="Note 2 2 3 7 2_Mappe2" xfId="34537" xr:uid="{00000000-0005-0000-0000-0000E2860000}"/>
    <cellStyle name="Note 2 2 3 7 3" xfId="34538" xr:uid="{00000000-0005-0000-0000-0000E3860000}"/>
    <cellStyle name="Note 2 2 3 7 3 2" xfId="34539" xr:uid="{00000000-0005-0000-0000-0000E4860000}"/>
    <cellStyle name="Note 2 2 3 7 3_Mappe2" xfId="34540" xr:uid="{00000000-0005-0000-0000-0000E5860000}"/>
    <cellStyle name="Note 2 2 3 7 4" xfId="34541" xr:uid="{00000000-0005-0000-0000-0000E6860000}"/>
    <cellStyle name="Note 2 2 3 7_Mappe2" xfId="34542" xr:uid="{00000000-0005-0000-0000-0000E7860000}"/>
    <cellStyle name="Note 2 2 3 8" xfId="34543" xr:uid="{00000000-0005-0000-0000-0000E8860000}"/>
    <cellStyle name="Note 2 2 3 8 2" xfId="34544" xr:uid="{00000000-0005-0000-0000-0000E9860000}"/>
    <cellStyle name="Note 2 2 3 8_Mappe2" xfId="34545" xr:uid="{00000000-0005-0000-0000-0000EA860000}"/>
    <cellStyle name="Note 2 2 3 9" xfId="34546" xr:uid="{00000000-0005-0000-0000-0000EB860000}"/>
    <cellStyle name="Note 2 2 3_Mappe2" xfId="34547" xr:uid="{00000000-0005-0000-0000-0000EC860000}"/>
    <cellStyle name="Note 2 2 4" xfId="34548" xr:uid="{00000000-0005-0000-0000-0000ED860000}"/>
    <cellStyle name="Note 2 2 4 2" xfId="34549" xr:uid="{00000000-0005-0000-0000-0000EE860000}"/>
    <cellStyle name="Note 2 2 4 2 2" xfId="34550" xr:uid="{00000000-0005-0000-0000-0000EF860000}"/>
    <cellStyle name="Note 2 2 4 2 2 2" xfId="34551" xr:uid="{00000000-0005-0000-0000-0000F0860000}"/>
    <cellStyle name="Note 2 2 4 2 2 2 2" xfId="34552" xr:uid="{00000000-0005-0000-0000-0000F1860000}"/>
    <cellStyle name="Note 2 2 4 2 2 2_Mappe2" xfId="34553" xr:uid="{00000000-0005-0000-0000-0000F2860000}"/>
    <cellStyle name="Note 2 2 4 2 2 3" xfId="34554" xr:uid="{00000000-0005-0000-0000-0000F3860000}"/>
    <cellStyle name="Note 2 2 4 2 2 3 2" xfId="34555" xr:uid="{00000000-0005-0000-0000-0000F4860000}"/>
    <cellStyle name="Note 2 2 4 2 2 3_Mappe2" xfId="34556" xr:uid="{00000000-0005-0000-0000-0000F5860000}"/>
    <cellStyle name="Note 2 2 4 2 2 4" xfId="34557" xr:uid="{00000000-0005-0000-0000-0000F6860000}"/>
    <cellStyle name="Note 2 2 4 2 2 5" xfId="34558" xr:uid="{00000000-0005-0000-0000-0000F7860000}"/>
    <cellStyle name="Note 2 2 4 2 2_Mappe2" xfId="34559" xr:uid="{00000000-0005-0000-0000-0000F8860000}"/>
    <cellStyle name="Note 2 2 4 2 3" xfId="34560" xr:uid="{00000000-0005-0000-0000-0000F9860000}"/>
    <cellStyle name="Note 2 2 4 2 3 2" xfId="34561" xr:uid="{00000000-0005-0000-0000-0000FA860000}"/>
    <cellStyle name="Note 2 2 4 2 3 2 2" xfId="34562" xr:uid="{00000000-0005-0000-0000-0000FB860000}"/>
    <cellStyle name="Note 2 2 4 2 3 2_Mappe2" xfId="34563" xr:uid="{00000000-0005-0000-0000-0000FC860000}"/>
    <cellStyle name="Note 2 2 4 2 3 3" xfId="34564" xr:uid="{00000000-0005-0000-0000-0000FD860000}"/>
    <cellStyle name="Note 2 2 4 2 3 3 2" xfId="34565" xr:uid="{00000000-0005-0000-0000-0000FE860000}"/>
    <cellStyle name="Note 2 2 4 2 3 3_Mappe2" xfId="34566" xr:uid="{00000000-0005-0000-0000-0000FF860000}"/>
    <cellStyle name="Note 2 2 4 2 3 4" xfId="34567" xr:uid="{00000000-0005-0000-0000-000000870000}"/>
    <cellStyle name="Note 2 2 4 2 3_Mappe2" xfId="34568" xr:uid="{00000000-0005-0000-0000-000001870000}"/>
    <cellStyle name="Note 2 2 4 2 4" xfId="34569" xr:uid="{00000000-0005-0000-0000-000002870000}"/>
    <cellStyle name="Note 2 2 4 2 4 2" xfId="34570" xr:uid="{00000000-0005-0000-0000-000003870000}"/>
    <cellStyle name="Note 2 2 4 2 4_Mappe2" xfId="34571" xr:uid="{00000000-0005-0000-0000-000004870000}"/>
    <cellStyle name="Note 2 2 4 2 5" xfId="34572" xr:uid="{00000000-0005-0000-0000-000005870000}"/>
    <cellStyle name="Note 2 2 4 2 5 2" xfId="34573" xr:uid="{00000000-0005-0000-0000-000006870000}"/>
    <cellStyle name="Note 2 2 4 2 5_Mappe2" xfId="34574" xr:uid="{00000000-0005-0000-0000-000007870000}"/>
    <cellStyle name="Note 2 2 4 2 6" xfId="34575" xr:uid="{00000000-0005-0000-0000-000008870000}"/>
    <cellStyle name="Note 2 2 4 2 7" xfId="34576" xr:uid="{00000000-0005-0000-0000-000009870000}"/>
    <cellStyle name="Note 2 2 4 2 8" xfId="34577" xr:uid="{00000000-0005-0000-0000-00000A870000}"/>
    <cellStyle name="Note 2 2 4 2_Mappe2" xfId="34578" xr:uid="{00000000-0005-0000-0000-00000B870000}"/>
    <cellStyle name="Note 2 2 4 3" xfId="34579" xr:uid="{00000000-0005-0000-0000-00000C870000}"/>
    <cellStyle name="Note 2 2 4 3 2" xfId="34580" xr:uid="{00000000-0005-0000-0000-00000D870000}"/>
    <cellStyle name="Note 2 2 4 3 2 2" xfId="34581" xr:uid="{00000000-0005-0000-0000-00000E870000}"/>
    <cellStyle name="Note 2 2 4 3 2 2 2" xfId="34582" xr:uid="{00000000-0005-0000-0000-00000F870000}"/>
    <cellStyle name="Note 2 2 4 3 2 2_Mappe2" xfId="34583" xr:uid="{00000000-0005-0000-0000-000010870000}"/>
    <cellStyle name="Note 2 2 4 3 2 3" xfId="34584" xr:uid="{00000000-0005-0000-0000-000011870000}"/>
    <cellStyle name="Note 2 2 4 3 2 3 2" xfId="34585" xr:uid="{00000000-0005-0000-0000-000012870000}"/>
    <cellStyle name="Note 2 2 4 3 2 3_Mappe2" xfId="34586" xr:uid="{00000000-0005-0000-0000-000013870000}"/>
    <cellStyle name="Note 2 2 4 3 2 4" xfId="34587" xr:uid="{00000000-0005-0000-0000-000014870000}"/>
    <cellStyle name="Note 2 2 4 3 2 5" xfId="34588" xr:uid="{00000000-0005-0000-0000-000015870000}"/>
    <cellStyle name="Note 2 2 4 3 2_Mappe2" xfId="34589" xr:uid="{00000000-0005-0000-0000-000016870000}"/>
    <cellStyle name="Note 2 2 4 3 3" xfId="34590" xr:uid="{00000000-0005-0000-0000-000017870000}"/>
    <cellStyle name="Note 2 2 4 3 3 2" xfId="34591" xr:uid="{00000000-0005-0000-0000-000018870000}"/>
    <cellStyle name="Note 2 2 4 3 3 2 2" xfId="34592" xr:uid="{00000000-0005-0000-0000-000019870000}"/>
    <cellStyle name="Note 2 2 4 3 3 2_Mappe2" xfId="34593" xr:uid="{00000000-0005-0000-0000-00001A870000}"/>
    <cellStyle name="Note 2 2 4 3 3 3" xfId="34594" xr:uid="{00000000-0005-0000-0000-00001B870000}"/>
    <cellStyle name="Note 2 2 4 3 3 3 2" xfId="34595" xr:uid="{00000000-0005-0000-0000-00001C870000}"/>
    <cellStyle name="Note 2 2 4 3 3 3_Mappe2" xfId="34596" xr:uid="{00000000-0005-0000-0000-00001D870000}"/>
    <cellStyle name="Note 2 2 4 3 3 4" xfId="34597" xr:uid="{00000000-0005-0000-0000-00001E870000}"/>
    <cellStyle name="Note 2 2 4 3 3_Mappe2" xfId="34598" xr:uid="{00000000-0005-0000-0000-00001F870000}"/>
    <cellStyle name="Note 2 2 4 3 4" xfId="34599" xr:uid="{00000000-0005-0000-0000-000020870000}"/>
    <cellStyle name="Note 2 2 4 3 4 2" xfId="34600" xr:uid="{00000000-0005-0000-0000-000021870000}"/>
    <cellStyle name="Note 2 2 4 3 4_Mappe2" xfId="34601" xr:uid="{00000000-0005-0000-0000-000022870000}"/>
    <cellStyle name="Note 2 2 4 3 5" xfId="34602" xr:uid="{00000000-0005-0000-0000-000023870000}"/>
    <cellStyle name="Note 2 2 4 3 5 2" xfId="34603" xr:uid="{00000000-0005-0000-0000-000024870000}"/>
    <cellStyle name="Note 2 2 4 3 5_Mappe2" xfId="34604" xr:uid="{00000000-0005-0000-0000-000025870000}"/>
    <cellStyle name="Note 2 2 4 3 6" xfId="34605" xr:uid="{00000000-0005-0000-0000-000026870000}"/>
    <cellStyle name="Note 2 2 4 3 7" xfId="34606" xr:uid="{00000000-0005-0000-0000-000027870000}"/>
    <cellStyle name="Note 2 2 4 3 8" xfId="34607" xr:uid="{00000000-0005-0000-0000-000028870000}"/>
    <cellStyle name="Note 2 2 4 3_Mappe2" xfId="34608" xr:uid="{00000000-0005-0000-0000-000029870000}"/>
    <cellStyle name="Note 2 2 4 4" xfId="34609" xr:uid="{00000000-0005-0000-0000-00002A870000}"/>
    <cellStyle name="Note 2 2 4 4 2" xfId="34610" xr:uid="{00000000-0005-0000-0000-00002B870000}"/>
    <cellStyle name="Note 2 2 4 4 2 2" xfId="34611" xr:uid="{00000000-0005-0000-0000-00002C870000}"/>
    <cellStyle name="Note 2 2 4 4 2_Mappe2" xfId="34612" xr:uid="{00000000-0005-0000-0000-00002D870000}"/>
    <cellStyle name="Note 2 2 4 4 3" xfId="34613" xr:uid="{00000000-0005-0000-0000-00002E870000}"/>
    <cellStyle name="Note 2 2 4 4 3 2" xfId="34614" xr:uid="{00000000-0005-0000-0000-00002F870000}"/>
    <cellStyle name="Note 2 2 4 4 3_Mappe2" xfId="34615" xr:uid="{00000000-0005-0000-0000-000030870000}"/>
    <cellStyle name="Note 2 2 4 4 4" xfId="34616" xr:uid="{00000000-0005-0000-0000-000031870000}"/>
    <cellStyle name="Note 2 2 4 4 5" xfId="34617" xr:uid="{00000000-0005-0000-0000-000032870000}"/>
    <cellStyle name="Note 2 2 4 4_Mappe2" xfId="34618" xr:uid="{00000000-0005-0000-0000-000033870000}"/>
    <cellStyle name="Note 2 2 4 5" xfId="34619" xr:uid="{00000000-0005-0000-0000-000034870000}"/>
    <cellStyle name="Note 2 2 4 5 2" xfId="34620" xr:uid="{00000000-0005-0000-0000-000035870000}"/>
    <cellStyle name="Note 2 2 4 5_Mappe2" xfId="34621" xr:uid="{00000000-0005-0000-0000-000036870000}"/>
    <cellStyle name="Note 2 2 4 6" xfId="34622" xr:uid="{00000000-0005-0000-0000-000037870000}"/>
    <cellStyle name="Note 2 2 4 6 2" xfId="34623" xr:uid="{00000000-0005-0000-0000-000038870000}"/>
    <cellStyle name="Note 2 2 4 6_Mappe2" xfId="34624" xr:uid="{00000000-0005-0000-0000-000039870000}"/>
    <cellStyle name="Note 2 2 4 7" xfId="34625" xr:uid="{00000000-0005-0000-0000-00003A870000}"/>
    <cellStyle name="Note 2 2 4 8" xfId="34626" xr:uid="{00000000-0005-0000-0000-00003B870000}"/>
    <cellStyle name="Note 2 2 4 9" xfId="34627" xr:uid="{00000000-0005-0000-0000-00003C870000}"/>
    <cellStyle name="Note 2 2 4_Mappe2" xfId="34628" xr:uid="{00000000-0005-0000-0000-00003D870000}"/>
    <cellStyle name="Note 2 2 5" xfId="34629" xr:uid="{00000000-0005-0000-0000-00003E870000}"/>
    <cellStyle name="Note 2 2 5 2" xfId="34630" xr:uid="{00000000-0005-0000-0000-00003F870000}"/>
    <cellStyle name="Note 2 2 5 2 2" xfId="34631" xr:uid="{00000000-0005-0000-0000-000040870000}"/>
    <cellStyle name="Note 2 2 5 2 2 2" xfId="34632" xr:uid="{00000000-0005-0000-0000-000041870000}"/>
    <cellStyle name="Note 2 2 5 2 2 3" xfId="34633" xr:uid="{00000000-0005-0000-0000-000042870000}"/>
    <cellStyle name="Note 2 2 5 2 2_Mappe2" xfId="34634" xr:uid="{00000000-0005-0000-0000-000043870000}"/>
    <cellStyle name="Note 2 2 5 2 3" xfId="34635" xr:uid="{00000000-0005-0000-0000-000044870000}"/>
    <cellStyle name="Note 2 2 5 2 3 2" xfId="34636" xr:uid="{00000000-0005-0000-0000-000045870000}"/>
    <cellStyle name="Note 2 2 5 2 3_Mappe2" xfId="34637" xr:uid="{00000000-0005-0000-0000-000046870000}"/>
    <cellStyle name="Note 2 2 5 2 4" xfId="34638" xr:uid="{00000000-0005-0000-0000-000047870000}"/>
    <cellStyle name="Note 2 2 5 2 5" xfId="34639" xr:uid="{00000000-0005-0000-0000-000048870000}"/>
    <cellStyle name="Note 2 2 5 2_Mappe2" xfId="34640" xr:uid="{00000000-0005-0000-0000-000049870000}"/>
    <cellStyle name="Note 2 2 5 3" xfId="34641" xr:uid="{00000000-0005-0000-0000-00004A870000}"/>
    <cellStyle name="Note 2 2 5 3 2" xfId="34642" xr:uid="{00000000-0005-0000-0000-00004B870000}"/>
    <cellStyle name="Note 2 2 5 3 2 2" xfId="34643" xr:uid="{00000000-0005-0000-0000-00004C870000}"/>
    <cellStyle name="Note 2 2 5 3 2_Mappe2" xfId="34644" xr:uid="{00000000-0005-0000-0000-00004D870000}"/>
    <cellStyle name="Note 2 2 5 3 3" xfId="34645" xr:uid="{00000000-0005-0000-0000-00004E870000}"/>
    <cellStyle name="Note 2 2 5 3 3 2" xfId="34646" xr:uid="{00000000-0005-0000-0000-00004F870000}"/>
    <cellStyle name="Note 2 2 5 3 3_Mappe2" xfId="34647" xr:uid="{00000000-0005-0000-0000-000050870000}"/>
    <cellStyle name="Note 2 2 5 3 4" xfId="34648" xr:uid="{00000000-0005-0000-0000-000051870000}"/>
    <cellStyle name="Note 2 2 5 3 5" xfId="34649" xr:uid="{00000000-0005-0000-0000-000052870000}"/>
    <cellStyle name="Note 2 2 5 3_Mappe2" xfId="34650" xr:uid="{00000000-0005-0000-0000-000053870000}"/>
    <cellStyle name="Note 2 2 5 4" xfId="34651" xr:uid="{00000000-0005-0000-0000-000054870000}"/>
    <cellStyle name="Note 2 2 5 4 2" xfId="34652" xr:uid="{00000000-0005-0000-0000-000055870000}"/>
    <cellStyle name="Note 2 2 5 4 2 2" xfId="34653" xr:uid="{00000000-0005-0000-0000-000056870000}"/>
    <cellStyle name="Note 2 2 5 4 2_Mappe2" xfId="34654" xr:uid="{00000000-0005-0000-0000-000057870000}"/>
    <cellStyle name="Note 2 2 5 4 3" xfId="34655" xr:uid="{00000000-0005-0000-0000-000058870000}"/>
    <cellStyle name="Note 2 2 5 4 3 2" xfId="34656" xr:uid="{00000000-0005-0000-0000-000059870000}"/>
    <cellStyle name="Note 2 2 5 4 3_Mappe2" xfId="34657" xr:uid="{00000000-0005-0000-0000-00005A870000}"/>
    <cellStyle name="Note 2 2 5 4 4" xfId="34658" xr:uid="{00000000-0005-0000-0000-00005B870000}"/>
    <cellStyle name="Note 2 2 5 4_Mappe2" xfId="34659" xr:uid="{00000000-0005-0000-0000-00005C870000}"/>
    <cellStyle name="Note 2 2 5 5" xfId="34660" xr:uid="{00000000-0005-0000-0000-00005D870000}"/>
    <cellStyle name="Note 2 2 5 5 2" xfId="34661" xr:uid="{00000000-0005-0000-0000-00005E870000}"/>
    <cellStyle name="Note 2 2 5 5_Mappe2" xfId="34662" xr:uid="{00000000-0005-0000-0000-00005F870000}"/>
    <cellStyle name="Note 2 2 5 6" xfId="34663" xr:uid="{00000000-0005-0000-0000-000060870000}"/>
    <cellStyle name="Note 2 2 5 6 2" xfId="34664" xr:uid="{00000000-0005-0000-0000-000061870000}"/>
    <cellStyle name="Note 2 2 5 6_Mappe2" xfId="34665" xr:uid="{00000000-0005-0000-0000-000062870000}"/>
    <cellStyle name="Note 2 2 5 7" xfId="34666" xr:uid="{00000000-0005-0000-0000-000063870000}"/>
    <cellStyle name="Note 2 2 5 8" xfId="34667" xr:uid="{00000000-0005-0000-0000-000064870000}"/>
    <cellStyle name="Note 2 2 5 9" xfId="34668" xr:uid="{00000000-0005-0000-0000-000065870000}"/>
    <cellStyle name="Note 2 2 5_Mappe2" xfId="34669" xr:uid="{00000000-0005-0000-0000-000066870000}"/>
    <cellStyle name="Note 2 2 6" xfId="34670" xr:uid="{00000000-0005-0000-0000-000067870000}"/>
    <cellStyle name="Note 2 2 6 2" xfId="34671" xr:uid="{00000000-0005-0000-0000-000068870000}"/>
    <cellStyle name="Note 2 2 6 2 2" xfId="34672" xr:uid="{00000000-0005-0000-0000-000069870000}"/>
    <cellStyle name="Note 2 2 6 2 3" xfId="34673" xr:uid="{00000000-0005-0000-0000-00006A870000}"/>
    <cellStyle name="Note 2 2 6 2_Mappe2" xfId="34674" xr:uid="{00000000-0005-0000-0000-00006B870000}"/>
    <cellStyle name="Note 2 2 6 3" xfId="34675" xr:uid="{00000000-0005-0000-0000-00006C870000}"/>
    <cellStyle name="Note 2 2 6 3 2" xfId="34676" xr:uid="{00000000-0005-0000-0000-00006D870000}"/>
    <cellStyle name="Note 2 2 6 3_Mappe2" xfId="34677" xr:uid="{00000000-0005-0000-0000-00006E870000}"/>
    <cellStyle name="Note 2 2 6 4" xfId="34678" xr:uid="{00000000-0005-0000-0000-00006F870000}"/>
    <cellStyle name="Note 2 2 6 5" xfId="34679" xr:uid="{00000000-0005-0000-0000-000070870000}"/>
    <cellStyle name="Note 2 2 6_Mappe2" xfId="34680" xr:uid="{00000000-0005-0000-0000-000071870000}"/>
    <cellStyle name="Note 2 2 7" xfId="34681" xr:uid="{00000000-0005-0000-0000-000072870000}"/>
    <cellStyle name="Note 2 2 7 2" xfId="34682" xr:uid="{00000000-0005-0000-0000-000073870000}"/>
    <cellStyle name="Note 2 2 7 2 2" xfId="34683" xr:uid="{00000000-0005-0000-0000-000074870000}"/>
    <cellStyle name="Note 2 2 7 2_Mappe2" xfId="34684" xr:uid="{00000000-0005-0000-0000-000075870000}"/>
    <cellStyle name="Note 2 2 7 3" xfId="34685" xr:uid="{00000000-0005-0000-0000-000076870000}"/>
    <cellStyle name="Note 2 2 7 3 2" xfId="34686" xr:uid="{00000000-0005-0000-0000-000077870000}"/>
    <cellStyle name="Note 2 2 7 3_Mappe2" xfId="34687" xr:uid="{00000000-0005-0000-0000-000078870000}"/>
    <cellStyle name="Note 2 2 7 4" xfId="34688" xr:uid="{00000000-0005-0000-0000-000079870000}"/>
    <cellStyle name="Note 2 2 7 5" xfId="34689" xr:uid="{00000000-0005-0000-0000-00007A870000}"/>
    <cellStyle name="Note 2 2 7_Mappe2" xfId="34690" xr:uid="{00000000-0005-0000-0000-00007B870000}"/>
    <cellStyle name="Note 2 2 8" xfId="34691" xr:uid="{00000000-0005-0000-0000-00007C870000}"/>
    <cellStyle name="Note 2 2 9" xfId="34692" xr:uid="{00000000-0005-0000-0000-00007D870000}"/>
    <cellStyle name="Note 2 2_Mappe2" xfId="34693" xr:uid="{00000000-0005-0000-0000-00007E870000}"/>
    <cellStyle name="Note 2 3" xfId="34694" xr:uid="{00000000-0005-0000-0000-00007F870000}"/>
    <cellStyle name="Note 2 3 10" xfId="34695" xr:uid="{00000000-0005-0000-0000-000080870000}"/>
    <cellStyle name="Note 2 3 11" xfId="34696" xr:uid="{00000000-0005-0000-0000-000081870000}"/>
    <cellStyle name="Note 2 3 2" xfId="34697" xr:uid="{00000000-0005-0000-0000-000082870000}"/>
    <cellStyle name="Note 2 3 2 10" xfId="34698" xr:uid="{00000000-0005-0000-0000-000083870000}"/>
    <cellStyle name="Note 2 3 2 11" xfId="34699" xr:uid="{00000000-0005-0000-0000-000084870000}"/>
    <cellStyle name="Note 2 3 2 2" xfId="34700" xr:uid="{00000000-0005-0000-0000-000085870000}"/>
    <cellStyle name="Note 2 3 2 2 10" xfId="34701" xr:uid="{00000000-0005-0000-0000-000086870000}"/>
    <cellStyle name="Note 2 3 2 2 11" xfId="34702" xr:uid="{00000000-0005-0000-0000-000087870000}"/>
    <cellStyle name="Note 2 3 2 2 2" xfId="34703" xr:uid="{00000000-0005-0000-0000-000088870000}"/>
    <cellStyle name="Note 2 3 2 2 2 2" xfId="34704" xr:uid="{00000000-0005-0000-0000-000089870000}"/>
    <cellStyle name="Note 2 3 2 2 2 2 2" xfId="34705" xr:uid="{00000000-0005-0000-0000-00008A870000}"/>
    <cellStyle name="Note 2 3 2 2 2 2 2 2" xfId="34706" xr:uid="{00000000-0005-0000-0000-00008B870000}"/>
    <cellStyle name="Note 2 3 2 2 2 2 2 2 2" xfId="34707" xr:uid="{00000000-0005-0000-0000-00008C870000}"/>
    <cellStyle name="Note 2 3 2 2 2 2 2 2_Mappe2" xfId="34708" xr:uid="{00000000-0005-0000-0000-00008D870000}"/>
    <cellStyle name="Note 2 3 2 2 2 2 2 3" xfId="34709" xr:uid="{00000000-0005-0000-0000-00008E870000}"/>
    <cellStyle name="Note 2 3 2 2 2 2 2 3 2" xfId="34710" xr:uid="{00000000-0005-0000-0000-00008F870000}"/>
    <cellStyle name="Note 2 3 2 2 2 2 2 3_Mappe2" xfId="34711" xr:uid="{00000000-0005-0000-0000-000090870000}"/>
    <cellStyle name="Note 2 3 2 2 2 2 2 4" xfId="34712" xr:uid="{00000000-0005-0000-0000-000091870000}"/>
    <cellStyle name="Note 2 3 2 2 2 2 2_Mappe2" xfId="34713" xr:uid="{00000000-0005-0000-0000-000092870000}"/>
    <cellStyle name="Note 2 3 2 2 2 2 3" xfId="34714" xr:uid="{00000000-0005-0000-0000-000093870000}"/>
    <cellStyle name="Note 2 3 2 2 2 2 3 2" xfId="34715" xr:uid="{00000000-0005-0000-0000-000094870000}"/>
    <cellStyle name="Note 2 3 2 2 2 2 3 2 2" xfId="34716" xr:uid="{00000000-0005-0000-0000-000095870000}"/>
    <cellStyle name="Note 2 3 2 2 2 2 3 2_Mappe2" xfId="34717" xr:uid="{00000000-0005-0000-0000-000096870000}"/>
    <cellStyle name="Note 2 3 2 2 2 2 3 3" xfId="34718" xr:uid="{00000000-0005-0000-0000-000097870000}"/>
    <cellStyle name="Note 2 3 2 2 2 2 3 3 2" xfId="34719" xr:uid="{00000000-0005-0000-0000-000098870000}"/>
    <cellStyle name="Note 2 3 2 2 2 2 3 3_Mappe2" xfId="34720" xr:uid="{00000000-0005-0000-0000-000099870000}"/>
    <cellStyle name="Note 2 3 2 2 2 2 3 4" xfId="34721" xr:uid="{00000000-0005-0000-0000-00009A870000}"/>
    <cellStyle name="Note 2 3 2 2 2 2 3_Mappe2" xfId="34722" xr:uid="{00000000-0005-0000-0000-00009B870000}"/>
    <cellStyle name="Note 2 3 2 2 2 2 4" xfId="34723" xr:uid="{00000000-0005-0000-0000-00009C870000}"/>
    <cellStyle name="Note 2 3 2 2 2 2 4 2" xfId="34724" xr:uid="{00000000-0005-0000-0000-00009D870000}"/>
    <cellStyle name="Note 2 3 2 2 2 2 4_Mappe2" xfId="34725" xr:uid="{00000000-0005-0000-0000-00009E870000}"/>
    <cellStyle name="Note 2 3 2 2 2 2 5" xfId="34726" xr:uid="{00000000-0005-0000-0000-00009F870000}"/>
    <cellStyle name="Note 2 3 2 2 2 2 5 2" xfId="34727" xr:uid="{00000000-0005-0000-0000-0000A0870000}"/>
    <cellStyle name="Note 2 3 2 2 2 2 5_Mappe2" xfId="34728" xr:uid="{00000000-0005-0000-0000-0000A1870000}"/>
    <cellStyle name="Note 2 3 2 2 2 2 6" xfId="34729" xr:uid="{00000000-0005-0000-0000-0000A2870000}"/>
    <cellStyle name="Note 2 3 2 2 2 2 7" xfId="34730" xr:uid="{00000000-0005-0000-0000-0000A3870000}"/>
    <cellStyle name="Note 2 3 2 2 2 2_Mappe2" xfId="34731" xr:uid="{00000000-0005-0000-0000-0000A4870000}"/>
    <cellStyle name="Note 2 3 2 2 2 3" xfId="34732" xr:uid="{00000000-0005-0000-0000-0000A5870000}"/>
    <cellStyle name="Note 2 3 2 2 2 3 2" xfId="34733" xr:uid="{00000000-0005-0000-0000-0000A6870000}"/>
    <cellStyle name="Note 2 3 2 2 2 3 2 2" xfId="34734" xr:uid="{00000000-0005-0000-0000-0000A7870000}"/>
    <cellStyle name="Note 2 3 2 2 2 3 2 2 2" xfId="34735" xr:uid="{00000000-0005-0000-0000-0000A8870000}"/>
    <cellStyle name="Note 2 3 2 2 2 3 2 2_Mappe2" xfId="34736" xr:uid="{00000000-0005-0000-0000-0000A9870000}"/>
    <cellStyle name="Note 2 3 2 2 2 3 2 3" xfId="34737" xr:uid="{00000000-0005-0000-0000-0000AA870000}"/>
    <cellStyle name="Note 2 3 2 2 2 3 2 3 2" xfId="34738" xr:uid="{00000000-0005-0000-0000-0000AB870000}"/>
    <cellStyle name="Note 2 3 2 2 2 3 2 3_Mappe2" xfId="34739" xr:uid="{00000000-0005-0000-0000-0000AC870000}"/>
    <cellStyle name="Note 2 3 2 2 2 3 2 4" xfId="34740" xr:uid="{00000000-0005-0000-0000-0000AD870000}"/>
    <cellStyle name="Note 2 3 2 2 2 3 2_Mappe2" xfId="34741" xr:uid="{00000000-0005-0000-0000-0000AE870000}"/>
    <cellStyle name="Note 2 3 2 2 2 3 3" xfId="34742" xr:uid="{00000000-0005-0000-0000-0000AF870000}"/>
    <cellStyle name="Note 2 3 2 2 2 3 3 2" xfId="34743" xr:uid="{00000000-0005-0000-0000-0000B0870000}"/>
    <cellStyle name="Note 2 3 2 2 2 3 3 2 2" xfId="34744" xr:uid="{00000000-0005-0000-0000-0000B1870000}"/>
    <cellStyle name="Note 2 3 2 2 2 3 3 2_Mappe2" xfId="34745" xr:uid="{00000000-0005-0000-0000-0000B2870000}"/>
    <cellStyle name="Note 2 3 2 2 2 3 3 3" xfId="34746" xr:uid="{00000000-0005-0000-0000-0000B3870000}"/>
    <cellStyle name="Note 2 3 2 2 2 3 3 3 2" xfId="34747" xr:uid="{00000000-0005-0000-0000-0000B4870000}"/>
    <cellStyle name="Note 2 3 2 2 2 3 3 3_Mappe2" xfId="34748" xr:uid="{00000000-0005-0000-0000-0000B5870000}"/>
    <cellStyle name="Note 2 3 2 2 2 3 3 4" xfId="34749" xr:uid="{00000000-0005-0000-0000-0000B6870000}"/>
    <cellStyle name="Note 2 3 2 2 2 3 3_Mappe2" xfId="34750" xr:uid="{00000000-0005-0000-0000-0000B7870000}"/>
    <cellStyle name="Note 2 3 2 2 2 3 4" xfId="34751" xr:uid="{00000000-0005-0000-0000-0000B8870000}"/>
    <cellStyle name="Note 2 3 2 2 2 3 4 2" xfId="34752" xr:uid="{00000000-0005-0000-0000-0000B9870000}"/>
    <cellStyle name="Note 2 3 2 2 2 3 4_Mappe2" xfId="34753" xr:uid="{00000000-0005-0000-0000-0000BA870000}"/>
    <cellStyle name="Note 2 3 2 2 2 3 5" xfId="34754" xr:uid="{00000000-0005-0000-0000-0000BB870000}"/>
    <cellStyle name="Note 2 3 2 2 2 3 5 2" xfId="34755" xr:uid="{00000000-0005-0000-0000-0000BC870000}"/>
    <cellStyle name="Note 2 3 2 2 2 3 5_Mappe2" xfId="34756" xr:uid="{00000000-0005-0000-0000-0000BD870000}"/>
    <cellStyle name="Note 2 3 2 2 2 3 6" xfId="34757" xr:uid="{00000000-0005-0000-0000-0000BE870000}"/>
    <cellStyle name="Note 2 3 2 2 2 3 7" xfId="34758" xr:uid="{00000000-0005-0000-0000-0000BF870000}"/>
    <cellStyle name="Note 2 3 2 2 2 3_Mappe2" xfId="34759" xr:uid="{00000000-0005-0000-0000-0000C0870000}"/>
    <cellStyle name="Note 2 3 2 2 2 4" xfId="34760" xr:uid="{00000000-0005-0000-0000-0000C1870000}"/>
    <cellStyle name="Note 2 3 2 2 2 4 2" xfId="34761" xr:uid="{00000000-0005-0000-0000-0000C2870000}"/>
    <cellStyle name="Note 2 3 2 2 2 4 2 2" xfId="34762" xr:uid="{00000000-0005-0000-0000-0000C3870000}"/>
    <cellStyle name="Note 2 3 2 2 2 4 2_Mappe2" xfId="34763" xr:uid="{00000000-0005-0000-0000-0000C4870000}"/>
    <cellStyle name="Note 2 3 2 2 2 4 3" xfId="34764" xr:uid="{00000000-0005-0000-0000-0000C5870000}"/>
    <cellStyle name="Note 2 3 2 2 2 4 3 2" xfId="34765" xr:uid="{00000000-0005-0000-0000-0000C6870000}"/>
    <cellStyle name="Note 2 3 2 2 2 4 3_Mappe2" xfId="34766" xr:uid="{00000000-0005-0000-0000-0000C7870000}"/>
    <cellStyle name="Note 2 3 2 2 2 4 4" xfId="34767" xr:uid="{00000000-0005-0000-0000-0000C8870000}"/>
    <cellStyle name="Note 2 3 2 2 2 4_Mappe2" xfId="34768" xr:uid="{00000000-0005-0000-0000-0000C9870000}"/>
    <cellStyle name="Note 2 3 2 2 2 5" xfId="34769" xr:uid="{00000000-0005-0000-0000-0000CA870000}"/>
    <cellStyle name="Note 2 3 2 2 2 5 2" xfId="34770" xr:uid="{00000000-0005-0000-0000-0000CB870000}"/>
    <cellStyle name="Note 2 3 2 2 2 5_Mappe2" xfId="34771" xr:uid="{00000000-0005-0000-0000-0000CC870000}"/>
    <cellStyle name="Note 2 3 2 2 2 6" xfId="34772" xr:uid="{00000000-0005-0000-0000-0000CD870000}"/>
    <cellStyle name="Note 2 3 2 2 2 6 2" xfId="34773" xr:uid="{00000000-0005-0000-0000-0000CE870000}"/>
    <cellStyle name="Note 2 3 2 2 2 6_Mappe2" xfId="34774" xr:uid="{00000000-0005-0000-0000-0000CF870000}"/>
    <cellStyle name="Note 2 3 2 2 2 7" xfId="34775" xr:uid="{00000000-0005-0000-0000-0000D0870000}"/>
    <cellStyle name="Note 2 3 2 2 2 8" xfId="34776" xr:uid="{00000000-0005-0000-0000-0000D1870000}"/>
    <cellStyle name="Note 2 3 2 2 2 9" xfId="34777" xr:uid="{00000000-0005-0000-0000-0000D2870000}"/>
    <cellStyle name="Note 2 3 2 2 2_Mappe2" xfId="34778" xr:uid="{00000000-0005-0000-0000-0000D3870000}"/>
    <cellStyle name="Note 2 3 2 2 3" xfId="34779" xr:uid="{00000000-0005-0000-0000-0000D4870000}"/>
    <cellStyle name="Note 2 3 2 2 3 2" xfId="34780" xr:uid="{00000000-0005-0000-0000-0000D5870000}"/>
    <cellStyle name="Note 2 3 2 2 3 2 2" xfId="34781" xr:uid="{00000000-0005-0000-0000-0000D6870000}"/>
    <cellStyle name="Note 2 3 2 2 3 2 2 2" xfId="34782" xr:uid="{00000000-0005-0000-0000-0000D7870000}"/>
    <cellStyle name="Note 2 3 2 2 3 2 2_Mappe2" xfId="34783" xr:uid="{00000000-0005-0000-0000-0000D8870000}"/>
    <cellStyle name="Note 2 3 2 2 3 2 3" xfId="34784" xr:uid="{00000000-0005-0000-0000-0000D9870000}"/>
    <cellStyle name="Note 2 3 2 2 3 2 3 2" xfId="34785" xr:uid="{00000000-0005-0000-0000-0000DA870000}"/>
    <cellStyle name="Note 2 3 2 2 3 2 3_Mappe2" xfId="34786" xr:uid="{00000000-0005-0000-0000-0000DB870000}"/>
    <cellStyle name="Note 2 3 2 2 3 2 4" xfId="34787" xr:uid="{00000000-0005-0000-0000-0000DC870000}"/>
    <cellStyle name="Note 2 3 2 2 3 2_Mappe2" xfId="34788" xr:uid="{00000000-0005-0000-0000-0000DD870000}"/>
    <cellStyle name="Note 2 3 2 2 3 3" xfId="34789" xr:uid="{00000000-0005-0000-0000-0000DE870000}"/>
    <cellStyle name="Note 2 3 2 2 3 3 2" xfId="34790" xr:uid="{00000000-0005-0000-0000-0000DF870000}"/>
    <cellStyle name="Note 2 3 2 2 3 3 2 2" xfId="34791" xr:uid="{00000000-0005-0000-0000-0000E0870000}"/>
    <cellStyle name="Note 2 3 2 2 3 3 2_Mappe2" xfId="34792" xr:uid="{00000000-0005-0000-0000-0000E1870000}"/>
    <cellStyle name="Note 2 3 2 2 3 3 3" xfId="34793" xr:uid="{00000000-0005-0000-0000-0000E2870000}"/>
    <cellStyle name="Note 2 3 2 2 3 3 3 2" xfId="34794" xr:uid="{00000000-0005-0000-0000-0000E3870000}"/>
    <cellStyle name="Note 2 3 2 2 3 3 3_Mappe2" xfId="34795" xr:uid="{00000000-0005-0000-0000-0000E4870000}"/>
    <cellStyle name="Note 2 3 2 2 3 3 4" xfId="34796" xr:uid="{00000000-0005-0000-0000-0000E5870000}"/>
    <cellStyle name="Note 2 3 2 2 3 3_Mappe2" xfId="34797" xr:uid="{00000000-0005-0000-0000-0000E6870000}"/>
    <cellStyle name="Note 2 3 2 2 3 4" xfId="34798" xr:uid="{00000000-0005-0000-0000-0000E7870000}"/>
    <cellStyle name="Note 2 3 2 2 3 4 2" xfId="34799" xr:uid="{00000000-0005-0000-0000-0000E8870000}"/>
    <cellStyle name="Note 2 3 2 2 3 4_Mappe2" xfId="34800" xr:uid="{00000000-0005-0000-0000-0000E9870000}"/>
    <cellStyle name="Note 2 3 2 2 3 5" xfId="34801" xr:uid="{00000000-0005-0000-0000-0000EA870000}"/>
    <cellStyle name="Note 2 3 2 2 3 5 2" xfId="34802" xr:uid="{00000000-0005-0000-0000-0000EB870000}"/>
    <cellStyle name="Note 2 3 2 2 3 5_Mappe2" xfId="34803" xr:uid="{00000000-0005-0000-0000-0000EC870000}"/>
    <cellStyle name="Note 2 3 2 2 3 6" xfId="34804" xr:uid="{00000000-0005-0000-0000-0000ED870000}"/>
    <cellStyle name="Note 2 3 2 2 3 7" xfId="34805" xr:uid="{00000000-0005-0000-0000-0000EE870000}"/>
    <cellStyle name="Note 2 3 2 2 3_Mappe2" xfId="34806" xr:uid="{00000000-0005-0000-0000-0000EF870000}"/>
    <cellStyle name="Note 2 3 2 2 4" xfId="34807" xr:uid="{00000000-0005-0000-0000-0000F0870000}"/>
    <cellStyle name="Note 2 3 2 2 4 2" xfId="34808" xr:uid="{00000000-0005-0000-0000-0000F1870000}"/>
    <cellStyle name="Note 2 3 2 2 4 2 2" xfId="34809" xr:uid="{00000000-0005-0000-0000-0000F2870000}"/>
    <cellStyle name="Note 2 3 2 2 4 2 2 2" xfId="34810" xr:uid="{00000000-0005-0000-0000-0000F3870000}"/>
    <cellStyle name="Note 2 3 2 2 4 2 2_Mappe2" xfId="34811" xr:uid="{00000000-0005-0000-0000-0000F4870000}"/>
    <cellStyle name="Note 2 3 2 2 4 2 3" xfId="34812" xr:uid="{00000000-0005-0000-0000-0000F5870000}"/>
    <cellStyle name="Note 2 3 2 2 4 2 3 2" xfId="34813" xr:uid="{00000000-0005-0000-0000-0000F6870000}"/>
    <cellStyle name="Note 2 3 2 2 4 2 3_Mappe2" xfId="34814" xr:uid="{00000000-0005-0000-0000-0000F7870000}"/>
    <cellStyle name="Note 2 3 2 2 4 2 4" xfId="34815" xr:uid="{00000000-0005-0000-0000-0000F8870000}"/>
    <cellStyle name="Note 2 3 2 2 4 2_Mappe2" xfId="34816" xr:uid="{00000000-0005-0000-0000-0000F9870000}"/>
    <cellStyle name="Note 2 3 2 2 4 3" xfId="34817" xr:uid="{00000000-0005-0000-0000-0000FA870000}"/>
    <cellStyle name="Note 2 3 2 2 4 3 2" xfId="34818" xr:uid="{00000000-0005-0000-0000-0000FB870000}"/>
    <cellStyle name="Note 2 3 2 2 4 3 2 2" xfId="34819" xr:uid="{00000000-0005-0000-0000-0000FC870000}"/>
    <cellStyle name="Note 2 3 2 2 4 3 2_Mappe2" xfId="34820" xr:uid="{00000000-0005-0000-0000-0000FD870000}"/>
    <cellStyle name="Note 2 3 2 2 4 3 3" xfId="34821" xr:uid="{00000000-0005-0000-0000-0000FE870000}"/>
    <cellStyle name="Note 2 3 2 2 4 3 3 2" xfId="34822" xr:uid="{00000000-0005-0000-0000-0000FF870000}"/>
    <cellStyle name="Note 2 3 2 2 4 3 3_Mappe2" xfId="34823" xr:uid="{00000000-0005-0000-0000-000000880000}"/>
    <cellStyle name="Note 2 3 2 2 4 3 4" xfId="34824" xr:uid="{00000000-0005-0000-0000-000001880000}"/>
    <cellStyle name="Note 2 3 2 2 4 3_Mappe2" xfId="34825" xr:uid="{00000000-0005-0000-0000-000002880000}"/>
    <cellStyle name="Note 2 3 2 2 4 4" xfId="34826" xr:uid="{00000000-0005-0000-0000-000003880000}"/>
    <cellStyle name="Note 2 3 2 2 4 4 2" xfId="34827" xr:uid="{00000000-0005-0000-0000-000004880000}"/>
    <cellStyle name="Note 2 3 2 2 4 4_Mappe2" xfId="34828" xr:uid="{00000000-0005-0000-0000-000005880000}"/>
    <cellStyle name="Note 2 3 2 2 4 5" xfId="34829" xr:uid="{00000000-0005-0000-0000-000006880000}"/>
    <cellStyle name="Note 2 3 2 2 4 5 2" xfId="34830" xr:uid="{00000000-0005-0000-0000-000007880000}"/>
    <cellStyle name="Note 2 3 2 2 4 5_Mappe2" xfId="34831" xr:uid="{00000000-0005-0000-0000-000008880000}"/>
    <cellStyle name="Note 2 3 2 2 4 6" xfId="34832" xr:uid="{00000000-0005-0000-0000-000009880000}"/>
    <cellStyle name="Note 2 3 2 2 4 7" xfId="34833" xr:uid="{00000000-0005-0000-0000-00000A880000}"/>
    <cellStyle name="Note 2 3 2 2 4_Mappe2" xfId="34834" xr:uid="{00000000-0005-0000-0000-00000B880000}"/>
    <cellStyle name="Note 2 3 2 2 5" xfId="34835" xr:uid="{00000000-0005-0000-0000-00000C880000}"/>
    <cellStyle name="Note 2 3 2 2 5 2" xfId="34836" xr:uid="{00000000-0005-0000-0000-00000D880000}"/>
    <cellStyle name="Note 2 3 2 2 5 2 2" xfId="34837" xr:uid="{00000000-0005-0000-0000-00000E880000}"/>
    <cellStyle name="Note 2 3 2 2 5 2_Mappe2" xfId="34838" xr:uid="{00000000-0005-0000-0000-00000F880000}"/>
    <cellStyle name="Note 2 3 2 2 5 3" xfId="34839" xr:uid="{00000000-0005-0000-0000-000010880000}"/>
    <cellStyle name="Note 2 3 2 2 5 3 2" xfId="34840" xr:uid="{00000000-0005-0000-0000-000011880000}"/>
    <cellStyle name="Note 2 3 2 2 5 3_Mappe2" xfId="34841" xr:uid="{00000000-0005-0000-0000-000012880000}"/>
    <cellStyle name="Note 2 3 2 2 5 4" xfId="34842" xr:uid="{00000000-0005-0000-0000-000013880000}"/>
    <cellStyle name="Note 2 3 2 2 5_Mappe2" xfId="34843" xr:uid="{00000000-0005-0000-0000-000014880000}"/>
    <cellStyle name="Note 2 3 2 2 6" xfId="34844" xr:uid="{00000000-0005-0000-0000-000015880000}"/>
    <cellStyle name="Note 2 3 2 2 6 2" xfId="34845" xr:uid="{00000000-0005-0000-0000-000016880000}"/>
    <cellStyle name="Note 2 3 2 2 6 2 2" xfId="34846" xr:uid="{00000000-0005-0000-0000-000017880000}"/>
    <cellStyle name="Note 2 3 2 2 6 2_Mappe2" xfId="34847" xr:uid="{00000000-0005-0000-0000-000018880000}"/>
    <cellStyle name="Note 2 3 2 2 6 3" xfId="34848" xr:uid="{00000000-0005-0000-0000-000019880000}"/>
    <cellStyle name="Note 2 3 2 2 6 3 2" xfId="34849" xr:uid="{00000000-0005-0000-0000-00001A880000}"/>
    <cellStyle name="Note 2 3 2 2 6 3_Mappe2" xfId="34850" xr:uid="{00000000-0005-0000-0000-00001B880000}"/>
    <cellStyle name="Note 2 3 2 2 6 4" xfId="34851" xr:uid="{00000000-0005-0000-0000-00001C880000}"/>
    <cellStyle name="Note 2 3 2 2 6_Mappe2" xfId="34852" xr:uid="{00000000-0005-0000-0000-00001D880000}"/>
    <cellStyle name="Note 2 3 2 2 7" xfId="34853" xr:uid="{00000000-0005-0000-0000-00001E880000}"/>
    <cellStyle name="Note 2 3 2 2 7 2" xfId="34854" xr:uid="{00000000-0005-0000-0000-00001F880000}"/>
    <cellStyle name="Note 2 3 2 2 7_Mappe2" xfId="34855" xr:uid="{00000000-0005-0000-0000-000020880000}"/>
    <cellStyle name="Note 2 3 2 2 8" xfId="34856" xr:uid="{00000000-0005-0000-0000-000021880000}"/>
    <cellStyle name="Note 2 3 2 2 8 2" xfId="34857" xr:uid="{00000000-0005-0000-0000-000022880000}"/>
    <cellStyle name="Note 2 3 2 2 8_Mappe2" xfId="34858" xr:uid="{00000000-0005-0000-0000-000023880000}"/>
    <cellStyle name="Note 2 3 2 2 9" xfId="34859" xr:uid="{00000000-0005-0000-0000-000024880000}"/>
    <cellStyle name="Note 2 3 2 2_Mappe2" xfId="34860" xr:uid="{00000000-0005-0000-0000-000025880000}"/>
    <cellStyle name="Note 2 3 2 3" xfId="34861" xr:uid="{00000000-0005-0000-0000-000026880000}"/>
    <cellStyle name="Note 2 3 2 3 2" xfId="34862" xr:uid="{00000000-0005-0000-0000-000027880000}"/>
    <cellStyle name="Note 2 3 2 3 2 2" xfId="34863" xr:uid="{00000000-0005-0000-0000-000028880000}"/>
    <cellStyle name="Note 2 3 2 3 2 2 2" xfId="34864" xr:uid="{00000000-0005-0000-0000-000029880000}"/>
    <cellStyle name="Note 2 3 2 3 2 2 2 2" xfId="34865" xr:uid="{00000000-0005-0000-0000-00002A880000}"/>
    <cellStyle name="Note 2 3 2 3 2 2 2_Mappe2" xfId="34866" xr:uid="{00000000-0005-0000-0000-00002B880000}"/>
    <cellStyle name="Note 2 3 2 3 2 2 3" xfId="34867" xr:uid="{00000000-0005-0000-0000-00002C880000}"/>
    <cellStyle name="Note 2 3 2 3 2 2 3 2" xfId="34868" xr:uid="{00000000-0005-0000-0000-00002D880000}"/>
    <cellStyle name="Note 2 3 2 3 2 2 3_Mappe2" xfId="34869" xr:uid="{00000000-0005-0000-0000-00002E880000}"/>
    <cellStyle name="Note 2 3 2 3 2 2 4" xfId="34870" xr:uid="{00000000-0005-0000-0000-00002F880000}"/>
    <cellStyle name="Note 2 3 2 3 2 2_Mappe2" xfId="34871" xr:uid="{00000000-0005-0000-0000-000030880000}"/>
    <cellStyle name="Note 2 3 2 3 2 3" xfId="34872" xr:uid="{00000000-0005-0000-0000-000031880000}"/>
    <cellStyle name="Note 2 3 2 3 2 3 2" xfId="34873" xr:uid="{00000000-0005-0000-0000-000032880000}"/>
    <cellStyle name="Note 2 3 2 3 2 3 2 2" xfId="34874" xr:uid="{00000000-0005-0000-0000-000033880000}"/>
    <cellStyle name="Note 2 3 2 3 2 3 2_Mappe2" xfId="34875" xr:uid="{00000000-0005-0000-0000-000034880000}"/>
    <cellStyle name="Note 2 3 2 3 2 3 3" xfId="34876" xr:uid="{00000000-0005-0000-0000-000035880000}"/>
    <cellStyle name="Note 2 3 2 3 2 3 3 2" xfId="34877" xr:uid="{00000000-0005-0000-0000-000036880000}"/>
    <cellStyle name="Note 2 3 2 3 2 3 3_Mappe2" xfId="34878" xr:uid="{00000000-0005-0000-0000-000037880000}"/>
    <cellStyle name="Note 2 3 2 3 2 3 4" xfId="34879" xr:uid="{00000000-0005-0000-0000-000038880000}"/>
    <cellStyle name="Note 2 3 2 3 2 3_Mappe2" xfId="34880" xr:uid="{00000000-0005-0000-0000-000039880000}"/>
    <cellStyle name="Note 2 3 2 3 2 4" xfId="34881" xr:uid="{00000000-0005-0000-0000-00003A880000}"/>
    <cellStyle name="Note 2 3 2 3 2 4 2" xfId="34882" xr:uid="{00000000-0005-0000-0000-00003B880000}"/>
    <cellStyle name="Note 2 3 2 3 2 4_Mappe2" xfId="34883" xr:uid="{00000000-0005-0000-0000-00003C880000}"/>
    <cellStyle name="Note 2 3 2 3 2 5" xfId="34884" xr:uid="{00000000-0005-0000-0000-00003D880000}"/>
    <cellStyle name="Note 2 3 2 3 2 5 2" xfId="34885" xr:uid="{00000000-0005-0000-0000-00003E880000}"/>
    <cellStyle name="Note 2 3 2 3 2 5_Mappe2" xfId="34886" xr:uid="{00000000-0005-0000-0000-00003F880000}"/>
    <cellStyle name="Note 2 3 2 3 2 6" xfId="34887" xr:uid="{00000000-0005-0000-0000-000040880000}"/>
    <cellStyle name="Note 2 3 2 3 2 7" xfId="34888" xr:uid="{00000000-0005-0000-0000-000041880000}"/>
    <cellStyle name="Note 2 3 2 3 2 8" xfId="34889" xr:uid="{00000000-0005-0000-0000-000042880000}"/>
    <cellStyle name="Note 2 3 2 3 2_Mappe2" xfId="34890" xr:uid="{00000000-0005-0000-0000-000043880000}"/>
    <cellStyle name="Note 2 3 2 3 3" xfId="34891" xr:uid="{00000000-0005-0000-0000-000044880000}"/>
    <cellStyle name="Note 2 3 2 3 3 2" xfId="34892" xr:uid="{00000000-0005-0000-0000-000045880000}"/>
    <cellStyle name="Note 2 3 2 3 3 2 2" xfId="34893" xr:uid="{00000000-0005-0000-0000-000046880000}"/>
    <cellStyle name="Note 2 3 2 3 3 2 2 2" xfId="34894" xr:uid="{00000000-0005-0000-0000-000047880000}"/>
    <cellStyle name="Note 2 3 2 3 3 2 2_Mappe2" xfId="34895" xr:uid="{00000000-0005-0000-0000-000048880000}"/>
    <cellStyle name="Note 2 3 2 3 3 2 3" xfId="34896" xr:uid="{00000000-0005-0000-0000-000049880000}"/>
    <cellStyle name="Note 2 3 2 3 3 2 3 2" xfId="34897" xr:uid="{00000000-0005-0000-0000-00004A880000}"/>
    <cellStyle name="Note 2 3 2 3 3 2 3_Mappe2" xfId="34898" xr:uid="{00000000-0005-0000-0000-00004B880000}"/>
    <cellStyle name="Note 2 3 2 3 3 2 4" xfId="34899" xr:uid="{00000000-0005-0000-0000-00004C880000}"/>
    <cellStyle name="Note 2 3 2 3 3 2_Mappe2" xfId="34900" xr:uid="{00000000-0005-0000-0000-00004D880000}"/>
    <cellStyle name="Note 2 3 2 3 3 3" xfId="34901" xr:uid="{00000000-0005-0000-0000-00004E880000}"/>
    <cellStyle name="Note 2 3 2 3 3 3 2" xfId="34902" xr:uid="{00000000-0005-0000-0000-00004F880000}"/>
    <cellStyle name="Note 2 3 2 3 3 3 2 2" xfId="34903" xr:uid="{00000000-0005-0000-0000-000050880000}"/>
    <cellStyle name="Note 2 3 2 3 3 3 2_Mappe2" xfId="34904" xr:uid="{00000000-0005-0000-0000-000051880000}"/>
    <cellStyle name="Note 2 3 2 3 3 3 3" xfId="34905" xr:uid="{00000000-0005-0000-0000-000052880000}"/>
    <cellStyle name="Note 2 3 2 3 3 3 3 2" xfId="34906" xr:uid="{00000000-0005-0000-0000-000053880000}"/>
    <cellStyle name="Note 2 3 2 3 3 3 3_Mappe2" xfId="34907" xr:uid="{00000000-0005-0000-0000-000054880000}"/>
    <cellStyle name="Note 2 3 2 3 3 3 4" xfId="34908" xr:uid="{00000000-0005-0000-0000-000055880000}"/>
    <cellStyle name="Note 2 3 2 3 3 3_Mappe2" xfId="34909" xr:uid="{00000000-0005-0000-0000-000056880000}"/>
    <cellStyle name="Note 2 3 2 3 3 4" xfId="34910" xr:uid="{00000000-0005-0000-0000-000057880000}"/>
    <cellStyle name="Note 2 3 2 3 3 4 2" xfId="34911" xr:uid="{00000000-0005-0000-0000-000058880000}"/>
    <cellStyle name="Note 2 3 2 3 3 4_Mappe2" xfId="34912" xr:uid="{00000000-0005-0000-0000-000059880000}"/>
    <cellStyle name="Note 2 3 2 3 3 5" xfId="34913" xr:uid="{00000000-0005-0000-0000-00005A880000}"/>
    <cellStyle name="Note 2 3 2 3 3 5 2" xfId="34914" xr:uid="{00000000-0005-0000-0000-00005B880000}"/>
    <cellStyle name="Note 2 3 2 3 3 5_Mappe2" xfId="34915" xr:uid="{00000000-0005-0000-0000-00005C880000}"/>
    <cellStyle name="Note 2 3 2 3 3 6" xfId="34916" xr:uid="{00000000-0005-0000-0000-00005D880000}"/>
    <cellStyle name="Note 2 3 2 3 3 7" xfId="34917" xr:uid="{00000000-0005-0000-0000-00005E880000}"/>
    <cellStyle name="Note 2 3 2 3 3_Mappe2" xfId="34918" xr:uid="{00000000-0005-0000-0000-00005F880000}"/>
    <cellStyle name="Note 2 3 2 3 4" xfId="34919" xr:uid="{00000000-0005-0000-0000-000060880000}"/>
    <cellStyle name="Note 2 3 2 3 4 2" xfId="34920" xr:uid="{00000000-0005-0000-0000-000061880000}"/>
    <cellStyle name="Note 2 3 2 3 4 2 2" xfId="34921" xr:uid="{00000000-0005-0000-0000-000062880000}"/>
    <cellStyle name="Note 2 3 2 3 4 2_Mappe2" xfId="34922" xr:uid="{00000000-0005-0000-0000-000063880000}"/>
    <cellStyle name="Note 2 3 2 3 4 3" xfId="34923" xr:uid="{00000000-0005-0000-0000-000064880000}"/>
    <cellStyle name="Note 2 3 2 3 4 3 2" xfId="34924" xr:uid="{00000000-0005-0000-0000-000065880000}"/>
    <cellStyle name="Note 2 3 2 3 4 3_Mappe2" xfId="34925" xr:uid="{00000000-0005-0000-0000-000066880000}"/>
    <cellStyle name="Note 2 3 2 3 4 4" xfId="34926" xr:uid="{00000000-0005-0000-0000-000067880000}"/>
    <cellStyle name="Note 2 3 2 3 4_Mappe2" xfId="34927" xr:uid="{00000000-0005-0000-0000-000068880000}"/>
    <cellStyle name="Note 2 3 2 3 5" xfId="34928" xr:uid="{00000000-0005-0000-0000-000069880000}"/>
    <cellStyle name="Note 2 3 2 3 5 2" xfId="34929" xr:uid="{00000000-0005-0000-0000-00006A880000}"/>
    <cellStyle name="Note 2 3 2 3 5_Mappe2" xfId="34930" xr:uid="{00000000-0005-0000-0000-00006B880000}"/>
    <cellStyle name="Note 2 3 2 3 6" xfId="34931" xr:uid="{00000000-0005-0000-0000-00006C880000}"/>
    <cellStyle name="Note 2 3 2 3 6 2" xfId="34932" xr:uid="{00000000-0005-0000-0000-00006D880000}"/>
    <cellStyle name="Note 2 3 2 3 6_Mappe2" xfId="34933" xr:uid="{00000000-0005-0000-0000-00006E880000}"/>
    <cellStyle name="Note 2 3 2 3 7" xfId="34934" xr:uid="{00000000-0005-0000-0000-00006F880000}"/>
    <cellStyle name="Note 2 3 2 3 8" xfId="34935" xr:uid="{00000000-0005-0000-0000-000070880000}"/>
    <cellStyle name="Note 2 3 2 3 9" xfId="34936" xr:uid="{00000000-0005-0000-0000-000071880000}"/>
    <cellStyle name="Note 2 3 2 3_Mappe2" xfId="34937" xr:uid="{00000000-0005-0000-0000-000072880000}"/>
    <cellStyle name="Note 2 3 2 4" xfId="34938" xr:uid="{00000000-0005-0000-0000-000073880000}"/>
    <cellStyle name="Note 2 3 2 4 2" xfId="34939" xr:uid="{00000000-0005-0000-0000-000074880000}"/>
    <cellStyle name="Note 2 3 2 4 2 2" xfId="34940" xr:uid="{00000000-0005-0000-0000-000075880000}"/>
    <cellStyle name="Note 2 3 2 4 2 2 2" xfId="34941" xr:uid="{00000000-0005-0000-0000-000076880000}"/>
    <cellStyle name="Note 2 3 2 4 2 2_Mappe2" xfId="34942" xr:uid="{00000000-0005-0000-0000-000077880000}"/>
    <cellStyle name="Note 2 3 2 4 2 3" xfId="34943" xr:uid="{00000000-0005-0000-0000-000078880000}"/>
    <cellStyle name="Note 2 3 2 4 2 3 2" xfId="34944" xr:uid="{00000000-0005-0000-0000-000079880000}"/>
    <cellStyle name="Note 2 3 2 4 2 3_Mappe2" xfId="34945" xr:uid="{00000000-0005-0000-0000-00007A880000}"/>
    <cellStyle name="Note 2 3 2 4 2 4" xfId="34946" xr:uid="{00000000-0005-0000-0000-00007B880000}"/>
    <cellStyle name="Note 2 3 2 4 2_Mappe2" xfId="34947" xr:uid="{00000000-0005-0000-0000-00007C880000}"/>
    <cellStyle name="Note 2 3 2 4 3" xfId="34948" xr:uid="{00000000-0005-0000-0000-00007D880000}"/>
    <cellStyle name="Note 2 3 2 4 3 2" xfId="34949" xr:uid="{00000000-0005-0000-0000-00007E880000}"/>
    <cellStyle name="Note 2 3 2 4 3 2 2" xfId="34950" xr:uid="{00000000-0005-0000-0000-00007F880000}"/>
    <cellStyle name="Note 2 3 2 4 3 2_Mappe2" xfId="34951" xr:uid="{00000000-0005-0000-0000-000080880000}"/>
    <cellStyle name="Note 2 3 2 4 3 3" xfId="34952" xr:uid="{00000000-0005-0000-0000-000081880000}"/>
    <cellStyle name="Note 2 3 2 4 3 3 2" xfId="34953" xr:uid="{00000000-0005-0000-0000-000082880000}"/>
    <cellStyle name="Note 2 3 2 4 3 3_Mappe2" xfId="34954" xr:uid="{00000000-0005-0000-0000-000083880000}"/>
    <cellStyle name="Note 2 3 2 4 3 4" xfId="34955" xr:uid="{00000000-0005-0000-0000-000084880000}"/>
    <cellStyle name="Note 2 3 2 4 3_Mappe2" xfId="34956" xr:uid="{00000000-0005-0000-0000-000085880000}"/>
    <cellStyle name="Note 2 3 2 4 4" xfId="34957" xr:uid="{00000000-0005-0000-0000-000086880000}"/>
    <cellStyle name="Note 2 3 2 4 4 2" xfId="34958" xr:uid="{00000000-0005-0000-0000-000087880000}"/>
    <cellStyle name="Note 2 3 2 4 4_Mappe2" xfId="34959" xr:uid="{00000000-0005-0000-0000-000088880000}"/>
    <cellStyle name="Note 2 3 2 4 5" xfId="34960" xr:uid="{00000000-0005-0000-0000-000089880000}"/>
    <cellStyle name="Note 2 3 2 4 5 2" xfId="34961" xr:uid="{00000000-0005-0000-0000-00008A880000}"/>
    <cellStyle name="Note 2 3 2 4 5_Mappe2" xfId="34962" xr:uid="{00000000-0005-0000-0000-00008B880000}"/>
    <cellStyle name="Note 2 3 2 4 6" xfId="34963" xr:uid="{00000000-0005-0000-0000-00008C880000}"/>
    <cellStyle name="Note 2 3 2 4 7" xfId="34964" xr:uid="{00000000-0005-0000-0000-00008D880000}"/>
    <cellStyle name="Note 2 3 2 4 8" xfId="34965" xr:uid="{00000000-0005-0000-0000-00008E880000}"/>
    <cellStyle name="Note 2 3 2 4_Mappe2" xfId="34966" xr:uid="{00000000-0005-0000-0000-00008F880000}"/>
    <cellStyle name="Note 2 3 2 5" xfId="34967" xr:uid="{00000000-0005-0000-0000-000090880000}"/>
    <cellStyle name="Note 2 3 2 5 2" xfId="34968" xr:uid="{00000000-0005-0000-0000-000091880000}"/>
    <cellStyle name="Note 2 3 2 5 2 2" xfId="34969" xr:uid="{00000000-0005-0000-0000-000092880000}"/>
    <cellStyle name="Note 2 3 2 5 2 2 2" xfId="34970" xr:uid="{00000000-0005-0000-0000-000093880000}"/>
    <cellStyle name="Note 2 3 2 5 2 2_Mappe2" xfId="34971" xr:uid="{00000000-0005-0000-0000-000094880000}"/>
    <cellStyle name="Note 2 3 2 5 2 3" xfId="34972" xr:uid="{00000000-0005-0000-0000-000095880000}"/>
    <cellStyle name="Note 2 3 2 5 2 3 2" xfId="34973" xr:uid="{00000000-0005-0000-0000-000096880000}"/>
    <cellStyle name="Note 2 3 2 5 2 3_Mappe2" xfId="34974" xr:uid="{00000000-0005-0000-0000-000097880000}"/>
    <cellStyle name="Note 2 3 2 5 2 4" xfId="34975" xr:uid="{00000000-0005-0000-0000-000098880000}"/>
    <cellStyle name="Note 2 3 2 5 2_Mappe2" xfId="34976" xr:uid="{00000000-0005-0000-0000-000099880000}"/>
    <cellStyle name="Note 2 3 2 5 3" xfId="34977" xr:uid="{00000000-0005-0000-0000-00009A880000}"/>
    <cellStyle name="Note 2 3 2 5 3 2" xfId="34978" xr:uid="{00000000-0005-0000-0000-00009B880000}"/>
    <cellStyle name="Note 2 3 2 5 3 2 2" xfId="34979" xr:uid="{00000000-0005-0000-0000-00009C880000}"/>
    <cellStyle name="Note 2 3 2 5 3 2_Mappe2" xfId="34980" xr:uid="{00000000-0005-0000-0000-00009D880000}"/>
    <cellStyle name="Note 2 3 2 5 3 3" xfId="34981" xr:uid="{00000000-0005-0000-0000-00009E880000}"/>
    <cellStyle name="Note 2 3 2 5 3 3 2" xfId="34982" xr:uid="{00000000-0005-0000-0000-00009F880000}"/>
    <cellStyle name="Note 2 3 2 5 3 3_Mappe2" xfId="34983" xr:uid="{00000000-0005-0000-0000-0000A0880000}"/>
    <cellStyle name="Note 2 3 2 5 3 4" xfId="34984" xr:uid="{00000000-0005-0000-0000-0000A1880000}"/>
    <cellStyle name="Note 2 3 2 5 3_Mappe2" xfId="34985" xr:uid="{00000000-0005-0000-0000-0000A2880000}"/>
    <cellStyle name="Note 2 3 2 5 4" xfId="34986" xr:uid="{00000000-0005-0000-0000-0000A3880000}"/>
    <cellStyle name="Note 2 3 2 5 4 2" xfId="34987" xr:uid="{00000000-0005-0000-0000-0000A4880000}"/>
    <cellStyle name="Note 2 3 2 5 4_Mappe2" xfId="34988" xr:uid="{00000000-0005-0000-0000-0000A5880000}"/>
    <cellStyle name="Note 2 3 2 5 5" xfId="34989" xr:uid="{00000000-0005-0000-0000-0000A6880000}"/>
    <cellStyle name="Note 2 3 2 5 5 2" xfId="34990" xr:uid="{00000000-0005-0000-0000-0000A7880000}"/>
    <cellStyle name="Note 2 3 2 5 5_Mappe2" xfId="34991" xr:uid="{00000000-0005-0000-0000-0000A8880000}"/>
    <cellStyle name="Note 2 3 2 5 6" xfId="34992" xr:uid="{00000000-0005-0000-0000-0000A9880000}"/>
    <cellStyle name="Note 2 3 2 5 7" xfId="34993" xr:uid="{00000000-0005-0000-0000-0000AA880000}"/>
    <cellStyle name="Note 2 3 2 5_Mappe2" xfId="34994" xr:uid="{00000000-0005-0000-0000-0000AB880000}"/>
    <cellStyle name="Note 2 3 2 6" xfId="34995" xr:uid="{00000000-0005-0000-0000-0000AC880000}"/>
    <cellStyle name="Note 2 3 2 6 2" xfId="34996" xr:uid="{00000000-0005-0000-0000-0000AD880000}"/>
    <cellStyle name="Note 2 3 2 6 2 2" xfId="34997" xr:uid="{00000000-0005-0000-0000-0000AE880000}"/>
    <cellStyle name="Note 2 3 2 6 2_Mappe2" xfId="34998" xr:uid="{00000000-0005-0000-0000-0000AF880000}"/>
    <cellStyle name="Note 2 3 2 6 3" xfId="34999" xr:uid="{00000000-0005-0000-0000-0000B0880000}"/>
    <cellStyle name="Note 2 3 2 6 3 2" xfId="35000" xr:uid="{00000000-0005-0000-0000-0000B1880000}"/>
    <cellStyle name="Note 2 3 2 6 3_Mappe2" xfId="35001" xr:uid="{00000000-0005-0000-0000-0000B2880000}"/>
    <cellStyle name="Note 2 3 2 6 4" xfId="35002" xr:uid="{00000000-0005-0000-0000-0000B3880000}"/>
    <cellStyle name="Note 2 3 2 6_Mappe2" xfId="35003" xr:uid="{00000000-0005-0000-0000-0000B4880000}"/>
    <cellStyle name="Note 2 3 2 7" xfId="35004" xr:uid="{00000000-0005-0000-0000-0000B5880000}"/>
    <cellStyle name="Note 2 3 2 7 2" xfId="35005" xr:uid="{00000000-0005-0000-0000-0000B6880000}"/>
    <cellStyle name="Note 2 3 2 7 2 2" xfId="35006" xr:uid="{00000000-0005-0000-0000-0000B7880000}"/>
    <cellStyle name="Note 2 3 2 7 2_Mappe2" xfId="35007" xr:uid="{00000000-0005-0000-0000-0000B8880000}"/>
    <cellStyle name="Note 2 3 2 7 3" xfId="35008" xr:uid="{00000000-0005-0000-0000-0000B9880000}"/>
    <cellStyle name="Note 2 3 2 7 3 2" xfId="35009" xr:uid="{00000000-0005-0000-0000-0000BA880000}"/>
    <cellStyle name="Note 2 3 2 7 3_Mappe2" xfId="35010" xr:uid="{00000000-0005-0000-0000-0000BB880000}"/>
    <cellStyle name="Note 2 3 2 7 4" xfId="35011" xr:uid="{00000000-0005-0000-0000-0000BC880000}"/>
    <cellStyle name="Note 2 3 2 7_Mappe2" xfId="35012" xr:uid="{00000000-0005-0000-0000-0000BD880000}"/>
    <cellStyle name="Note 2 3 2 8" xfId="35013" xr:uid="{00000000-0005-0000-0000-0000BE880000}"/>
    <cellStyle name="Note 2 3 2 8 2" xfId="35014" xr:uid="{00000000-0005-0000-0000-0000BF880000}"/>
    <cellStyle name="Note 2 3 2 8_Mappe2" xfId="35015" xr:uid="{00000000-0005-0000-0000-0000C0880000}"/>
    <cellStyle name="Note 2 3 2 9" xfId="35016" xr:uid="{00000000-0005-0000-0000-0000C1880000}"/>
    <cellStyle name="Note 2 3 2_Mappe2" xfId="35017" xr:uid="{00000000-0005-0000-0000-0000C2880000}"/>
    <cellStyle name="Note 2 3 3" xfId="35018" xr:uid="{00000000-0005-0000-0000-0000C3880000}"/>
    <cellStyle name="Note 2 3 3 2" xfId="35019" xr:uid="{00000000-0005-0000-0000-0000C4880000}"/>
    <cellStyle name="Note 2 3 3 2 2" xfId="35020" xr:uid="{00000000-0005-0000-0000-0000C5880000}"/>
    <cellStyle name="Note 2 3 3 2 2 2" xfId="35021" xr:uid="{00000000-0005-0000-0000-0000C6880000}"/>
    <cellStyle name="Note 2 3 3 2 2 2 2" xfId="35022" xr:uid="{00000000-0005-0000-0000-0000C7880000}"/>
    <cellStyle name="Note 2 3 3 2 2 2_Mappe2" xfId="35023" xr:uid="{00000000-0005-0000-0000-0000C8880000}"/>
    <cellStyle name="Note 2 3 3 2 2 3" xfId="35024" xr:uid="{00000000-0005-0000-0000-0000C9880000}"/>
    <cellStyle name="Note 2 3 3 2 2 3 2" xfId="35025" xr:uid="{00000000-0005-0000-0000-0000CA880000}"/>
    <cellStyle name="Note 2 3 3 2 2 3_Mappe2" xfId="35026" xr:uid="{00000000-0005-0000-0000-0000CB880000}"/>
    <cellStyle name="Note 2 3 3 2 2 4" xfId="35027" xr:uid="{00000000-0005-0000-0000-0000CC880000}"/>
    <cellStyle name="Note 2 3 3 2 2 5" xfId="35028" xr:uid="{00000000-0005-0000-0000-0000CD880000}"/>
    <cellStyle name="Note 2 3 3 2 2_Mappe2" xfId="35029" xr:uid="{00000000-0005-0000-0000-0000CE880000}"/>
    <cellStyle name="Note 2 3 3 2 3" xfId="35030" xr:uid="{00000000-0005-0000-0000-0000CF880000}"/>
    <cellStyle name="Note 2 3 3 2 3 2" xfId="35031" xr:uid="{00000000-0005-0000-0000-0000D0880000}"/>
    <cellStyle name="Note 2 3 3 2 3 2 2" xfId="35032" xr:uid="{00000000-0005-0000-0000-0000D1880000}"/>
    <cellStyle name="Note 2 3 3 2 3 2_Mappe2" xfId="35033" xr:uid="{00000000-0005-0000-0000-0000D2880000}"/>
    <cellStyle name="Note 2 3 3 2 3 3" xfId="35034" xr:uid="{00000000-0005-0000-0000-0000D3880000}"/>
    <cellStyle name="Note 2 3 3 2 3 3 2" xfId="35035" xr:uid="{00000000-0005-0000-0000-0000D4880000}"/>
    <cellStyle name="Note 2 3 3 2 3 3_Mappe2" xfId="35036" xr:uid="{00000000-0005-0000-0000-0000D5880000}"/>
    <cellStyle name="Note 2 3 3 2 3 4" xfId="35037" xr:uid="{00000000-0005-0000-0000-0000D6880000}"/>
    <cellStyle name="Note 2 3 3 2 3_Mappe2" xfId="35038" xr:uid="{00000000-0005-0000-0000-0000D7880000}"/>
    <cellStyle name="Note 2 3 3 2 4" xfId="35039" xr:uid="{00000000-0005-0000-0000-0000D8880000}"/>
    <cellStyle name="Note 2 3 3 2 4 2" xfId="35040" xr:uid="{00000000-0005-0000-0000-0000D9880000}"/>
    <cellStyle name="Note 2 3 3 2 4_Mappe2" xfId="35041" xr:uid="{00000000-0005-0000-0000-0000DA880000}"/>
    <cellStyle name="Note 2 3 3 2 5" xfId="35042" xr:uid="{00000000-0005-0000-0000-0000DB880000}"/>
    <cellStyle name="Note 2 3 3 2 5 2" xfId="35043" xr:uid="{00000000-0005-0000-0000-0000DC880000}"/>
    <cellStyle name="Note 2 3 3 2 5_Mappe2" xfId="35044" xr:uid="{00000000-0005-0000-0000-0000DD880000}"/>
    <cellStyle name="Note 2 3 3 2 6" xfId="35045" xr:uid="{00000000-0005-0000-0000-0000DE880000}"/>
    <cellStyle name="Note 2 3 3 2 7" xfId="35046" xr:uid="{00000000-0005-0000-0000-0000DF880000}"/>
    <cellStyle name="Note 2 3 3 2 8" xfId="35047" xr:uid="{00000000-0005-0000-0000-0000E0880000}"/>
    <cellStyle name="Note 2 3 3 2_Mappe2" xfId="35048" xr:uid="{00000000-0005-0000-0000-0000E1880000}"/>
    <cellStyle name="Note 2 3 3 3" xfId="35049" xr:uid="{00000000-0005-0000-0000-0000E2880000}"/>
    <cellStyle name="Note 2 3 3 3 2" xfId="35050" xr:uid="{00000000-0005-0000-0000-0000E3880000}"/>
    <cellStyle name="Note 2 3 3 3 2 2" xfId="35051" xr:uid="{00000000-0005-0000-0000-0000E4880000}"/>
    <cellStyle name="Note 2 3 3 3 2 2 2" xfId="35052" xr:uid="{00000000-0005-0000-0000-0000E5880000}"/>
    <cellStyle name="Note 2 3 3 3 2 2_Mappe2" xfId="35053" xr:uid="{00000000-0005-0000-0000-0000E6880000}"/>
    <cellStyle name="Note 2 3 3 3 2 3" xfId="35054" xr:uid="{00000000-0005-0000-0000-0000E7880000}"/>
    <cellStyle name="Note 2 3 3 3 2 3 2" xfId="35055" xr:uid="{00000000-0005-0000-0000-0000E8880000}"/>
    <cellStyle name="Note 2 3 3 3 2 3_Mappe2" xfId="35056" xr:uid="{00000000-0005-0000-0000-0000E9880000}"/>
    <cellStyle name="Note 2 3 3 3 2 4" xfId="35057" xr:uid="{00000000-0005-0000-0000-0000EA880000}"/>
    <cellStyle name="Note 2 3 3 3 2 5" xfId="35058" xr:uid="{00000000-0005-0000-0000-0000EB880000}"/>
    <cellStyle name="Note 2 3 3 3 2_Mappe2" xfId="35059" xr:uid="{00000000-0005-0000-0000-0000EC880000}"/>
    <cellStyle name="Note 2 3 3 3 3" xfId="35060" xr:uid="{00000000-0005-0000-0000-0000ED880000}"/>
    <cellStyle name="Note 2 3 3 3 3 2" xfId="35061" xr:uid="{00000000-0005-0000-0000-0000EE880000}"/>
    <cellStyle name="Note 2 3 3 3 3 2 2" xfId="35062" xr:uid="{00000000-0005-0000-0000-0000EF880000}"/>
    <cellStyle name="Note 2 3 3 3 3 2_Mappe2" xfId="35063" xr:uid="{00000000-0005-0000-0000-0000F0880000}"/>
    <cellStyle name="Note 2 3 3 3 3 3" xfId="35064" xr:uid="{00000000-0005-0000-0000-0000F1880000}"/>
    <cellStyle name="Note 2 3 3 3 3 3 2" xfId="35065" xr:uid="{00000000-0005-0000-0000-0000F2880000}"/>
    <cellStyle name="Note 2 3 3 3 3 3_Mappe2" xfId="35066" xr:uid="{00000000-0005-0000-0000-0000F3880000}"/>
    <cellStyle name="Note 2 3 3 3 3 4" xfId="35067" xr:uid="{00000000-0005-0000-0000-0000F4880000}"/>
    <cellStyle name="Note 2 3 3 3 3_Mappe2" xfId="35068" xr:uid="{00000000-0005-0000-0000-0000F5880000}"/>
    <cellStyle name="Note 2 3 3 3 4" xfId="35069" xr:uid="{00000000-0005-0000-0000-0000F6880000}"/>
    <cellStyle name="Note 2 3 3 3 4 2" xfId="35070" xr:uid="{00000000-0005-0000-0000-0000F7880000}"/>
    <cellStyle name="Note 2 3 3 3 4_Mappe2" xfId="35071" xr:uid="{00000000-0005-0000-0000-0000F8880000}"/>
    <cellStyle name="Note 2 3 3 3 5" xfId="35072" xr:uid="{00000000-0005-0000-0000-0000F9880000}"/>
    <cellStyle name="Note 2 3 3 3 5 2" xfId="35073" xr:uid="{00000000-0005-0000-0000-0000FA880000}"/>
    <cellStyle name="Note 2 3 3 3 5_Mappe2" xfId="35074" xr:uid="{00000000-0005-0000-0000-0000FB880000}"/>
    <cellStyle name="Note 2 3 3 3 6" xfId="35075" xr:uid="{00000000-0005-0000-0000-0000FC880000}"/>
    <cellStyle name="Note 2 3 3 3 7" xfId="35076" xr:uid="{00000000-0005-0000-0000-0000FD880000}"/>
    <cellStyle name="Note 2 3 3 3 8" xfId="35077" xr:uid="{00000000-0005-0000-0000-0000FE880000}"/>
    <cellStyle name="Note 2 3 3 3_Mappe2" xfId="35078" xr:uid="{00000000-0005-0000-0000-0000FF880000}"/>
    <cellStyle name="Note 2 3 3 4" xfId="35079" xr:uid="{00000000-0005-0000-0000-000000890000}"/>
    <cellStyle name="Note 2 3 3 4 2" xfId="35080" xr:uid="{00000000-0005-0000-0000-000001890000}"/>
    <cellStyle name="Note 2 3 3 4 2 2" xfId="35081" xr:uid="{00000000-0005-0000-0000-000002890000}"/>
    <cellStyle name="Note 2 3 3 4 2_Mappe2" xfId="35082" xr:uid="{00000000-0005-0000-0000-000003890000}"/>
    <cellStyle name="Note 2 3 3 4 3" xfId="35083" xr:uid="{00000000-0005-0000-0000-000004890000}"/>
    <cellStyle name="Note 2 3 3 4 3 2" xfId="35084" xr:uid="{00000000-0005-0000-0000-000005890000}"/>
    <cellStyle name="Note 2 3 3 4 3_Mappe2" xfId="35085" xr:uid="{00000000-0005-0000-0000-000006890000}"/>
    <cellStyle name="Note 2 3 3 4 4" xfId="35086" xr:uid="{00000000-0005-0000-0000-000007890000}"/>
    <cellStyle name="Note 2 3 3 4 5" xfId="35087" xr:uid="{00000000-0005-0000-0000-000008890000}"/>
    <cellStyle name="Note 2 3 3 4_Mappe2" xfId="35088" xr:uid="{00000000-0005-0000-0000-000009890000}"/>
    <cellStyle name="Note 2 3 3 5" xfId="35089" xr:uid="{00000000-0005-0000-0000-00000A890000}"/>
    <cellStyle name="Note 2 3 3 5 2" xfId="35090" xr:uid="{00000000-0005-0000-0000-00000B890000}"/>
    <cellStyle name="Note 2 3 3 5_Mappe2" xfId="35091" xr:uid="{00000000-0005-0000-0000-00000C890000}"/>
    <cellStyle name="Note 2 3 3 6" xfId="35092" xr:uid="{00000000-0005-0000-0000-00000D890000}"/>
    <cellStyle name="Note 2 3 3 6 2" xfId="35093" xr:uid="{00000000-0005-0000-0000-00000E890000}"/>
    <cellStyle name="Note 2 3 3 6_Mappe2" xfId="35094" xr:uid="{00000000-0005-0000-0000-00000F890000}"/>
    <cellStyle name="Note 2 3 3 7" xfId="35095" xr:uid="{00000000-0005-0000-0000-000010890000}"/>
    <cellStyle name="Note 2 3 3 8" xfId="35096" xr:uid="{00000000-0005-0000-0000-000011890000}"/>
    <cellStyle name="Note 2 3 3 9" xfId="35097" xr:uid="{00000000-0005-0000-0000-000012890000}"/>
    <cellStyle name="Note 2 3 3_Mappe2" xfId="35098" xr:uid="{00000000-0005-0000-0000-000013890000}"/>
    <cellStyle name="Note 2 3 4" xfId="35099" xr:uid="{00000000-0005-0000-0000-000014890000}"/>
    <cellStyle name="Note 2 3 4 2" xfId="35100" xr:uid="{00000000-0005-0000-0000-000015890000}"/>
    <cellStyle name="Note 2 3 4 2 2" xfId="35101" xr:uid="{00000000-0005-0000-0000-000016890000}"/>
    <cellStyle name="Note 2 3 4 2 2 2" xfId="35102" xr:uid="{00000000-0005-0000-0000-000017890000}"/>
    <cellStyle name="Note 2 3 4 2 2 3" xfId="35103" xr:uid="{00000000-0005-0000-0000-000018890000}"/>
    <cellStyle name="Note 2 3 4 2 2_Mappe2" xfId="35104" xr:uid="{00000000-0005-0000-0000-000019890000}"/>
    <cellStyle name="Note 2 3 4 2 3" xfId="35105" xr:uid="{00000000-0005-0000-0000-00001A890000}"/>
    <cellStyle name="Note 2 3 4 2 3 2" xfId="35106" xr:uid="{00000000-0005-0000-0000-00001B890000}"/>
    <cellStyle name="Note 2 3 4 2 3_Mappe2" xfId="35107" xr:uid="{00000000-0005-0000-0000-00001C890000}"/>
    <cellStyle name="Note 2 3 4 2 4" xfId="35108" xr:uid="{00000000-0005-0000-0000-00001D890000}"/>
    <cellStyle name="Note 2 3 4 2 5" xfId="35109" xr:uid="{00000000-0005-0000-0000-00001E890000}"/>
    <cellStyle name="Note 2 3 4 2_Mappe2" xfId="35110" xr:uid="{00000000-0005-0000-0000-00001F890000}"/>
    <cellStyle name="Note 2 3 4 3" xfId="35111" xr:uid="{00000000-0005-0000-0000-000020890000}"/>
    <cellStyle name="Note 2 3 4 3 2" xfId="35112" xr:uid="{00000000-0005-0000-0000-000021890000}"/>
    <cellStyle name="Note 2 3 4 3 2 2" xfId="35113" xr:uid="{00000000-0005-0000-0000-000022890000}"/>
    <cellStyle name="Note 2 3 4 3 2_Mappe2" xfId="35114" xr:uid="{00000000-0005-0000-0000-000023890000}"/>
    <cellStyle name="Note 2 3 4 3 3" xfId="35115" xr:uid="{00000000-0005-0000-0000-000024890000}"/>
    <cellStyle name="Note 2 3 4 3 3 2" xfId="35116" xr:uid="{00000000-0005-0000-0000-000025890000}"/>
    <cellStyle name="Note 2 3 4 3 3_Mappe2" xfId="35117" xr:uid="{00000000-0005-0000-0000-000026890000}"/>
    <cellStyle name="Note 2 3 4 3 4" xfId="35118" xr:uid="{00000000-0005-0000-0000-000027890000}"/>
    <cellStyle name="Note 2 3 4 3 5" xfId="35119" xr:uid="{00000000-0005-0000-0000-000028890000}"/>
    <cellStyle name="Note 2 3 4 3_Mappe2" xfId="35120" xr:uid="{00000000-0005-0000-0000-000029890000}"/>
    <cellStyle name="Note 2 3 4 4" xfId="35121" xr:uid="{00000000-0005-0000-0000-00002A890000}"/>
    <cellStyle name="Note 2 3 4 4 2" xfId="35122" xr:uid="{00000000-0005-0000-0000-00002B890000}"/>
    <cellStyle name="Note 2 3 4 4 2 2" xfId="35123" xr:uid="{00000000-0005-0000-0000-00002C890000}"/>
    <cellStyle name="Note 2 3 4 4 2_Mappe2" xfId="35124" xr:uid="{00000000-0005-0000-0000-00002D890000}"/>
    <cellStyle name="Note 2 3 4 4 3" xfId="35125" xr:uid="{00000000-0005-0000-0000-00002E890000}"/>
    <cellStyle name="Note 2 3 4 4 3 2" xfId="35126" xr:uid="{00000000-0005-0000-0000-00002F890000}"/>
    <cellStyle name="Note 2 3 4 4 3_Mappe2" xfId="35127" xr:uid="{00000000-0005-0000-0000-000030890000}"/>
    <cellStyle name="Note 2 3 4 4 4" xfId="35128" xr:uid="{00000000-0005-0000-0000-000031890000}"/>
    <cellStyle name="Note 2 3 4 4_Mappe2" xfId="35129" xr:uid="{00000000-0005-0000-0000-000032890000}"/>
    <cellStyle name="Note 2 3 4 5" xfId="35130" xr:uid="{00000000-0005-0000-0000-000033890000}"/>
    <cellStyle name="Note 2 3 4 5 2" xfId="35131" xr:uid="{00000000-0005-0000-0000-000034890000}"/>
    <cellStyle name="Note 2 3 4 5_Mappe2" xfId="35132" xr:uid="{00000000-0005-0000-0000-000035890000}"/>
    <cellStyle name="Note 2 3 4 6" xfId="35133" xr:uid="{00000000-0005-0000-0000-000036890000}"/>
    <cellStyle name="Note 2 3 4 6 2" xfId="35134" xr:uid="{00000000-0005-0000-0000-000037890000}"/>
    <cellStyle name="Note 2 3 4 6_Mappe2" xfId="35135" xr:uid="{00000000-0005-0000-0000-000038890000}"/>
    <cellStyle name="Note 2 3 4 7" xfId="35136" xr:uid="{00000000-0005-0000-0000-000039890000}"/>
    <cellStyle name="Note 2 3 4 8" xfId="35137" xr:uid="{00000000-0005-0000-0000-00003A890000}"/>
    <cellStyle name="Note 2 3 4 9" xfId="35138" xr:uid="{00000000-0005-0000-0000-00003B890000}"/>
    <cellStyle name="Note 2 3 4_Mappe2" xfId="35139" xr:uid="{00000000-0005-0000-0000-00003C890000}"/>
    <cellStyle name="Note 2 3 5" xfId="35140" xr:uid="{00000000-0005-0000-0000-00003D890000}"/>
    <cellStyle name="Note 2 3 5 2" xfId="35141" xr:uid="{00000000-0005-0000-0000-00003E890000}"/>
    <cellStyle name="Note 2 3 5 2 2" xfId="35142" xr:uid="{00000000-0005-0000-0000-00003F890000}"/>
    <cellStyle name="Note 2 3 5 2 3" xfId="35143" xr:uid="{00000000-0005-0000-0000-000040890000}"/>
    <cellStyle name="Note 2 3 5 2_Mappe2" xfId="35144" xr:uid="{00000000-0005-0000-0000-000041890000}"/>
    <cellStyle name="Note 2 3 5 3" xfId="35145" xr:uid="{00000000-0005-0000-0000-000042890000}"/>
    <cellStyle name="Note 2 3 5 3 2" xfId="35146" xr:uid="{00000000-0005-0000-0000-000043890000}"/>
    <cellStyle name="Note 2 3 5 3_Mappe2" xfId="35147" xr:uid="{00000000-0005-0000-0000-000044890000}"/>
    <cellStyle name="Note 2 3 5 4" xfId="35148" xr:uid="{00000000-0005-0000-0000-000045890000}"/>
    <cellStyle name="Note 2 3 5 5" xfId="35149" xr:uid="{00000000-0005-0000-0000-000046890000}"/>
    <cellStyle name="Note 2 3 5_Mappe2" xfId="35150" xr:uid="{00000000-0005-0000-0000-000047890000}"/>
    <cellStyle name="Note 2 3 6" xfId="35151" xr:uid="{00000000-0005-0000-0000-000048890000}"/>
    <cellStyle name="Note 2 3 6 2" xfId="35152" xr:uid="{00000000-0005-0000-0000-000049890000}"/>
    <cellStyle name="Note 2 3 6 2 2" xfId="35153" xr:uid="{00000000-0005-0000-0000-00004A890000}"/>
    <cellStyle name="Note 2 3 6 2 3" xfId="35154" xr:uid="{00000000-0005-0000-0000-00004B890000}"/>
    <cellStyle name="Note 2 3 6 2_Mappe2" xfId="35155" xr:uid="{00000000-0005-0000-0000-00004C890000}"/>
    <cellStyle name="Note 2 3 6 3" xfId="35156" xr:uid="{00000000-0005-0000-0000-00004D890000}"/>
    <cellStyle name="Note 2 3 6 3 2" xfId="35157" xr:uid="{00000000-0005-0000-0000-00004E890000}"/>
    <cellStyle name="Note 2 3 6 3_Mappe2" xfId="35158" xr:uid="{00000000-0005-0000-0000-00004F890000}"/>
    <cellStyle name="Note 2 3 6 4" xfId="35159" xr:uid="{00000000-0005-0000-0000-000050890000}"/>
    <cellStyle name="Note 2 3 6 5" xfId="35160" xr:uid="{00000000-0005-0000-0000-000051890000}"/>
    <cellStyle name="Note 2 3 6_Mappe2" xfId="35161" xr:uid="{00000000-0005-0000-0000-000052890000}"/>
    <cellStyle name="Note 2 3 7" xfId="35162" xr:uid="{00000000-0005-0000-0000-000053890000}"/>
    <cellStyle name="Note 2 3 7 2" xfId="35163" xr:uid="{00000000-0005-0000-0000-000054890000}"/>
    <cellStyle name="Note 2 3 8" xfId="35164" xr:uid="{00000000-0005-0000-0000-000055890000}"/>
    <cellStyle name="Note 2 3 9" xfId="35165" xr:uid="{00000000-0005-0000-0000-000056890000}"/>
    <cellStyle name="Note 2 3_Mappe2" xfId="35166" xr:uid="{00000000-0005-0000-0000-000057890000}"/>
    <cellStyle name="Note 2 4" xfId="35167" xr:uid="{00000000-0005-0000-0000-000058890000}"/>
    <cellStyle name="Note 2 4 10" xfId="35168" xr:uid="{00000000-0005-0000-0000-000059890000}"/>
    <cellStyle name="Note 2 4 11" xfId="35169" xr:uid="{00000000-0005-0000-0000-00005A890000}"/>
    <cellStyle name="Note 2 4 12" xfId="35170" xr:uid="{00000000-0005-0000-0000-00005B890000}"/>
    <cellStyle name="Note 2 4 13" xfId="35171" xr:uid="{00000000-0005-0000-0000-00005C890000}"/>
    <cellStyle name="Note 2 4 2" xfId="35172" xr:uid="{00000000-0005-0000-0000-00005D890000}"/>
    <cellStyle name="Note 2 4 2 10" xfId="35173" xr:uid="{00000000-0005-0000-0000-00005E890000}"/>
    <cellStyle name="Note 2 4 2 11" xfId="35174" xr:uid="{00000000-0005-0000-0000-00005F890000}"/>
    <cellStyle name="Note 2 4 2 2" xfId="35175" xr:uid="{00000000-0005-0000-0000-000060890000}"/>
    <cellStyle name="Note 2 4 2 2 2" xfId="35176" xr:uid="{00000000-0005-0000-0000-000061890000}"/>
    <cellStyle name="Note 2 4 2 2 2 2" xfId="35177" xr:uid="{00000000-0005-0000-0000-000062890000}"/>
    <cellStyle name="Note 2 4 2 2 2 2 2" xfId="35178" xr:uid="{00000000-0005-0000-0000-000063890000}"/>
    <cellStyle name="Note 2 4 2 2 2 2 2 2" xfId="35179" xr:uid="{00000000-0005-0000-0000-000064890000}"/>
    <cellStyle name="Note 2 4 2 2 2 2 2_Mappe2" xfId="35180" xr:uid="{00000000-0005-0000-0000-000065890000}"/>
    <cellStyle name="Note 2 4 2 2 2 2 3" xfId="35181" xr:uid="{00000000-0005-0000-0000-000066890000}"/>
    <cellStyle name="Note 2 4 2 2 2 2 3 2" xfId="35182" xr:uid="{00000000-0005-0000-0000-000067890000}"/>
    <cellStyle name="Note 2 4 2 2 2 2 3_Mappe2" xfId="35183" xr:uid="{00000000-0005-0000-0000-000068890000}"/>
    <cellStyle name="Note 2 4 2 2 2 2 4" xfId="35184" xr:uid="{00000000-0005-0000-0000-000069890000}"/>
    <cellStyle name="Note 2 4 2 2 2 2_Mappe2" xfId="35185" xr:uid="{00000000-0005-0000-0000-00006A890000}"/>
    <cellStyle name="Note 2 4 2 2 2 3" xfId="35186" xr:uid="{00000000-0005-0000-0000-00006B890000}"/>
    <cellStyle name="Note 2 4 2 2 2 3 2" xfId="35187" xr:uid="{00000000-0005-0000-0000-00006C890000}"/>
    <cellStyle name="Note 2 4 2 2 2 3 2 2" xfId="35188" xr:uid="{00000000-0005-0000-0000-00006D890000}"/>
    <cellStyle name="Note 2 4 2 2 2 3 2_Mappe2" xfId="35189" xr:uid="{00000000-0005-0000-0000-00006E890000}"/>
    <cellStyle name="Note 2 4 2 2 2 3 3" xfId="35190" xr:uid="{00000000-0005-0000-0000-00006F890000}"/>
    <cellStyle name="Note 2 4 2 2 2 3 3 2" xfId="35191" xr:uid="{00000000-0005-0000-0000-000070890000}"/>
    <cellStyle name="Note 2 4 2 2 2 3 3_Mappe2" xfId="35192" xr:uid="{00000000-0005-0000-0000-000071890000}"/>
    <cellStyle name="Note 2 4 2 2 2 3 4" xfId="35193" xr:uid="{00000000-0005-0000-0000-000072890000}"/>
    <cellStyle name="Note 2 4 2 2 2 3_Mappe2" xfId="35194" xr:uid="{00000000-0005-0000-0000-000073890000}"/>
    <cellStyle name="Note 2 4 2 2 2 4" xfId="35195" xr:uid="{00000000-0005-0000-0000-000074890000}"/>
    <cellStyle name="Note 2 4 2 2 2 4 2" xfId="35196" xr:uid="{00000000-0005-0000-0000-000075890000}"/>
    <cellStyle name="Note 2 4 2 2 2 4_Mappe2" xfId="35197" xr:uid="{00000000-0005-0000-0000-000076890000}"/>
    <cellStyle name="Note 2 4 2 2 2 5" xfId="35198" xr:uid="{00000000-0005-0000-0000-000077890000}"/>
    <cellStyle name="Note 2 4 2 2 2 5 2" xfId="35199" xr:uid="{00000000-0005-0000-0000-000078890000}"/>
    <cellStyle name="Note 2 4 2 2 2 5_Mappe2" xfId="35200" xr:uid="{00000000-0005-0000-0000-000079890000}"/>
    <cellStyle name="Note 2 4 2 2 2 6" xfId="35201" xr:uid="{00000000-0005-0000-0000-00007A890000}"/>
    <cellStyle name="Note 2 4 2 2 2 7" xfId="35202" xr:uid="{00000000-0005-0000-0000-00007B890000}"/>
    <cellStyle name="Note 2 4 2 2 2 8" xfId="35203" xr:uid="{00000000-0005-0000-0000-00007C890000}"/>
    <cellStyle name="Note 2 4 2 2 2_Mappe2" xfId="35204" xr:uid="{00000000-0005-0000-0000-00007D890000}"/>
    <cellStyle name="Note 2 4 2 2 3" xfId="35205" xr:uid="{00000000-0005-0000-0000-00007E890000}"/>
    <cellStyle name="Note 2 4 2 2 3 2" xfId="35206" xr:uid="{00000000-0005-0000-0000-00007F890000}"/>
    <cellStyle name="Note 2 4 2 2 3 2 2" xfId="35207" xr:uid="{00000000-0005-0000-0000-000080890000}"/>
    <cellStyle name="Note 2 4 2 2 3 2 2 2" xfId="35208" xr:uid="{00000000-0005-0000-0000-000081890000}"/>
    <cellStyle name="Note 2 4 2 2 3 2 2_Mappe2" xfId="35209" xr:uid="{00000000-0005-0000-0000-000082890000}"/>
    <cellStyle name="Note 2 4 2 2 3 2 3" xfId="35210" xr:uid="{00000000-0005-0000-0000-000083890000}"/>
    <cellStyle name="Note 2 4 2 2 3 2 3 2" xfId="35211" xr:uid="{00000000-0005-0000-0000-000084890000}"/>
    <cellStyle name="Note 2 4 2 2 3 2 3_Mappe2" xfId="35212" xr:uid="{00000000-0005-0000-0000-000085890000}"/>
    <cellStyle name="Note 2 4 2 2 3 2 4" xfId="35213" xr:uid="{00000000-0005-0000-0000-000086890000}"/>
    <cellStyle name="Note 2 4 2 2 3 2_Mappe2" xfId="35214" xr:uid="{00000000-0005-0000-0000-000087890000}"/>
    <cellStyle name="Note 2 4 2 2 3 3" xfId="35215" xr:uid="{00000000-0005-0000-0000-000088890000}"/>
    <cellStyle name="Note 2 4 2 2 3 3 2" xfId="35216" xr:uid="{00000000-0005-0000-0000-000089890000}"/>
    <cellStyle name="Note 2 4 2 2 3 3 2 2" xfId="35217" xr:uid="{00000000-0005-0000-0000-00008A890000}"/>
    <cellStyle name="Note 2 4 2 2 3 3 2_Mappe2" xfId="35218" xr:uid="{00000000-0005-0000-0000-00008B890000}"/>
    <cellStyle name="Note 2 4 2 2 3 3 3" xfId="35219" xr:uid="{00000000-0005-0000-0000-00008C890000}"/>
    <cellStyle name="Note 2 4 2 2 3 3 3 2" xfId="35220" xr:uid="{00000000-0005-0000-0000-00008D890000}"/>
    <cellStyle name="Note 2 4 2 2 3 3 3_Mappe2" xfId="35221" xr:uid="{00000000-0005-0000-0000-00008E890000}"/>
    <cellStyle name="Note 2 4 2 2 3 3 4" xfId="35222" xr:uid="{00000000-0005-0000-0000-00008F890000}"/>
    <cellStyle name="Note 2 4 2 2 3 3_Mappe2" xfId="35223" xr:uid="{00000000-0005-0000-0000-000090890000}"/>
    <cellStyle name="Note 2 4 2 2 3 4" xfId="35224" xr:uid="{00000000-0005-0000-0000-000091890000}"/>
    <cellStyle name="Note 2 4 2 2 3 4 2" xfId="35225" xr:uid="{00000000-0005-0000-0000-000092890000}"/>
    <cellStyle name="Note 2 4 2 2 3 4_Mappe2" xfId="35226" xr:uid="{00000000-0005-0000-0000-000093890000}"/>
    <cellStyle name="Note 2 4 2 2 3 5" xfId="35227" xr:uid="{00000000-0005-0000-0000-000094890000}"/>
    <cellStyle name="Note 2 4 2 2 3 5 2" xfId="35228" xr:uid="{00000000-0005-0000-0000-000095890000}"/>
    <cellStyle name="Note 2 4 2 2 3 5_Mappe2" xfId="35229" xr:uid="{00000000-0005-0000-0000-000096890000}"/>
    <cellStyle name="Note 2 4 2 2 3 6" xfId="35230" xr:uid="{00000000-0005-0000-0000-000097890000}"/>
    <cellStyle name="Note 2 4 2 2 3 7" xfId="35231" xr:uid="{00000000-0005-0000-0000-000098890000}"/>
    <cellStyle name="Note 2 4 2 2 3_Mappe2" xfId="35232" xr:uid="{00000000-0005-0000-0000-000099890000}"/>
    <cellStyle name="Note 2 4 2 2 4" xfId="35233" xr:uid="{00000000-0005-0000-0000-00009A890000}"/>
    <cellStyle name="Note 2 4 2 2 4 2" xfId="35234" xr:uid="{00000000-0005-0000-0000-00009B890000}"/>
    <cellStyle name="Note 2 4 2 2 4 2 2" xfId="35235" xr:uid="{00000000-0005-0000-0000-00009C890000}"/>
    <cellStyle name="Note 2 4 2 2 4 2_Mappe2" xfId="35236" xr:uid="{00000000-0005-0000-0000-00009D890000}"/>
    <cellStyle name="Note 2 4 2 2 4 3" xfId="35237" xr:uid="{00000000-0005-0000-0000-00009E890000}"/>
    <cellStyle name="Note 2 4 2 2 4 3 2" xfId="35238" xr:uid="{00000000-0005-0000-0000-00009F890000}"/>
    <cellStyle name="Note 2 4 2 2 4 3_Mappe2" xfId="35239" xr:uid="{00000000-0005-0000-0000-0000A0890000}"/>
    <cellStyle name="Note 2 4 2 2 4 4" xfId="35240" xr:uid="{00000000-0005-0000-0000-0000A1890000}"/>
    <cellStyle name="Note 2 4 2 2 4_Mappe2" xfId="35241" xr:uid="{00000000-0005-0000-0000-0000A2890000}"/>
    <cellStyle name="Note 2 4 2 2 5" xfId="35242" xr:uid="{00000000-0005-0000-0000-0000A3890000}"/>
    <cellStyle name="Note 2 4 2 2 5 2" xfId="35243" xr:uid="{00000000-0005-0000-0000-0000A4890000}"/>
    <cellStyle name="Note 2 4 2 2 5_Mappe2" xfId="35244" xr:uid="{00000000-0005-0000-0000-0000A5890000}"/>
    <cellStyle name="Note 2 4 2 2 6" xfId="35245" xr:uid="{00000000-0005-0000-0000-0000A6890000}"/>
    <cellStyle name="Note 2 4 2 2 6 2" xfId="35246" xr:uid="{00000000-0005-0000-0000-0000A7890000}"/>
    <cellStyle name="Note 2 4 2 2 6_Mappe2" xfId="35247" xr:uid="{00000000-0005-0000-0000-0000A8890000}"/>
    <cellStyle name="Note 2 4 2 2 7" xfId="35248" xr:uid="{00000000-0005-0000-0000-0000A9890000}"/>
    <cellStyle name="Note 2 4 2 2 8" xfId="35249" xr:uid="{00000000-0005-0000-0000-0000AA890000}"/>
    <cellStyle name="Note 2 4 2 2 9" xfId="35250" xr:uid="{00000000-0005-0000-0000-0000AB890000}"/>
    <cellStyle name="Note 2 4 2 2_Mappe2" xfId="35251" xr:uid="{00000000-0005-0000-0000-0000AC890000}"/>
    <cellStyle name="Note 2 4 2 3" xfId="35252" xr:uid="{00000000-0005-0000-0000-0000AD890000}"/>
    <cellStyle name="Note 2 4 2 3 2" xfId="35253" xr:uid="{00000000-0005-0000-0000-0000AE890000}"/>
    <cellStyle name="Note 2 4 2 3 2 2" xfId="35254" xr:uid="{00000000-0005-0000-0000-0000AF890000}"/>
    <cellStyle name="Note 2 4 2 3 2 2 2" xfId="35255" xr:uid="{00000000-0005-0000-0000-0000B0890000}"/>
    <cellStyle name="Note 2 4 2 3 2 2_Mappe2" xfId="35256" xr:uid="{00000000-0005-0000-0000-0000B1890000}"/>
    <cellStyle name="Note 2 4 2 3 2 3" xfId="35257" xr:uid="{00000000-0005-0000-0000-0000B2890000}"/>
    <cellStyle name="Note 2 4 2 3 2 3 2" xfId="35258" xr:uid="{00000000-0005-0000-0000-0000B3890000}"/>
    <cellStyle name="Note 2 4 2 3 2 3_Mappe2" xfId="35259" xr:uid="{00000000-0005-0000-0000-0000B4890000}"/>
    <cellStyle name="Note 2 4 2 3 2 4" xfId="35260" xr:uid="{00000000-0005-0000-0000-0000B5890000}"/>
    <cellStyle name="Note 2 4 2 3 2 5" xfId="35261" xr:uid="{00000000-0005-0000-0000-0000B6890000}"/>
    <cellStyle name="Note 2 4 2 3 2_Mappe2" xfId="35262" xr:uid="{00000000-0005-0000-0000-0000B7890000}"/>
    <cellStyle name="Note 2 4 2 3 3" xfId="35263" xr:uid="{00000000-0005-0000-0000-0000B8890000}"/>
    <cellStyle name="Note 2 4 2 3 3 2" xfId="35264" xr:uid="{00000000-0005-0000-0000-0000B9890000}"/>
    <cellStyle name="Note 2 4 2 3 3 2 2" xfId="35265" xr:uid="{00000000-0005-0000-0000-0000BA890000}"/>
    <cellStyle name="Note 2 4 2 3 3 2_Mappe2" xfId="35266" xr:uid="{00000000-0005-0000-0000-0000BB890000}"/>
    <cellStyle name="Note 2 4 2 3 3 3" xfId="35267" xr:uid="{00000000-0005-0000-0000-0000BC890000}"/>
    <cellStyle name="Note 2 4 2 3 3 3 2" xfId="35268" xr:uid="{00000000-0005-0000-0000-0000BD890000}"/>
    <cellStyle name="Note 2 4 2 3 3 3_Mappe2" xfId="35269" xr:uid="{00000000-0005-0000-0000-0000BE890000}"/>
    <cellStyle name="Note 2 4 2 3 3 4" xfId="35270" xr:uid="{00000000-0005-0000-0000-0000BF890000}"/>
    <cellStyle name="Note 2 4 2 3 3_Mappe2" xfId="35271" xr:uid="{00000000-0005-0000-0000-0000C0890000}"/>
    <cellStyle name="Note 2 4 2 3 4" xfId="35272" xr:uid="{00000000-0005-0000-0000-0000C1890000}"/>
    <cellStyle name="Note 2 4 2 3 4 2" xfId="35273" xr:uid="{00000000-0005-0000-0000-0000C2890000}"/>
    <cellStyle name="Note 2 4 2 3 4_Mappe2" xfId="35274" xr:uid="{00000000-0005-0000-0000-0000C3890000}"/>
    <cellStyle name="Note 2 4 2 3 5" xfId="35275" xr:uid="{00000000-0005-0000-0000-0000C4890000}"/>
    <cellStyle name="Note 2 4 2 3 5 2" xfId="35276" xr:uid="{00000000-0005-0000-0000-0000C5890000}"/>
    <cellStyle name="Note 2 4 2 3 5_Mappe2" xfId="35277" xr:uid="{00000000-0005-0000-0000-0000C6890000}"/>
    <cellStyle name="Note 2 4 2 3 6" xfId="35278" xr:uid="{00000000-0005-0000-0000-0000C7890000}"/>
    <cellStyle name="Note 2 4 2 3 7" xfId="35279" xr:uid="{00000000-0005-0000-0000-0000C8890000}"/>
    <cellStyle name="Note 2 4 2 3 8" xfId="35280" xr:uid="{00000000-0005-0000-0000-0000C9890000}"/>
    <cellStyle name="Note 2 4 2 3_Mappe2" xfId="35281" xr:uid="{00000000-0005-0000-0000-0000CA890000}"/>
    <cellStyle name="Note 2 4 2 4" xfId="35282" xr:uid="{00000000-0005-0000-0000-0000CB890000}"/>
    <cellStyle name="Note 2 4 2 4 2" xfId="35283" xr:uid="{00000000-0005-0000-0000-0000CC890000}"/>
    <cellStyle name="Note 2 4 2 4 2 2" xfId="35284" xr:uid="{00000000-0005-0000-0000-0000CD890000}"/>
    <cellStyle name="Note 2 4 2 4 2 2 2" xfId="35285" xr:uid="{00000000-0005-0000-0000-0000CE890000}"/>
    <cellStyle name="Note 2 4 2 4 2 2_Mappe2" xfId="35286" xr:uid="{00000000-0005-0000-0000-0000CF890000}"/>
    <cellStyle name="Note 2 4 2 4 2 3" xfId="35287" xr:uid="{00000000-0005-0000-0000-0000D0890000}"/>
    <cellStyle name="Note 2 4 2 4 2 3 2" xfId="35288" xr:uid="{00000000-0005-0000-0000-0000D1890000}"/>
    <cellStyle name="Note 2 4 2 4 2 3_Mappe2" xfId="35289" xr:uid="{00000000-0005-0000-0000-0000D2890000}"/>
    <cellStyle name="Note 2 4 2 4 2 4" xfId="35290" xr:uid="{00000000-0005-0000-0000-0000D3890000}"/>
    <cellStyle name="Note 2 4 2 4 2_Mappe2" xfId="35291" xr:uid="{00000000-0005-0000-0000-0000D4890000}"/>
    <cellStyle name="Note 2 4 2 4 3" xfId="35292" xr:uid="{00000000-0005-0000-0000-0000D5890000}"/>
    <cellStyle name="Note 2 4 2 4 3 2" xfId="35293" xr:uid="{00000000-0005-0000-0000-0000D6890000}"/>
    <cellStyle name="Note 2 4 2 4 3 2 2" xfId="35294" xr:uid="{00000000-0005-0000-0000-0000D7890000}"/>
    <cellStyle name="Note 2 4 2 4 3 2_Mappe2" xfId="35295" xr:uid="{00000000-0005-0000-0000-0000D8890000}"/>
    <cellStyle name="Note 2 4 2 4 3 3" xfId="35296" xr:uid="{00000000-0005-0000-0000-0000D9890000}"/>
    <cellStyle name="Note 2 4 2 4 3 3 2" xfId="35297" xr:uid="{00000000-0005-0000-0000-0000DA890000}"/>
    <cellStyle name="Note 2 4 2 4 3 3_Mappe2" xfId="35298" xr:uid="{00000000-0005-0000-0000-0000DB890000}"/>
    <cellStyle name="Note 2 4 2 4 3 4" xfId="35299" xr:uid="{00000000-0005-0000-0000-0000DC890000}"/>
    <cellStyle name="Note 2 4 2 4 3_Mappe2" xfId="35300" xr:uid="{00000000-0005-0000-0000-0000DD890000}"/>
    <cellStyle name="Note 2 4 2 4 4" xfId="35301" xr:uid="{00000000-0005-0000-0000-0000DE890000}"/>
    <cellStyle name="Note 2 4 2 4 4 2" xfId="35302" xr:uid="{00000000-0005-0000-0000-0000DF890000}"/>
    <cellStyle name="Note 2 4 2 4 4_Mappe2" xfId="35303" xr:uid="{00000000-0005-0000-0000-0000E0890000}"/>
    <cellStyle name="Note 2 4 2 4 5" xfId="35304" xr:uid="{00000000-0005-0000-0000-0000E1890000}"/>
    <cellStyle name="Note 2 4 2 4 5 2" xfId="35305" xr:uid="{00000000-0005-0000-0000-0000E2890000}"/>
    <cellStyle name="Note 2 4 2 4 5_Mappe2" xfId="35306" xr:uid="{00000000-0005-0000-0000-0000E3890000}"/>
    <cellStyle name="Note 2 4 2 4 6" xfId="35307" xr:uid="{00000000-0005-0000-0000-0000E4890000}"/>
    <cellStyle name="Note 2 4 2 4 7" xfId="35308" xr:uid="{00000000-0005-0000-0000-0000E5890000}"/>
    <cellStyle name="Note 2 4 2 4 8" xfId="35309" xr:uid="{00000000-0005-0000-0000-0000E6890000}"/>
    <cellStyle name="Note 2 4 2 4_Mappe2" xfId="35310" xr:uid="{00000000-0005-0000-0000-0000E7890000}"/>
    <cellStyle name="Note 2 4 2 5" xfId="35311" xr:uid="{00000000-0005-0000-0000-0000E8890000}"/>
    <cellStyle name="Note 2 4 2 5 2" xfId="35312" xr:uid="{00000000-0005-0000-0000-0000E9890000}"/>
    <cellStyle name="Note 2 4 2 5 2 2" xfId="35313" xr:uid="{00000000-0005-0000-0000-0000EA890000}"/>
    <cellStyle name="Note 2 4 2 5 2_Mappe2" xfId="35314" xr:uid="{00000000-0005-0000-0000-0000EB890000}"/>
    <cellStyle name="Note 2 4 2 5 3" xfId="35315" xr:uid="{00000000-0005-0000-0000-0000EC890000}"/>
    <cellStyle name="Note 2 4 2 5 3 2" xfId="35316" xr:uid="{00000000-0005-0000-0000-0000ED890000}"/>
    <cellStyle name="Note 2 4 2 5 3_Mappe2" xfId="35317" xr:uid="{00000000-0005-0000-0000-0000EE890000}"/>
    <cellStyle name="Note 2 4 2 5 4" xfId="35318" xr:uid="{00000000-0005-0000-0000-0000EF890000}"/>
    <cellStyle name="Note 2 4 2 5_Mappe2" xfId="35319" xr:uid="{00000000-0005-0000-0000-0000F0890000}"/>
    <cellStyle name="Note 2 4 2 6" xfId="35320" xr:uid="{00000000-0005-0000-0000-0000F1890000}"/>
    <cellStyle name="Note 2 4 2 6 2" xfId="35321" xr:uid="{00000000-0005-0000-0000-0000F2890000}"/>
    <cellStyle name="Note 2 4 2 6 2 2" xfId="35322" xr:uid="{00000000-0005-0000-0000-0000F3890000}"/>
    <cellStyle name="Note 2 4 2 6 2_Mappe2" xfId="35323" xr:uid="{00000000-0005-0000-0000-0000F4890000}"/>
    <cellStyle name="Note 2 4 2 6 3" xfId="35324" xr:uid="{00000000-0005-0000-0000-0000F5890000}"/>
    <cellStyle name="Note 2 4 2 6 3 2" xfId="35325" xr:uid="{00000000-0005-0000-0000-0000F6890000}"/>
    <cellStyle name="Note 2 4 2 6 3_Mappe2" xfId="35326" xr:uid="{00000000-0005-0000-0000-0000F7890000}"/>
    <cellStyle name="Note 2 4 2 6 4" xfId="35327" xr:uid="{00000000-0005-0000-0000-0000F8890000}"/>
    <cellStyle name="Note 2 4 2 6_Mappe2" xfId="35328" xr:uid="{00000000-0005-0000-0000-0000F9890000}"/>
    <cellStyle name="Note 2 4 2 7" xfId="35329" xr:uid="{00000000-0005-0000-0000-0000FA890000}"/>
    <cellStyle name="Note 2 4 2 7 2" xfId="35330" xr:uid="{00000000-0005-0000-0000-0000FB890000}"/>
    <cellStyle name="Note 2 4 2 7_Mappe2" xfId="35331" xr:uid="{00000000-0005-0000-0000-0000FC890000}"/>
    <cellStyle name="Note 2 4 2 8" xfId="35332" xr:uid="{00000000-0005-0000-0000-0000FD890000}"/>
    <cellStyle name="Note 2 4 2 8 2" xfId="35333" xr:uid="{00000000-0005-0000-0000-0000FE890000}"/>
    <cellStyle name="Note 2 4 2 8_Mappe2" xfId="35334" xr:uid="{00000000-0005-0000-0000-0000FF890000}"/>
    <cellStyle name="Note 2 4 2 9" xfId="35335" xr:uid="{00000000-0005-0000-0000-0000008A0000}"/>
    <cellStyle name="Note 2 4 2_Mappe2" xfId="35336" xr:uid="{00000000-0005-0000-0000-0000018A0000}"/>
    <cellStyle name="Note 2 4 3" xfId="35337" xr:uid="{00000000-0005-0000-0000-0000028A0000}"/>
    <cellStyle name="Note 2 4 3 2" xfId="35338" xr:uid="{00000000-0005-0000-0000-0000038A0000}"/>
    <cellStyle name="Note 2 4 3 2 2" xfId="35339" xr:uid="{00000000-0005-0000-0000-0000048A0000}"/>
    <cellStyle name="Note 2 4 3 2 2 2" xfId="35340" xr:uid="{00000000-0005-0000-0000-0000058A0000}"/>
    <cellStyle name="Note 2 4 3 2 2 2 2" xfId="35341" xr:uid="{00000000-0005-0000-0000-0000068A0000}"/>
    <cellStyle name="Note 2 4 3 2 2 2_Mappe2" xfId="35342" xr:uid="{00000000-0005-0000-0000-0000078A0000}"/>
    <cellStyle name="Note 2 4 3 2 2 3" xfId="35343" xr:uid="{00000000-0005-0000-0000-0000088A0000}"/>
    <cellStyle name="Note 2 4 3 2 2 3 2" xfId="35344" xr:uid="{00000000-0005-0000-0000-0000098A0000}"/>
    <cellStyle name="Note 2 4 3 2 2 3_Mappe2" xfId="35345" xr:uid="{00000000-0005-0000-0000-00000A8A0000}"/>
    <cellStyle name="Note 2 4 3 2 2 4" xfId="35346" xr:uid="{00000000-0005-0000-0000-00000B8A0000}"/>
    <cellStyle name="Note 2 4 3 2 2 5" xfId="35347" xr:uid="{00000000-0005-0000-0000-00000C8A0000}"/>
    <cellStyle name="Note 2 4 3 2 2_Mappe2" xfId="35348" xr:uid="{00000000-0005-0000-0000-00000D8A0000}"/>
    <cellStyle name="Note 2 4 3 2 3" xfId="35349" xr:uid="{00000000-0005-0000-0000-00000E8A0000}"/>
    <cellStyle name="Note 2 4 3 2 3 2" xfId="35350" xr:uid="{00000000-0005-0000-0000-00000F8A0000}"/>
    <cellStyle name="Note 2 4 3 2 3 2 2" xfId="35351" xr:uid="{00000000-0005-0000-0000-0000108A0000}"/>
    <cellStyle name="Note 2 4 3 2 3 2_Mappe2" xfId="35352" xr:uid="{00000000-0005-0000-0000-0000118A0000}"/>
    <cellStyle name="Note 2 4 3 2 3 3" xfId="35353" xr:uid="{00000000-0005-0000-0000-0000128A0000}"/>
    <cellStyle name="Note 2 4 3 2 3 3 2" xfId="35354" xr:uid="{00000000-0005-0000-0000-0000138A0000}"/>
    <cellStyle name="Note 2 4 3 2 3 3_Mappe2" xfId="35355" xr:uid="{00000000-0005-0000-0000-0000148A0000}"/>
    <cellStyle name="Note 2 4 3 2 3 4" xfId="35356" xr:uid="{00000000-0005-0000-0000-0000158A0000}"/>
    <cellStyle name="Note 2 4 3 2 3_Mappe2" xfId="35357" xr:uid="{00000000-0005-0000-0000-0000168A0000}"/>
    <cellStyle name="Note 2 4 3 2 4" xfId="35358" xr:uid="{00000000-0005-0000-0000-0000178A0000}"/>
    <cellStyle name="Note 2 4 3 2 4 2" xfId="35359" xr:uid="{00000000-0005-0000-0000-0000188A0000}"/>
    <cellStyle name="Note 2 4 3 2 4_Mappe2" xfId="35360" xr:uid="{00000000-0005-0000-0000-0000198A0000}"/>
    <cellStyle name="Note 2 4 3 2 5" xfId="35361" xr:uid="{00000000-0005-0000-0000-00001A8A0000}"/>
    <cellStyle name="Note 2 4 3 2 5 2" xfId="35362" xr:uid="{00000000-0005-0000-0000-00001B8A0000}"/>
    <cellStyle name="Note 2 4 3 2 5_Mappe2" xfId="35363" xr:uid="{00000000-0005-0000-0000-00001C8A0000}"/>
    <cellStyle name="Note 2 4 3 2 6" xfId="35364" xr:uid="{00000000-0005-0000-0000-00001D8A0000}"/>
    <cellStyle name="Note 2 4 3 2 7" xfId="35365" xr:uid="{00000000-0005-0000-0000-00001E8A0000}"/>
    <cellStyle name="Note 2 4 3 2 8" xfId="35366" xr:uid="{00000000-0005-0000-0000-00001F8A0000}"/>
    <cellStyle name="Note 2 4 3 2_Mappe2" xfId="35367" xr:uid="{00000000-0005-0000-0000-0000208A0000}"/>
    <cellStyle name="Note 2 4 3 3" xfId="35368" xr:uid="{00000000-0005-0000-0000-0000218A0000}"/>
    <cellStyle name="Note 2 4 3 3 2" xfId="35369" xr:uid="{00000000-0005-0000-0000-0000228A0000}"/>
    <cellStyle name="Note 2 4 3 3 2 2" xfId="35370" xr:uid="{00000000-0005-0000-0000-0000238A0000}"/>
    <cellStyle name="Note 2 4 3 3 2 2 2" xfId="35371" xr:uid="{00000000-0005-0000-0000-0000248A0000}"/>
    <cellStyle name="Note 2 4 3 3 2 2_Mappe2" xfId="35372" xr:uid="{00000000-0005-0000-0000-0000258A0000}"/>
    <cellStyle name="Note 2 4 3 3 2 3" xfId="35373" xr:uid="{00000000-0005-0000-0000-0000268A0000}"/>
    <cellStyle name="Note 2 4 3 3 2 3 2" xfId="35374" xr:uid="{00000000-0005-0000-0000-0000278A0000}"/>
    <cellStyle name="Note 2 4 3 3 2 3_Mappe2" xfId="35375" xr:uid="{00000000-0005-0000-0000-0000288A0000}"/>
    <cellStyle name="Note 2 4 3 3 2 4" xfId="35376" xr:uid="{00000000-0005-0000-0000-0000298A0000}"/>
    <cellStyle name="Note 2 4 3 3 2 5" xfId="35377" xr:uid="{00000000-0005-0000-0000-00002A8A0000}"/>
    <cellStyle name="Note 2 4 3 3 2_Mappe2" xfId="35378" xr:uid="{00000000-0005-0000-0000-00002B8A0000}"/>
    <cellStyle name="Note 2 4 3 3 3" xfId="35379" xr:uid="{00000000-0005-0000-0000-00002C8A0000}"/>
    <cellStyle name="Note 2 4 3 3 3 2" xfId="35380" xr:uid="{00000000-0005-0000-0000-00002D8A0000}"/>
    <cellStyle name="Note 2 4 3 3 3 2 2" xfId="35381" xr:uid="{00000000-0005-0000-0000-00002E8A0000}"/>
    <cellStyle name="Note 2 4 3 3 3 2_Mappe2" xfId="35382" xr:uid="{00000000-0005-0000-0000-00002F8A0000}"/>
    <cellStyle name="Note 2 4 3 3 3 3" xfId="35383" xr:uid="{00000000-0005-0000-0000-0000308A0000}"/>
    <cellStyle name="Note 2 4 3 3 3 3 2" xfId="35384" xr:uid="{00000000-0005-0000-0000-0000318A0000}"/>
    <cellStyle name="Note 2 4 3 3 3 3_Mappe2" xfId="35385" xr:uid="{00000000-0005-0000-0000-0000328A0000}"/>
    <cellStyle name="Note 2 4 3 3 3 4" xfId="35386" xr:uid="{00000000-0005-0000-0000-0000338A0000}"/>
    <cellStyle name="Note 2 4 3 3 3_Mappe2" xfId="35387" xr:uid="{00000000-0005-0000-0000-0000348A0000}"/>
    <cellStyle name="Note 2 4 3 3 4" xfId="35388" xr:uid="{00000000-0005-0000-0000-0000358A0000}"/>
    <cellStyle name="Note 2 4 3 3 4 2" xfId="35389" xr:uid="{00000000-0005-0000-0000-0000368A0000}"/>
    <cellStyle name="Note 2 4 3 3 4_Mappe2" xfId="35390" xr:uid="{00000000-0005-0000-0000-0000378A0000}"/>
    <cellStyle name="Note 2 4 3 3 5" xfId="35391" xr:uid="{00000000-0005-0000-0000-0000388A0000}"/>
    <cellStyle name="Note 2 4 3 3 5 2" xfId="35392" xr:uid="{00000000-0005-0000-0000-0000398A0000}"/>
    <cellStyle name="Note 2 4 3 3 5_Mappe2" xfId="35393" xr:uid="{00000000-0005-0000-0000-00003A8A0000}"/>
    <cellStyle name="Note 2 4 3 3 6" xfId="35394" xr:uid="{00000000-0005-0000-0000-00003B8A0000}"/>
    <cellStyle name="Note 2 4 3 3 7" xfId="35395" xr:uid="{00000000-0005-0000-0000-00003C8A0000}"/>
    <cellStyle name="Note 2 4 3 3 8" xfId="35396" xr:uid="{00000000-0005-0000-0000-00003D8A0000}"/>
    <cellStyle name="Note 2 4 3 3_Mappe2" xfId="35397" xr:uid="{00000000-0005-0000-0000-00003E8A0000}"/>
    <cellStyle name="Note 2 4 3 4" xfId="35398" xr:uid="{00000000-0005-0000-0000-00003F8A0000}"/>
    <cellStyle name="Note 2 4 3 4 2" xfId="35399" xr:uid="{00000000-0005-0000-0000-0000408A0000}"/>
    <cellStyle name="Note 2 4 3 4 2 2" xfId="35400" xr:uid="{00000000-0005-0000-0000-0000418A0000}"/>
    <cellStyle name="Note 2 4 3 4 2_Mappe2" xfId="35401" xr:uid="{00000000-0005-0000-0000-0000428A0000}"/>
    <cellStyle name="Note 2 4 3 4 3" xfId="35402" xr:uid="{00000000-0005-0000-0000-0000438A0000}"/>
    <cellStyle name="Note 2 4 3 4 3 2" xfId="35403" xr:uid="{00000000-0005-0000-0000-0000448A0000}"/>
    <cellStyle name="Note 2 4 3 4 3_Mappe2" xfId="35404" xr:uid="{00000000-0005-0000-0000-0000458A0000}"/>
    <cellStyle name="Note 2 4 3 4 4" xfId="35405" xr:uid="{00000000-0005-0000-0000-0000468A0000}"/>
    <cellStyle name="Note 2 4 3 4 5" xfId="35406" xr:uid="{00000000-0005-0000-0000-0000478A0000}"/>
    <cellStyle name="Note 2 4 3 4_Mappe2" xfId="35407" xr:uid="{00000000-0005-0000-0000-0000488A0000}"/>
    <cellStyle name="Note 2 4 3 5" xfId="35408" xr:uid="{00000000-0005-0000-0000-0000498A0000}"/>
    <cellStyle name="Note 2 4 3 5 2" xfId="35409" xr:uid="{00000000-0005-0000-0000-00004A8A0000}"/>
    <cellStyle name="Note 2 4 3 5_Mappe2" xfId="35410" xr:uid="{00000000-0005-0000-0000-00004B8A0000}"/>
    <cellStyle name="Note 2 4 3 6" xfId="35411" xr:uid="{00000000-0005-0000-0000-00004C8A0000}"/>
    <cellStyle name="Note 2 4 3 6 2" xfId="35412" xr:uid="{00000000-0005-0000-0000-00004D8A0000}"/>
    <cellStyle name="Note 2 4 3 6_Mappe2" xfId="35413" xr:uid="{00000000-0005-0000-0000-00004E8A0000}"/>
    <cellStyle name="Note 2 4 3 7" xfId="35414" xr:uid="{00000000-0005-0000-0000-00004F8A0000}"/>
    <cellStyle name="Note 2 4 3 8" xfId="35415" xr:uid="{00000000-0005-0000-0000-0000508A0000}"/>
    <cellStyle name="Note 2 4 3 9" xfId="35416" xr:uid="{00000000-0005-0000-0000-0000518A0000}"/>
    <cellStyle name="Note 2 4 3_Mappe2" xfId="35417" xr:uid="{00000000-0005-0000-0000-0000528A0000}"/>
    <cellStyle name="Note 2 4 4" xfId="35418" xr:uid="{00000000-0005-0000-0000-0000538A0000}"/>
    <cellStyle name="Note 2 4 4 2" xfId="35419" xr:uid="{00000000-0005-0000-0000-0000548A0000}"/>
    <cellStyle name="Note 2 4 4 2 2" xfId="35420" xr:uid="{00000000-0005-0000-0000-0000558A0000}"/>
    <cellStyle name="Note 2 4 4 2 2 2" xfId="35421" xr:uid="{00000000-0005-0000-0000-0000568A0000}"/>
    <cellStyle name="Note 2 4 4 2 2 3" xfId="35422" xr:uid="{00000000-0005-0000-0000-0000578A0000}"/>
    <cellStyle name="Note 2 4 4 2 2_Mappe2" xfId="35423" xr:uid="{00000000-0005-0000-0000-0000588A0000}"/>
    <cellStyle name="Note 2 4 4 2 3" xfId="35424" xr:uid="{00000000-0005-0000-0000-0000598A0000}"/>
    <cellStyle name="Note 2 4 4 2 3 2" xfId="35425" xr:uid="{00000000-0005-0000-0000-00005A8A0000}"/>
    <cellStyle name="Note 2 4 4 2 3_Mappe2" xfId="35426" xr:uid="{00000000-0005-0000-0000-00005B8A0000}"/>
    <cellStyle name="Note 2 4 4 2 4" xfId="35427" xr:uid="{00000000-0005-0000-0000-00005C8A0000}"/>
    <cellStyle name="Note 2 4 4 2 5" xfId="35428" xr:uid="{00000000-0005-0000-0000-00005D8A0000}"/>
    <cellStyle name="Note 2 4 4 2_Mappe2" xfId="35429" xr:uid="{00000000-0005-0000-0000-00005E8A0000}"/>
    <cellStyle name="Note 2 4 4 3" xfId="35430" xr:uid="{00000000-0005-0000-0000-00005F8A0000}"/>
    <cellStyle name="Note 2 4 4 3 2" xfId="35431" xr:uid="{00000000-0005-0000-0000-0000608A0000}"/>
    <cellStyle name="Note 2 4 4 3 2 2" xfId="35432" xr:uid="{00000000-0005-0000-0000-0000618A0000}"/>
    <cellStyle name="Note 2 4 4 3 2_Mappe2" xfId="35433" xr:uid="{00000000-0005-0000-0000-0000628A0000}"/>
    <cellStyle name="Note 2 4 4 3 3" xfId="35434" xr:uid="{00000000-0005-0000-0000-0000638A0000}"/>
    <cellStyle name="Note 2 4 4 3 3 2" xfId="35435" xr:uid="{00000000-0005-0000-0000-0000648A0000}"/>
    <cellStyle name="Note 2 4 4 3 3_Mappe2" xfId="35436" xr:uid="{00000000-0005-0000-0000-0000658A0000}"/>
    <cellStyle name="Note 2 4 4 3 4" xfId="35437" xr:uid="{00000000-0005-0000-0000-0000668A0000}"/>
    <cellStyle name="Note 2 4 4 3 5" xfId="35438" xr:uid="{00000000-0005-0000-0000-0000678A0000}"/>
    <cellStyle name="Note 2 4 4 3_Mappe2" xfId="35439" xr:uid="{00000000-0005-0000-0000-0000688A0000}"/>
    <cellStyle name="Note 2 4 4 4" xfId="35440" xr:uid="{00000000-0005-0000-0000-0000698A0000}"/>
    <cellStyle name="Note 2 4 4 4 2" xfId="35441" xr:uid="{00000000-0005-0000-0000-00006A8A0000}"/>
    <cellStyle name="Note 2 4 4 4_Mappe2" xfId="35442" xr:uid="{00000000-0005-0000-0000-00006B8A0000}"/>
    <cellStyle name="Note 2 4 4 5" xfId="35443" xr:uid="{00000000-0005-0000-0000-00006C8A0000}"/>
    <cellStyle name="Note 2 4 4 5 2" xfId="35444" xr:uid="{00000000-0005-0000-0000-00006D8A0000}"/>
    <cellStyle name="Note 2 4 4 5_Mappe2" xfId="35445" xr:uid="{00000000-0005-0000-0000-00006E8A0000}"/>
    <cellStyle name="Note 2 4 4 6" xfId="35446" xr:uid="{00000000-0005-0000-0000-00006F8A0000}"/>
    <cellStyle name="Note 2 4 4 7" xfId="35447" xr:uid="{00000000-0005-0000-0000-0000708A0000}"/>
    <cellStyle name="Note 2 4 4 8" xfId="35448" xr:uid="{00000000-0005-0000-0000-0000718A0000}"/>
    <cellStyle name="Note 2 4 4_Mappe2" xfId="35449" xr:uid="{00000000-0005-0000-0000-0000728A0000}"/>
    <cellStyle name="Note 2 4 5" xfId="35450" xr:uid="{00000000-0005-0000-0000-0000738A0000}"/>
    <cellStyle name="Note 2 4 5 2" xfId="35451" xr:uid="{00000000-0005-0000-0000-0000748A0000}"/>
    <cellStyle name="Note 2 4 5 2 2" xfId="35452" xr:uid="{00000000-0005-0000-0000-0000758A0000}"/>
    <cellStyle name="Note 2 4 5 2 2 2" xfId="35453" xr:uid="{00000000-0005-0000-0000-0000768A0000}"/>
    <cellStyle name="Note 2 4 5 2 2_Mappe2" xfId="35454" xr:uid="{00000000-0005-0000-0000-0000778A0000}"/>
    <cellStyle name="Note 2 4 5 2 3" xfId="35455" xr:uid="{00000000-0005-0000-0000-0000788A0000}"/>
    <cellStyle name="Note 2 4 5 2 3 2" xfId="35456" xr:uid="{00000000-0005-0000-0000-0000798A0000}"/>
    <cellStyle name="Note 2 4 5 2 3_Mappe2" xfId="35457" xr:uid="{00000000-0005-0000-0000-00007A8A0000}"/>
    <cellStyle name="Note 2 4 5 2 4" xfId="35458" xr:uid="{00000000-0005-0000-0000-00007B8A0000}"/>
    <cellStyle name="Note 2 4 5 2 5" xfId="35459" xr:uid="{00000000-0005-0000-0000-00007C8A0000}"/>
    <cellStyle name="Note 2 4 5 2_Mappe2" xfId="35460" xr:uid="{00000000-0005-0000-0000-00007D8A0000}"/>
    <cellStyle name="Note 2 4 5 3" xfId="35461" xr:uid="{00000000-0005-0000-0000-00007E8A0000}"/>
    <cellStyle name="Note 2 4 5 3 2" xfId="35462" xr:uid="{00000000-0005-0000-0000-00007F8A0000}"/>
    <cellStyle name="Note 2 4 5 3 2 2" xfId="35463" xr:uid="{00000000-0005-0000-0000-0000808A0000}"/>
    <cellStyle name="Note 2 4 5 3 2_Mappe2" xfId="35464" xr:uid="{00000000-0005-0000-0000-0000818A0000}"/>
    <cellStyle name="Note 2 4 5 3 3" xfId="35465" xr:uid="{00000000-0005-0000-0000-0000828A0000}"/>
    <cellStyle name="Note 2 4 5 3 3 2" xfId="35466" xr:uid="{00000000-0005-0000-0000-0000838A0000}"/>
    <cellStyle name="Note 2 4 5 3 3_Mappe2" xfId="35467" xr:uid="{00000000-0005-0000-0000-0000848A0000}"/>
    <cellStyle name="Note 2 4 5 3 4" xfId="35468" xr:uid="{00000000-0005-0000-0000-0000858A0000}"/>
    <cellStyle name="Note 2 4 5 3_Mappe2" xfId="35469" xr:uid="{00000000-0005-0000-0000-0000868A0000}"/>
    <cellStyle name="Note 2 4 5 4" xfId="35470" xr:uid="{00000000-0005-0000-0000-0000878A0000}"/>
    <cellStyle name="Note 2 4 5 4 2" xfId="35471" xr:uid="{00000000-0005-0000-0000-0000888A0000}"/>
    <cellStyle name="Note 2 4 5 4_Mappe2" xfId="35472" xr:uid="{00000000-0005-0000-0000-0000898A0000}"/>
    <cellStyle name="Note 2 4 5 5" xfId="35473" xr:uid="{00000000-0005-0000-0000-00008A8A0000}"/>
    <cellStyle name="Note 2 4 5 5 2" xfId="35474" xr:uid="{00000000-0005-0000-0000-00008B8A0000}"/>
    <cellStyle name="Note 2 4 5 5_Mappe2" xfId="35475" xr:uid="{00000000-0005-0000-0000-00008C8A0000}"/>
    <cellStyle name="Note 2 4 5 6" xfId="35476" xr:uid="{00000000-0005-0000-0000-00008D8A0000}"/>
    <cellStyle name="Note 2 4 5 7" xfId="35477" xr:uid="{00000000-0005-0000-0000-00008E8A0000}"/>
    <cellStyle name="Note 2 4 5 8" xfId="35478" xr:uid="{00000000-0005-0000-0000-00008F8A0000}"/>
    <cellStyle name="Note 2 4 5_Mappe2" xfId="35479" xr:uid="{00000000-0005-0000-0000-0000908A0000}"/>
    <cellStyle name="Note 2 4 6" xfId="35480" xr:uid="{00000000-0005-0000-0000-0000918A0000}"/>
    <cellStyle name="Note 2 4 6 2" xfId="35481" xr:uid="{00000000-0005-0000-0000-0000928A0000}"/>
    <cellStyle name="Note 2 4 6 2 2" xfId="35482" xr:uid="{00000000-0005-0000-0000-0000938A0000}"/>
    <cellStyle name="Note 2 4 6 2 3" xfId="35483" xr:uid="{00000000-0005-0000-0000-0000948A0000}"/>
    <cellStyle name="Note 2 4 6 2_Mappe2" xfId="35484" xr:uid="{00000000-0005-0000-0000-0000958A0000}"/>
    <cellStyle name="Note 2 4 6 3" xfId="35485" xr:uid="{00000000-0005-0000-0000-0000968A0000}"/>
    <cellStyle name="Note 2 4 6 3 2" xfId="35486" xr:uid="{00000000-0005-0000-0000-0000978A0000}"/>
    <cellStyle name="Note 2 4 6 3_Mappe2" xfId="35487" xr:uid="{00000000-0005-0000-0000-0000988A0000}"/>
    <cellStyle name="Note 2 4 6 4" xfId="35488" xr:uid="{00000000-0005-0000-0000-0000998A0000}"/>
    <cellStyle name="Note 2 4 6 5" xfId="35489" xr:uid="{00000000-0005-0000-0000-00009A8A0000}"/>
    <cellStyle name="Note 2 4 6_Mappe2" xfId="35490" xr:uid="{00000000-0005-0000-0000-00009B8A0000}"/>
    <cellStyle name="Note 2 4 7" xfId="35491" xr:uid="{00000000-0005-0000-0000-00009C8A0000}"/>
    <cellStyle name="Note 2 4 7 2" xfId="35492" xr:uid="{00000000-0005-0000-0000-00009D8A0000}"/>
    <cellStyle name="Note 2 4 7 2 2" xfId="35493" xr:uid="{00000000-0005-0000-0000-00009E8A0000}"/>
    <cellStyle name="Note 2 4 7 2_Mappe2" xfId="35494" xr:uid="{00000000-0005-0000-0000-00009F8A0000}"/>
    <cellStyle name="Note 2 4 7 3" xfId="35495" xr:uid="{00000000-0005-0000-0000-0000A08A0000}"/>
    <cellStyle name="Note 2 4 7 3 2" xfId="35496" xr:uid="{00000000-0005-0000-0000-0000A18A0000}"/>
    <cellStyle name="Note 2 4 7 3_Mappe2" xfId="35497" xr:uid="{00000000-0005-0000-0000-0000A28A0000}"/>
    <cellStyle name="Note 2 4 7 4" xfId="35498" xr:uid="{00000000-0005-0000-0000-0000A38A0000}"/>
    <cellStyle name="Note 2 4 7 5" xfId="35499" xr:uid="{00000000-0005-0000-0000-0000A48A0000}"/>
    <cellStyle name="Note 2 4 7_Mappe2" xfId="35500" xr:uid="{00000000-0005-0000-0000-0000A58A0000}"/>
    <cellStyle name="Note 2 4 8" xfId="35501" xr:uid="{00000000-0005-0000-0000-0000A68A0000}"/>
    <cellStyle name="Note 2 4 8 2" xfId="35502" xr:uid="{00000000-0005-0000-0000-0000A78A0000}"/>
    <cellStyle name="Note 2 4 8_Mappe2" xfId="35503" xr:uid="{00000000-0005-0000-0000-0000A88A0000}"/>
    <cellStyle name="Note 2 4 9" xfId="35504" xr:uid="{00000000-0005-0000-0000-0000A98A0000}"/>
    <cellStyle name="Note 2 4_Mappe2" xfId="35505" xr:uid="{00000000-0005-0000-0000-0000AA8A0000}"/>
    <cellStyle name="Note 2 5" xfId="35506" xr:uid="{00000000-0005-0000-0000-0000AB8A0000}"/>
    <cellStyle name="Note 2 5 10" xfId="35507" xr:uid="{00000000-0005-0000-0000-0000AC8A0000}"/>
    <cellStyle name="Note 2 5 11" xfId="35508" xr:uid="{00000000-0005-0000-0000-0000AD8A0000}"/>
    <cellStyle name="Note 2 5 12" xfId="35509" xr:uid="{00000000-0005-0000-0000-0000AE8A0000}"/>
    <cellStyle name="Note 2 5 2" xfId="35510" xr:uid="{00000000-0005-0000-0000-0000AF8A0000}"/>
    <cellStyle name="Note 2 5 2 2" xfId="35511" xr:uid="{00000000-0005-0000-0000-0000B08A0000}"/>
    <cellStyle name="Note 2 5 2 2 2" xfId="35512" xr:uid="{00000000-0005-0000-0000-0000B18A0000}"/>
    <cellStyle name="Note 2 5 2 2 2 2" xfId="35513" xr:uid="{00000000-0005-0000-0000-0000B28A0000}"/>
    <cellStyle name="Note 2 5 2 2 2 2 2" xfId="35514" xr:uid="{00000000-0005-0000-0000-0000B38A0000}"/>
    <cellStyle name="Note 2 5 2 2 2 2_Mappe2" xfId="35515" xr:uid="{00000000-0005-0000-0000-0000B48A0000}"/>
    <cellStyle name="Note 2 5 2 2 2 3" xfId="35516" xr:uid="{00000000-0005-0000-0000-0000B58A0000}"/>
    <cellStyle name="Note 2 5 2 2 2 3 2" xfId="35517" xr:uid="{00000000-0005-0000-0000-0000B68A0000}"/>
    <cellStyle name="Note 2 5 2 2 2 3_Mappe2" xfId="35518" xr:uid="{00000000-0005-0000-0000-0000B78A0000}"/>
    <cellStyle name="Note 2 5 2 2 2 4" xfId="35519" xr:uid="{00000000-0005-0000-0000-0000B88A0000}"/>
    <cellStyle name="Note 2 5 2 2 2_Mappe2" xfId="35520" xr:uid="{00000000-0005-0000-0000-0000B98A0000}"/>
    <cellStyle name="Note 2 5 2 2 3" xfId="35521" xr:uid="{00000000-0005-0000-0000-0000BA8A0000}"/>
    <cellStyle name="Note 2 5 2 2 3 2" xfId="35522" xr:uid="{00000000-0005-0000-0000-0000BB8A0000}"/>
    <cellStyle name="Note 2 5 2 2 3 2 2" xfId="35523" xr:uid="{00000000-0005-0000-0000-0000BC8A0000}"/>
    <cellStyle name="Note 2 5 2 2 3 2_Mappe2" xfId="35524" xr:uid="{00000000-0005-0000-0000-0000BD8A0000}"/>
    <cellStyle name="Note 2 5 2 2 3 3" xfId="35525" xr:uid="{00000000-0005-0000-0000-0000BE8A0000}"/>
    <cellStyle name="Note 2 5 2 2 3 3 2" xfId="35526" xr:uid="{00000000-0005-0000-0000-0000BF8A0000}"/>
    <cellStyle name="Note 2 5 2 2 3 3_Mappe2" xfId="35527" xr:uid="{00000000-0005-0000-0000-0000C08A0000}"/>
    <cellStyle name="Note 2 5 2 2 3 4" xfId="35528" xr:uid="{00000000-0005-0000-0000-0000C18A0000}"/>
    <cellStyle name="Note 2 5 2 2 3_Mappe2" xfId="35529" xr:uid="{00000000-0005-0000-0000-0000C28A0000}"/>
    <cellStyle name="Note 2 5 2 2 4" xfId="35530" xr:uid="{00000000-0005-0000-0000-0000C38A0000}"/>
    <cellStyle name="Note 2 5 2 2 4 2" xfId="35531" xr:uid="{00000000-0005-0000-0000-0000C48A0000}"/>
    <cellStyle name="Note 2 5 2 2 4_Mappe2" xfId="35532" xr:uid="{00000000-0005-0000-0000-0000C58A0000}"/>
    <cellStyle name="Note 2 5 2 2 5" xfId="35533" xr:uid="{00000000-0005-0000-0000-0000C68A0000}"/>
    <cellStyle name="Note 2 5 2 2 5 2" xfId="35534" xr:uid="{00000000-0005-0000-0000-0000C78A0000}"/>
    <cellStyle name="Note 2 5 2 2 5_Mappe2" xfId="35535" xr:uid="{00000000-0005-0000-0000-0000C88A0000}"/>
    <cellStyle name="Note 2 5 2 2 6" xfId="35536" xr:uid="{00000000-0005-0000-0000-0000C98A0000}"/>
    <cellStyle name="Note 2 5 2 2 7" xfId="35537" xr:uid="{00000000-0005-0000-0000-0000CA8A0000}"/>
    <cellStyle name="Note 2 5 2 2 8" xfId="35538" xr:uid="{00000000-0005-0000-0000-0000CB8A0000}"/>
    <cellStyle name="Note 2 5 2 2_Mappe2" xfId="35539" xr:uid="{00000000-0005-0000-0000-0000CC8A0000}"/>
    <cellStyle name="Note 2 5 2 3" xfId="35540" xr:uid="{00000000-0005-0000-0000-0000CD8A0000}"/>
    <cellStyle name="Note 2 5 2 3 2" xfId="35541" xr:uid="{00000000-0005-0000-0000-0000CE8A0000}"/>
    <cellStyle name="Note 2 5 2 3 2 2" xfId="35542" xr:uid="{00000000-0005-0000-0000-0000CF8A0000}"/>
    <cellStyle name="Note 2 5 2 3 2 2 2" xfId="35543" xr:uid="{00000000-0005-0000-0000-0000D08A0000}"/>
    <cellStyle name="Note 2 5 2 3 2 2_Mappe2" xfId="35544" xr:uid="{00000000-0005-0000-0000-0000D18A0000}"/>
    <cellStyle name="Note 2 5 2 3 2 3" xfId="35545" xr:uid="{00000000-0005-0000-0000-0000D28A0000}"/>
    <cellStyle name="Note 2 5 2 3 2 3 2" xfId="35546" xr:uid="{00000000-0005-0000-0000-0000D38A0000}"/>
    <cellStyle name="Note 2 5 2 3 2 3_Mappe2" xfId="35547" xr:uid="{00000000-0005-0000-0000-0000D48A0000}"/>
    <cellStyle name="Note 2 5 2 3 2 4" xfId="35548" xr:uid="{00000000-0005-0000-0000-0000D58A0000}"/>
    <cellStyle name="Note 2 5 2 3 2_Mappe2" xfId="35549" xr:uid="{00000000-0005-0000-0000-0000D68A0000}"/>
    <cellStyle name="Note 2 5 2 3 3" xfId="35550" xr:uid="{00000000-0005-0000-0000-0000D78A0000}"/>
    <cellStyle name="Note 2 5 2 3 3 2" xfId="35551" xr:uid="{00000000-0005-0000-0000-0000D88A0000}"/>
    <cellStyle name="Note 2 5 2 3 3 2 2" xfId="35552" xr:uid="{00000000-0005-0000-0000-0000D98A0000}"/>
    <cellStyle name="Note 2 5 2 3 3 2_Mappe2" xfId="35553" xr:uid="{00000000-0005-0000-0000-0000DA8A0000}"/>
    <cellStyle name="Note 2 5 2 3 3 3" xfId="35554" xr:uid="{00000000-0005-0000-0000-0000DB8A0000}"/>
    <cellStyle name="Note 2 5 2 3 3 3 2" xfId="35555" xr:uid="{00000000-0005-0000-0000-0000DC8A0000}"/>
    <cellStyle name="Note 2 5 2 3 3 3_Mappe2" xfId="35556" xr:uid="{00000000-0005-0000-0000-0000DD8A0000}"/>
    <cellStyle name="Note 2 5 2 3 3 4" xfId="35557" xr:uid="{00000000-0005-0000-0000-0000DE8A0000}"/>
    <cellStyle name="Note 2 5 2 3 3_Mappe2" xfId="35558" xr:uid="{00000000-0005-0000-0000-0000DF8A0000}"/>
    <cellStyle name="Note 2 5 2 3 4" xfId="35559" xr:uid="{00000000-0005-0000-0000-0000E08A0000}"/>
    <cellStyle name="Note 2 5 2 3 4 2" xfId="35560" xr:uid="{00000000-0005-0000-0000-0000E18A0000}"/>
    <cellStyle name="Note 2 5 2 3 4_Mappe2" xfId="35561" xr:uid="{00000000-0005-0000-0000-0000E28A0000}"/>
    <cellStyle name="Note 2 5 2 3 5" xfId="35562" xr:uid="{00000000-0005-0000-0000-0000E38A0000}"/>
    <cellStyle name="Note 2 5 2 3 5 2" xfId="35563" xr:uid="{00000000-0005-0000-0000-0000E48A0000}"/>
    <cellStyle name="Note 2 5 2 3 5_Mappe2" xfId="35564" xr:uid="{00000000-0005-0000-0000-0000E58A0000}"/>
    <cellStyle name="Note 2 5 2 3 6" xfId="35565" xr:uid="{00000000-0005-0000-0000-0000E68A0000}"/>
    <cellStyle name="Note 2 5 2 3 7" xfId="35566" xr:uid="{00000000-0005-0000-0000-0000E78A0000}"/>
    <cellStyle name="Note 2 5 2 3_Mappe2" xfId="35567" xr:uid="{00000000-0005-0000-0000-0000E88A0000}"/>
    <cellStyle name="Note 2 5 2 4" xfId="35568" xr:uid="{00000000-0005-0000-0000-0000E98A0000}"/>
    <cellStyle name="Note 2 5 2 4 2" xfId="35569" xr:uid="{00000000-0005-0000-0000-0000EA8A0000}"/>
    <cellStyle name="Note 2 5 2 4 2 2" xfId="35570" xr:uid="{00000000-0005-0000-0000-0000EB8A0000}"/>
    <cellStyle name="Note 2 5 2 4 2_Mappe2" xfId="35571" xr:uid="{00000000-0005-0000-0000-0000EC8A0000}"/>
    <cellStyle name="Note 2 5 2 4 3" xfId="35572" xr:uid="{00000000-0005-0000-0000-0000ED8A0000}"/>
    <cellStyle name="Note 2 5 2 4 3 2" xfId="35573" xr:uid="{00000000-0005-0000-0000-0000EE8A0000}"/>
    <cellStyle name="Note 2 5 2 4 3_Mappe2" xfId="35574" xr:uid="{00000000-0005-0000-0000-0000EF8A0000}"/>
    <cellStyle name="Note 2 5 2 4 4" xfId="35575" xr:uid="{00000000-0005-0000-0000-0000F08A0000}"/>
    <cellStyle name="Note 2 5 2 4_Mappe2" xfId="35576" xr:uid="{00000000-0005-0000-0000-0000F18A0000}"/>
    <cellStyle name="Note 2 5 2 5" xfId="35577" xr:uid="{00000000-0005-0000-0000-0000F28A0000}"/>
    <cellStyle name="Note 2 5 2 5 2" xfId="35578" xr:uid="{00000000-0005-0000-0000-0000F38A0000}"/>
    <cellStyle name="Note 2 5 2 5_Mappe2" xfId="35579" xr:uid="{00000000-0005-0000-0000-0000F48A0000}"/>
    <cellStyle name="Note 2 5 2 6" xfId="35580" xr:uid="{00000000-0005-0000-0000-0000F58A0000}"/>
    <cellStyle name="Note 2 5 2 6 2" xfId="35581" xr:uid="{00000000-0005-0000-0000-0000F68A0000}"/>
    <cellStyle name="Note 2 5 2 6_Mappe2" xfId="35582" xr:uid="{00000000-0005-0000-0000-0000F78A0000}"/>
    <cellStyle name="Note 2 5 2 7" xfId="35583" xr:uid="{00000000-0005-0000-0000-0000F88A0000}"/>
    <cellStyle name="Note 2 5 2 8" xfId="35584" xr:uid="{00000000-0005-0000-0000-0000F98A0000}"/>
    <cellStyle name="Note 2 5 2 9" xfId="35585" xr:uid="{00000000-0005-0000-0000-0000FA8A0000}"/>
    <cellStyle name="Note 2 5 2_Mappe2" xfId="35586" xr:uid="{00000000-0005-0000-0000-0000FB8A0000}"/>
    <cellStyle name="Note 2 5 3" xfId="35587" xr:uid="{00000000-0005-0000-0000-0000FC8A0000}"/>
    <cellStyle name="Note 2 5 3 2" xfId="35588" xr:uid="{00000000-0005-0000-0000-0000FD8A0000}"/>
    <cellStyle name="Note 2 5 3 2 2" xfId="35589" xr:uid="{00000000-0005-0000-0000-0000FE8A0000}"/>
    <cellStyle name="Note 2 5 3 2 2 2" xfId="35590" xr:uid="{00000000-0005-0000-0000-0000FF8A0000}"/>
    <cellStyle name="Note 2 5 3 2 2 2 2" xfId="35591" xr:uid="{00000000-0005-0000-0000-0000008B0000}"/>
    <cellStyle name="Note 2 5 3 2 2 2_Mappe2" xfId="35592" xr:uid="{00000000-0005-0000-0000-0000018B0000}"/>
    <cellStyle name="Note 2 5 3 2 2 3" xfId="35593" xr:uid="{00000000-0005-0000-0000-0000028B0000}"/>
    <cellStyle name="Note 2 5 3 2 2 3 2" xfId="35594" xr:uid="{00000000-0005-0000-0000-0000038B0000}"/>
    <cellStyle name="Note 2 5 3 2 2 3_Mappe2" xfId="35595" xr:uid="{00000000-0005-0000-0000-0000048B0000}"/>
    <cellStyle name="Note 2 5 3 2 2 4" xfId="35596" xr:uid="{00000000-0005-0000-0000-0000058B0000}"/>
    <cellStyle name="Note 2 5 3 2 2_Mappe2" xfId="35597" xr:uid="{00000000-0005-0000-0000-0000068B0000}"/>
    <cellStyle name="Note 2 5 3 2 3" xfId="35598" xr:uid="{00000000-0005-0000-0000-0000078B0000}"/>
    <cellStyle name="Note 2 5 3 2 3 2" xfId="35599" xr:uid="{00000000-0005-0000-0000-0000088B0000}"/>
    <cellStyle name="Note 2 5 3 2 3 2 2" xfId="35600" xr:uid="{00000000-0005-0000-0000-0000098B0000}"/>
    <cellStyle name="Note 2 5 3 2 3 2_Mappe2" xfId="35601" xr:uid="{00000000-0005-0000-0000-00000A8B0000}"/>
    <cellStyle name="Note 2 5 3 2 3 3" xfId="35602" xr:uid="{00000000-0005-0000-0000-00000B8B0000}"/>
    <cellStyle name="Note 2 5 3 2 3 3 2" xfId="35603" xr:uid="{00000000-0005-0000-0000-00000C8B0000}"/>
    <cellStyle name="Note 2 5 3 2 3 3_Mappe2" xfId="35604" xr:uid="{00000000-0005-0000-0000-00000D8B0000}"/>
    <cellStyle name="Note 2 5 3 2 3 4" xfId="35605" xr:uid="{00000000-0005-0000-0000-00000E8B0000}"/>
    <cellStyle name="Note 2 5 3 2 3_Mappe2" xfId="35606" xr:uid="{00000000-0005-0000-0000-00000F8B0000}"/>
    <cellStyle name="Note 2 5 3 2 4" xfId="35607" xr:uid="{00000000-0005-0000-0000-0000108B0000}"/>
    <cellStyle name="Note 2 5 3 2 4 2" xfId="35608" xr:uid="{00000000-0005-0000-0000-0000118B0000}"/>
    <cellStyle name="Note 2 5 3 2 4_Mappe2" xfId="35609" xr:uid="{00000000-0005-0000-0000-0000128B0000}"/>
    <cellStyle name="Note 2 5 3 2 5" xfId="35610" xr:uid="{00000000-0005-0000-0000-0000138B0000}"/>
    <cellStyle name="Note 2 5 3 2 5 2" xfId="35611" xr:uid="{00000000-0005-0000-0000-0000148B0000}"/>
    <cellStyle name="Note 2 5 3 2 5_Mappe2" xfId="35612" xr:uid="{00000000-0005-0000-0000-0000158B0000}"/>
    <cellStyle name="Note 2 5 3 2 6" xfId="35613" xr:uid="{00000000-0005-0000-0000-0000168B0000}"/>
    <cellStyle name="Note 2 5 3 2 7" xfId="35614" xr:uid="{00000000-0005-0000-0000-0000178B0000}"/>
    <cellStyle name="Note 2 5 3 2 8" xfId="35615" xr:uid="{00000000-0005-0000-0000-0000188B0000}"/>
    <cellStyle name="Note 2 5 3 2_Mappe2" xfId="35616" xr:uid="{00000000-0005-0000-0000-0000198B0000}"/>
    <cellStyle name="Note 2 5 3 3" xfId="35617" xr:uid="{00000000-0005-0000-0000-00001A8B0000}"/>
    <cellStyle name="Note 2 5 3 3 2" xfId="35618" xr:uid="{00000000-0005-0000-0000-00001B8B0000}"/>
    <cellStyle name="Note 2 5 3 3 2 2" xfId="35619" xr:uid="{00000000-0005-0000-0000-00001C8B0000}"/>
    <cellStyle name="Note 2 5 3 3 2_Mappe2" xfId="35620" xr:uid="{00000000-0005-0000-0000-00001D8B0000}"/>
    <cellStyle name="Note 2 5 3 3 3" xfId="35621" xr:uid="{00000000-0005-0000-0000-00001E8B0000}"/>
    <cellStyle name="Note 2 5 3 3 3 2" xfId="35622" xr:uid="{00000000-0005-0000-0000-00001F8B0000}"/>
    <cellStyle name="Note 2 5 3 3 3_Mappe2" xfId="35623" xr:uid="{00000000-0005-0000-0000-0000208B0000}"/>
    <cellStyle name="Note 2 5 3 3 4" xfId="35624" xr:uid="{00000000-0005-0000-0000-0000218B0000}"/>
    <cellStyle name="Note 2 5 3 3_Mappe2" xfId="35625" xr:uid="{00000000-0005-0000-0000-0000228B0000}"/>
    <cellStyle name="Note 2 5 3 4" xfId="35626" xr:uid="{00000000-0005-0000-0000-0000238B0000}"/>
    <cellStyle name="Note 2 5 3 4 2" xfId="35627" xr:uid="{00000000-0005-0000-0000-0000248B0000}"/>
    <cellStyle name="Note 2 5 3 4 2 2" xfId="35628" xr:uid="{00000000-0005-0000-0000-0000258B0000}"/>
    <cellStyle name="Note 2 5 3 4 2_Mappe2" xfId="35629" xr:uid="{00000000-0005-0000-0000-0000268B0000}"/>
    <cellStyle name="Note 2 5 3 4 3" xfId="35630" xr:uid="{00000000-0005-0000-0000-0000278B0000}"/>
    <cellStyle name="Note 2 5 3 4 3 2" xfId="35631" xr:uid="{00000000-0005-0000-0000-0000288B0000}"/>
    <cellStyle name="Note 2 5 3 4 3_Mappe2" xfId="35632" xr:uid="{00000000-0005-0000-0000-0000298B0000}"/>
    <cellStyle name="Note 2 5 3 4 4" xfId="35633" xr:uid="{00000000-0005-0000-0000-00002A8B0000}"/>
    <cellStyle name="Note 2 5 3 4_Mappe2" xfId="35634" xr:uid="{00000000-0005-0000-0000-00002B8B0000}"/>
    <cellStyle name="Note 2 5 3 5" xfId="35635" xr:uid="{00000000-0005-0000-0000-00002C8B0000}"/>
    <cellStyle name="Note 2 5 3 5 2" xfId="35636" xr:uid="{00000000-0005-0000-0000-00002D8B0000}"/>
    <cellStyle name="Note 2 5 3 5_Mappe2" xfId="35637" xr:uid="{00000000-0005-0000-0000-00002E8B0000}"/>
    <cellStyle name="Note 2 5 3 6" xfId="35638" xr:uid="{00000000-0005-0000-0000-00002F8B0000}"/>
    <cellStyle name="Note 2 5 3 6 2" xfId="35639" xr:uid="{00000000-0005-0000-0000-0000308B0000}"/>
    <cellStyle name="Note 2 5 3 6_Mappe2" xfId="35640" xr:uid="{00000000-0005-0000-0000-0000318B0000}"/>
    <cellStyle name="Note 2 5 3 7" xfId="35641" xr:uid="{00000000-0005-0000-0000-0000328B0000}"/>
    <cellStyle name="Note 2 5 3 8" xfId="35642" xr:uid="{00000000-0005-0000-0000-0000338B0000}"/>
    <cellStyle name="Note 2 5 3 9" xfId="35643" xr:uid="{00000000-0005-0000-0000-0000348B0000}"/>
    <cellStyle name="Note 2 5 3_Mappe2" xfId="35644" xr:uid="{00000000-0005-0000-0000-0000358B0000}"/>
    <cellStyle name="Note 2 5 4" xfId="35645" xr:uid="{00000000-0005-0000-0000-0000368B0000}"/>
    <cellStyle name="Note 2 5 4 2" xfId="35646" xr:uid="{00000000-0005-0000-0000-0000378B0000}"/>
    <cellStyle name="Note 2 5 4 2 2" xfId="35647" xr:uid="{00000000-0005-0000-0000-0000388B0000}"/>
    <cellStyle name="Note 2 5 4 2 2 2" xfId="35648" xr:uid="{00000000-0005-0000-0000-0000398B0000}"/>
    <cellStyle name="Note 2 5 4 2 2_Mappe2" xfId="35649" xr:uid="{00000000-0005-0000-0000-00003A8B0000}"/>
    <cellStyle name="Note 2 5 4 2 3" xfId="35650" xr:uid="{00000000-0005-0000-0000-00003B8B0000}"/>
    <cellStyle name="Note 2 5 4 2 3 2" xfId="35651" xr:uid="{00000000-0005-0000-0000-00003C8B0000}"/>
    <cellStyle name="Note 2 5 4 2 3_Mappe2" xfId="35652" xr:uid="{00000000-0005-0000-0000-00003D8B0000}"/>
    <cellStyle name="Note 2 5 4 2 4" xfId="35653" xr:uid="{00000000-0005-0000-0000-00003E8B0000}"/>
    <cellStyle name="Note 2 5 4 2_Mappe2" xfId="35654" xr:uid="{00000000-0005-0000-0000-00003F8B0000}"/>
    <cellStyle name="Note 2 5 4 3" xfId="35655" xr:uid="{00000000-0005-0000-0000-0000408B0000}"/>
    <cellStyle name="Note 2 5 4 3 2" xfId="35656" xr:uid="{00000000-0005-0000-0000-0000418B0000}"/>
    <cellStyle name="Note 2 5 4 3 2 2" xfId="35657" xr:uid="{00000000-0005-0000-0000-0000428B0000}"/>
    <cellStyle name="Note 2 5 4 3 2_Mappe2" xfId="35658" xr:uid="{00000000-0005-0000-0000-0000438B0000}"/>
    <cellStyle name="Note 2 5 4 3 3" xfId="35659" xr:uid="{00000000-0005-0000-0000-0000448B0000}"/>
    <cellStyle name="Note 2 5 4 3 3 2" xfId="35660" xr:uid="{00000000-0005-0000-0000-0000458B0000}"/>
    <cellStyle name="Note 2 5 4 3 3_Mappe2" xfId="35661" xr:uid="{00000000-0005-0000-0000-0000468B0000}"/>
    <cellStyle name="Note 2 5 4 3 4" xfId="35662" xr:uid="{00000000-0005-0000-0000-0000478B0000}"/>
    <cellStyle name="Note 2 5 4 3_Mappe2" xfId="35663" xr:uid="{00000000-0005-0000-0000-0000488B0000}"/>
    <cellStyle name="Note 2 5 4 4" xfId="35664" xr:uid="{00000000-0005-0000-0000-0000498B0000}"/>
    <cellStyle name="Note 2 5 4 4 2" xfId="35665" xr:uid="{00000000-0005-0000-0000-00004A8B0000}"/>
    <cellStyle name="Note 2 5 4 4_Mappe2" xfId="35666" xr:uid="{00000000-0005-0000-0000-00004B8B0000}"/>
    <cellStyle name="Note 2 5 4 5" xfId="35667" xr:uid="{00000000-0005-0000-0000-00004C8B0000}"/>
    <cellStyle name="Note 2 5 4 5 2" xfId="35668" xr:uid="{00000000-0005-0000-0000-00004D8B0000}"/>
    <cellStyle name="Note 2 5 4 5_Mappe2" xfId="35669" xr:uid="{00000000-0005-0000-0000-00004E8B0000}"/>
    <cellStyle name="Note 2 5 4 6" xfId="35670" xr:uid="{00000000-0005-0000-0000-00004F8B0000}"/>
    <cellStyle name="Note 2 5 4 7" xfId="35671" xr:uid="{00000000-0005-0000-0000-0000508B0000}"/>
    <cellStyle name="Note 2 5 4 8" xfId="35672" xr:uid="{00000000-0005-0000-0000-0000518B0000}"/>
    <cellStyle name="Note 2 5 4_Mappe2" xfId="35673" xr:uid="{00000000-0005-0000-0000-0000528B0000}"/>
    <cellStyle name="Note 2 5 5" xfId="35674" xr:uid="{00000000-0005-0000-0000-0000538B0000}"/>
    <cellStyle name="Note 2 5 5 2" xfId="35675" xr:uid="{00000000-0005-0000-0000-0000548B0000}"/>
    <cellStyle name="Note 2 5 5 2 2" xfId="35676" xr:uid="{00000000-0005-0000-0000-0000558B0000}"/>
    <cellStyle name="Note 2 5 5 2 2 2" xfId="35677" xr:uid="{00000000-0005-0000-0000-0000568B0000}"/>
    <cellStyle name="Note 2 5 5 2 2_Mappe2" xfId="35678" xr:uid="{00000000-0005-0000-0000-0000578B0000}"/>
    <cellStyle name="Note 2 5 5 2 3" xfId="35679" xr:uid="{00000000-0005-0000-0000-0000588B0000}"/>
    <cellStyle name="Note 2 5 5 2 3 2" xfId="35680" xr:uid="{00000000-0005-0000-0000-0000598B0000}"/>
    <cellStyle name="Note 2 5 5 2 3_Mappe2" xfId="35681" xr:uid="{00000000-0005-0000-0000-00005A8B0000}"/>
    <cellStyle name="Note 2 5 5 2 4" xfId="35682" xr:uid="{00000000-0005-0000-0000-00005B8B0000}"/>
    <cellStyle name="Note 2 5 5 2_Mappe2" xfId="35683" xr:uid="{00000000-0005-0000-0000-00005C8B0000}"/>
    <cellStyle name="Note 2 5 5 3" xfId="35684" xr:uid="{00000000-0005-0000-0000-00005D8B0000}"/>
    <cellStyle name="Note 2 5 5 3 2" xfId="35685" xr:uid="{00000000-0005-0000-0000-00005E8B0000}"/>
    <cellStyle name="Note 2 5 5 3 2 2" xfId="35686" xr:uid="{00000000-0005-0000-0000-00005F8B0000}"/>
    <cellStyle name="Note 2 5 5 3 2_Mappe2" xfId="35687" xr:uid="{00000000-0005-0000-0000-0000608B0000}"/>
    <cellStyle name="Note 2 5 5 3 3" xfId="35688" xr:uid="{00000000-0005-0000-0000-0000618B0000}"/>
    <cellStyle name="Note 2 5 5 3 3 2" xfId="35689" xr:uid="{00000000-0005-0000-0000-0000628B0000}"/>
    <cellStyle name="Note 2 5 5 3 3_Mappe2" xfId="35690" xr:uid="{00000000-0005-0000-0000-0000638B0000}"/>
    <cellStyle name="Note 2 5 5 3 4" xfId="35691" xr:uid="{00000000-0005-0000-0000-0000648B0000}"/>
    <cellStyle name="Note 2 5 5 3_Mappe2" xfId="35692" xr:uid="{00000000-0005-0000-0000-0000658B0000}"/>
    <cellStyle name="Note 2 5 5 4" xfId="35693" xr:uid="{00000000-0005-0000-0000-0000668B0000}"/>
    <cellStyle name="Note 2 5 5 4 2" xfId="35694" xr:uid="{00000000-0005-0000-0000-0000678B0000}"/>
    <cellStyle name="Note 2 5 5 4_Mappe2" xfId="35695" xr:uid="{00000000-0005-0000-0000-0000688B0000}"/>
    <cellStyle name="Note 2 5 5 5" xfId="35696" xr:uid="{00000000-0005-0000-0000-0000698B0000}"/>
    <cellStyle name="Note 2 5 5 5 2" xfId="35697" xr:uid="{00000000-0005-0000-0000-00006A8B0000}"/>
    <cellStyle name="Note 2 5 5 5_Mappe2" xfId="35698" xr:uid="{00000000-0005-0000-0000-00006B8B0000}"/>
    <cellStyle name="Note 2 5 5 6" xfId="35699" xr:uid="{00000000-0005-0000-0000-00006C8B0000}"/>
    <cellStyle name="Note 2 5 5 7" xfId="35700" xr:uid="{00000000-0005-0000-0000-00006D8B0000}"/>
    <cellStyle name="Note 2 5 5_Mappe2" xfId="35701" xr:uid="{00000000-0005-0000-0000-00006E8B0000}"/>
    <cellStyle name="Note 2 5 6" xfId="35702" xr:uid="{00000000-0005-0000-0000-00006F8B0000}"/>
    <cellStyle name="Note 2 5 6 2" xfId="35703" xr:uid="{00000000-0005-0000-0000-0000708B0000}"/>
    <cellStyle name="Note 2 5 6 2 2" xfId="35704" xr:uid="{00000000-0005-0000-0000-0000718B0000}"/>
    <cellStyle name="Note 2 5 6 2_Mappe2" xfId="35705" xr:uid="{00000000-0005-0000-0000-0000728B0000}"/>
    <cellStyle name="Note 2 5 6 3" xfId="35706" xr:uid="{00000000-0005-0000-0000-0000738B0000}"/>
    <cellStyle name="Note 2 5 6 3 2" xfId="35707" xr:uid="{00000000-0005-0000-0000-0000748B0000}"/>
    <cellStyle name="Note 2 5 6 3_Mappe2" xfId="35708" xr:uid="{00000000-0005-0000-0000-0000758B0000}"/>
    <cellStyle name="Note 2 5 6 4" xfId="35709" xr:uid="{00000000-0005-0000-0000-0000768B0000}"/>
    <cellStyle name="Note 2 5 6_Mappe2" xfId="35710" xr:uid="{00000000-0005-0000-0000-0000778B0000}"/>
    <cellStyle name="Note 2 5 7" xfId="35711" xr:uid="{00000000-0005-0000-0000-0000788B0000}"/>
    <cellStyle name="Note 2 5 7 2" xfId="35712" xr:uid="{00000000-0005-0000-0000-0000798B0000}"/>
    <cellStyle name="Note 2 5 7 2 2" xfId="35713" xr:uid="{00000000-0005-0000-0000-00007A8B0000}"/>
    <cellStyle name="Note 2 5 7 2_Mappe2" xfId="35714" xr:uid="{00000000-0005-0000-0000-00007B8B0000}"/>
    <cellStyle name="Note 2 5 7 3" xfId="35715" xr:uid="{00000000-0005-0000-0000-00007C8B0000}"/>
    <cellStyle name="Note 2 5 7 3 2" xfId="35716" xr:uid="{00000000-0005-0000-0000-00007D8B0000}"/>
    <cellStyle name="Note 2 5 7 3_Mappe2" xfId="35717" xr:uid="{00000000-0005-0000-0000-00007E8B0000}"/>
    <cellStyle name="Note 2 5 7 4" xfId="35718" xr:uid="{00000000-0005-0000-0000-00007F8B0000}"/>
    <cellStyle name="Note 2 5 7_Mappe2" xfId="35719" xr:uid="{00000000-0005-0000-0000-0000808B0000}"/>
    <cellStyle name="Note 2 5 8" xfId="35720" xr:uid="{00000000-0005-0000-0000-0000818B0000}"/>
    <cellStyle name="Note 2 5 8 2" xfId="35721" xr:uid="{00000000-0005-0000-0000-0000828B0000}"/>
    <cellStyle name="Note 2 5 8_Mappe2" xfId="35722" xr:uid="{00000000-0005-0000-0000-0000838B0000}"/>
    <cellStyle name="Note 2 5 9" xfId="35723" xr:uid="{00000000-0005-0000-0000-0000848B0000}"/>
    <cellStyle name="Note 2 5 9 2" xfId="35724" xr:uid="{00000000-0005-0000-0000-0000858B0000}"/>
    <cellStyle name="Note 2 5 9_Mappe2" xfId="35725" xr:uid="{00000000-0005-0000-0000-0000868B0000}"/>
    <cellStyle name="Note 2 5_Mappe2" xfId="35726" xr:uid="{00000000-0005-0000-0000-0000878B0000}"/>
    <cellStyle name="Note 2 6" xfId="35727" xr:uid="{00000000-0005-0000-0000-0000888B0000}"/>
    <cellStyle name="Note 2 6 10" xfId="35728" xr:uid="{00000000-0005-0000-0000-0000898B0000}"/>
    <cellStyle name="Note 2 6 2" xfId="35729" xr:uid="{00000000-0005-0000-0000-00008A8B0000}"/>
    <cellStyle name="Note 2 6 2 2" xfId="35730" xr:uid="{00000000-0005-0000-0000-00008B8B0000}"/>
    <cellStyle name="Note 2 6 2 2 2" xfId="35731" xr:uid="{00000000-0005-0000-0000-00008C8B0000}"/>
    <cellStyle name="Note 2 6 2 2 2 2" xfId="35732" xr:uid="{00000000-0005-0000-0000-00008D8B0000}"/>
    <cellStyle name="Note 2 6 2 2 2_Mappe2" xfId="35733" xr:uid="{00000000-0005-0000-0000-00008E8B0000}"/>
    <cellStyle name="Note 2 6 2 2 3" xfId="35734" xr:uid="{00000000-0005-0000-0000-00008F8B0000}"/>
    <cellStyle name="Note 2 6 2 2 3 2" xfId="35735" xr:uid="{00000000-0005-0000-0000-0000908B0000}"/>
    <cellStyle name="Note 2 6 2 2 3_Mappe2" xfId="35736" xr:uid="{00000000-0005-0000-0000-0000918B0000}"/>
    <cellStyle name="Note 2 6 2 2 4" xfId="35737" xr:uid="{00000000-0005-0000-0000-0000928B0000}"/>
    <cellStyle name="Note 2 6 2 2 5" xfId="35738" xr:uid="{00000000-0005-0000-0000-0000938B0000}"/>
    <cellStyle name="Note 2 6 2 2_Mappe2" xfId="35739" xr:uid="{00000000-0005-0000-0000-0000948B0000}"/>
    <cellStyle name="Note 2 6 2 3" xfId="35740" xr:uid="{00000000-0005-0000-0000-0000958B0000}"/>
    <cellStyle name="Note 2 6 2 3 2" xfId="35741" xr:uid="{00000000-0005-0000-0000-0000968B0000}"/>
    <cellStyle name="Note 2 6 2 3 2 2" xfId="35742" xr:uid="{00000000-0005-0000-0000-0000978B0000}"/>
    <cellStyle name="Note 2 6 2 3 2_Mappe2" xfId="35743" xr:uid="{00000000-0005-0000-0000-0000988B0000}"/>
    <cellStyle name="Note 2 6 2 3 3" xfId="35744" xr:uid="{00000000-0005-0000-0000-0000998B0000}"/>
    <cellStyle name="Note 2 6 2 3 3 2" xfId="35745" xr:uid="{00000000-0005-0000-0000-00009A8B0000}"/>
    <cellStyle name="Note 2 6 2 3 3_Mappe2" xfId="35746" xr:uid="{00000000-0005-0000-0000-00009B8B0000}"/>
    <cellStyle name="Note 2 6 2 3 4" xfId="35747" xr:uid="{00000000-0005-0000-0000-00009C8B0000}"/>
    <cellStyle name="Note 2 6 2 3_Mappe2" xfId="35748" xr:uid="{00000000-0005-0000-0000-00009D8B0000}"/>
    <cellStyle name="Note 2 6 2 4" xfId="35749" xr:uid="{00000000-0005-0000-0000-00009E8B0000}"/>
    <cellStyle name="Note 2 6 2 4 2" xfId="35750" xr:uid="{00000000-0005-0000-0000-00009F8B0000}"/>
    <cellStyle name="Note 2 6 2 4_Mappe2" xfId="35751" xr:uid="{00000000-0005-0000-0000-0000A08B0000}"/>
    <cellStyle name="Note 2 6 2 5" xfId="35752" xr:uid="{00000000-0005-0000-0000-0000A18B0000}"/>
    <cellStyle name="Note 2 6 2 5 2" xfId="35753" xr:uid="{00000000-0005-0000-0000-0000A28B0000}"/>
    <cellStyle name="Note 2 6 2 5_Mappe2" xfId="35754" xr:uid="{00000000-0005-0000-0000-0000A38B0000}"/>
    <cellStyle name="Note 2 6 2 6" xfId="35755" xr:uid="{00000000-0005-0000-0000-0000A48B0000}"/>
    <cellStyle name="Note 2 6 2 7" xfId="35756" xr:uid="{00000000-0005-0000-0000-0000A58B0000}"/>
    <cellStyle name="Note 2 6 2 8" xfId="35757" xr:uid="{00000000-0005-0000-0000-0000A68B0000}"/>
    <cellStyle name="Note 2 6 2_Mappe2" xfId="35758" xr:uid="{00000000-0005-0000-0000-0000A78B0000}"/>
    <cellStyle name="Note 2 6 3" xfId="35759" xr:uid="{00000000-0005-0000-0000-0000A88B0000}"/>
    <cellStyle name="Note 2 6 3 2" xfId="35760" xr:uid="{00000000-0005-0000-0000-0000A98B0000}"/>
    <cellStyle name="Note 2 6 3 2 2" xfId="35761" xr:uid="{00000000-0005-0000-0000-0000AA8B0000}"/>
    <cellStyle name="Note 2 6 3 2 2 2" xfId="35762" xr:uid="{00000000-0005-0000-0000-0000AB8B0000}"/>
    <cellStyle name="Note 2 6 3 2 2_Mappe2" xfId="35763" xr:uid="{00000000-0005-0000-0000-0000AC8B0000}"/>
    <cellStyle name="Note 2 6 3 2 3" xfId="35764" xr:uid="{00000000-0005-0000-0000-0000AD8B0000}"/>
    <cellStyle name="Note 2 6 3 2 3 2" xfId="35765" xr:uid="{00000000-0005-0000-0000-0000AE8B0000}"/>
    <cellStyle name="Note 2 6 3 2 3_Mappe2" xfId="35766" xr:uid="{00000000-0005-0000-0000-0000AF8B0000}"/>
    <cellStyle name="Note 2 6 3 2 4" xfId="35767" xr:uid="{00000000-0005-0000-0000-0000B08B0000}"/>
    <cellStyle name="Note 2 6 3 2 5" xfId="35768" xr:uid="{00000000-0005-0000-0000-0000B18B0000}"/>
    <cellStyle name="Note 2 6 3 2_Mappe2" xfId="35769" xr:uid="{00000000-0005-0000-0000-0000B28B0000}"/>
    <cellStyle name="Note 2 6 3 3" xfId="35770" xr:uid="{00000000-0005-0000-0000-0000B38B0000}"/>
    <cellStyle name="Note 2 6 3 3 2" xfId="35771" xr:uid="{00000000-0005-0000-0000-0000B48B0000}"/>
    <cellStyle name="Note 2 6 3 3 2 2" xfId="35772" xr:uid="{00000000-0005-0000-0000-0000B58B0000}"/>
    <cellStyle name="Note 2 6 3 3 2_Mappe2" xfId="35773" xr:uid="{00000000-0005-0000-0000-0000B68B0000}"/>
    <cellStyle name="Note 2 6 3 3 3" xfId="35774" xr:uid="{00000000-0005-0000-0000-0000B78B0000}"/>
    <cellStyle name="Note 2 6 3 3 3 2" xfId="35775" xr:uid="{00000000-0005-0000-0000-0000B88B0000}"/>
    <cellStyle name="Note 2 6 3 3 3_Mappe2" xfId="35776" xr:uid="{00000000-0005-0000-0000-0000B98B0000}"/>
    <cellStyle name="Note 2 6 3 3 4" xfId="35777" xr:uid="{00000000-0005-0000-0000-0000BA8B0000}"/>
    <cellStyle name="Note 2 6 3 3_Mappe2" xfId="35778" xr:uid="{00000000-0005-0000-0000-0000BB8B0000}"/>
    <cellStyle name="Note 2 6 3 4" xfId="35779" xr:uid="{00000000-0005-0000-0000-0000BC8B0000}"/>
    <cellStyle name="Note 2 6 3 4 2" xfId="35780" xr:uid="{00000000-0005-0000-0000-0000BD8B0000}"/>
    <cellStyle name="Note 2 6 3 4_Mappe2" xfId="35781" xr:uid="{00000000-0005-0000-0000-0000BE8B0000}"/>
    <cellStyle name="Note 2 6 3 5" xfId="35782" xr:uid="{00000000-0005-0000-0000-0000BF8B0000}"/>
    <cellStyle name="Note 2 6 3 5 2" xfId="35783" xr:uid="{00000000-0005-0000-0000-0000C08B0000}"/>
    <cellStyle name="Note 2 6 3 5_Mappe2" xfId="35784" xr:uid="{00000000-0005-0000-0000-0000C18B0000}"/>
    <cellStyle name="Note 2 6 3 6" xfId="35785" xr:uid="{00000000-0005-0000-0000-0000C28B0000}"/>
    <cellStyle name="Note 2 6 3 7" xfId="35786" xr:uid="{00000000-0005-0000-0000-0000C38B0000}"/>
    <cellStyle name="Note 2 6 3 8" xfId="35787" xr:uid="{00000000-0005-0000-0000-0000C48B0000}"/>
    <cellStyle name="Note 2 6 3_Mappe2" xfId="35788" xr:uid="{00000000-0005-0000-0000-0000C58B0000}"/>
    <cellStyle name="Note 2 6 4" xfId="35789" xr:uid="{00000000-0005-0000-0000-0000C68B0000}"/>
    <cellStyle name="Note 2 6 4 2" xfId="35790" xr:uid="{00000000-0005-0000-0000-0000C78B0000}"/>
    <cellStyle name="Note 2 6 4 2 2" xfId="35791" xr:uid="{00000000-0005-0000-0000-0000C88B0000}"/>
    <cellStyle name="Note 2 6 4 2_Mappe2" xfId="35792" xr:uid="{00000000-0005-0000-0000-0000C98B0000}"/>
    <cellStyle name="Note 2 6 4 3" xfId="35793" xr:uid="{00000000-0005-0000-0000-0000CA8B0000}"/>
    <cellStyle name="Note 2 6 4 3 2" xfId="35794" xr:uid="{00000000-0005-0000-0000-0000CB8B0000}"/>
    <cellStyle name="Note 2 6 4 3_Mappe2" xfId="35795" xr:uid="{00000000-0005-0000-0000-0000CC8B0000}"/>
    <cellStyle name="Note 2 6 4 4" xfId="35796" xr:uid="{00000000-0005-0000-0000-0000CD8B0000}"/>
    <cellStyle name="Note 2 6 4 5" xfId="35797" xr:uid="{00000000-0005-0000-0000-0000CE8B0000}"/>
    <cellStyle name="Note 2 6 4_Mappe2" xfId="35798" xr:uid="{00000000-0005-0000-0000-0000CF8B0000}"/>
    <cellStyle name="Note 2 6 5" xfId="35799" xr:uid="{00000000-0005-0000-0000-0000D08B0000}"/>
    <cellStyle name="Note 2 6 5 2" xfId="35800" xr:uid="{00000000-0005-0000-0000-0000D18B0000}"/>
    <cellStyle name="Note 2 6 5 2 2" xfId="35801" xr:uid="{00000000-0005-0000-0000-0000D28B0000}"/>
    <cellStyle name="Note 2 6 5 2_Mappe2" xfId="35802" xr:uid="{00000000-0005-0000-0000-0000D38B0000}"/>
    <cellStyle name="Note 2 6 5 3" xfId="35803" xr:uid="{00000000-0005-0000-0000-0000D48B0000}"/>
    <cellStyle name="Note 2 6 5 3 2" xfId="35804" xr:uid="{00000000-0005-0000-0000-0000D58B0000}"/>
    <cellStyle name="Note 2 6 5 3_Mappe2" xfId="35805" xr:uid="{00000000-0005-0000-0000-0000D68B0000}"/>
    <cellStyle name="Note 2 6 5 4" xfId="35806" xr:uid="{00000000-0005-0000-0000-0000D78B0000}"/>
    <cellStyle name="Note 2 6 5_Mappe2" xfId="35807" xr:uid="{00000000-0005-0000-0000-0000D88B0000}"/>
    <cellStyle name="Note 2 6 6" xfId="35808" xr:uid="{00000000-0005-0000-0000-0000D98B0000}"/>
    <cellStyle name="Note 2 6 6 2" xfId="35809" xr:uid="{00000000-0005-0000-0000-0000DA8B0000}"/>
    <cellStyle name="Note 2 6 6_Mappe2" xfId="35810" xr:uid="{00000000-0005-0000-0000-0000DB8B0000}"/>
    <cellStyle name="Note 2 6 7" xfId="35811" xr:uid="{00000000-0005-0000-0000-0000DC8B0000}"/>
    <cellStyle name="Note 2 6 7 2" xfId="35812" xr:uid="{00000000-0005-0000-0000-0000DD8B0000}"/>
    <cellStyle name="Note 2 6 7_Mappe2" xfId="35813" xr:uid="{00000000-0005-0000-0000-0000DE8B0000}"/>
    <cellStyle name="Note 2 6 8" xfId="35814" xr:uid="{00000000-0005-0000-0000-0000DF8B0000}"/>
    <cellStyle name="Note 2 6 9" xfId="35815" xr:uid="{00000000-0005-0000-0000-0000E08B0000}"/>
    <cellStyle name="Note 2 6_Mappe2" xfId="35816" xr:uid="{00000000-0005-0000-0000-0000E18B0000}"/>
    <cellStyle name="Note 2 7" xfId="35817" xr:uid="{00000000-0005-0000-0000-0000E28B0000}"/>
    <cellStyle name="Note 2 7 2" xfId="35818" xr:uid="{00000000-0005-0000-0000-0000E38B0000}"/>
    <cellStyle name="Note 2 7 2 2" xfId="35819" xr:uid="{00000000-0005-0000-0000-0000E48B0000}"/>
    <cellStyle name="Note 2 7 2 2 2" xfId="35820" xr:uid="{00000000-0005-0000-0000-0000E58B0000}"/>
    <cellStyle name="Note 2 7 2 2 3" xfId="35821" xr:uid="{00000000-0005-0000-0000-0000E68B0000}"/>
    <cellStyle name="Note 2 7 2 2_Mappe2" xfId="35822" xr:uid="{00000000-0005-0000-0000-0000E78B0000}"/>
    <cellStyle name="Note 2 7 2 3" xfId="35823" xr:uid="{00000000-0005-0000-0000-0000E88B0000}"/>
    <cellStyle name="Note 2 7 2 3 2" xfId="35824" xr:uid="{00000000-0005-0000-0000-0000E98B0000}"/>
    <cellStyle name="Note 2 7 2 3_Mappe2" xfId="35825" xr:uid="{00000000-0005-0000-0000-0000EA8B0000}"/>
    <cellStyle name="Note 2 7 2 4" xfId="35826" xr:uid="{00000000-0005-0000-0000-0000EB8B0000}"/>
    <cellStyle name="Note 2 7 2 5" xfId="35827" xr:uid="{00000000-0005-0000-0000-0000EC8B0000}"/>
    <cellStyle name="Note 2 7 2_Mappe2" xfId="35828" xr:uid="{00000000-0005-0000-0000-0000ED8B0000}"/>
    <cellStyle name="Note 2 7 3" xfId="35829" xr:uid="{00000000-0005-0000-0000-0000EE8B0000}"/>
    <cellStyle name="Note 2 7 3 2" xfId="35830" xr:uid="{00000000-0005-0000-0000-0000EF8B0000}"/>
    <cellStyle name="Note 2 7 3 2 2" xfId="35831" xr:uid="{00000000-0005-0000-0000-0000F08B0000}"/>
    <cellStyle name="Note 2 7 3 2 3" xfId="35832" xr:uid="{00000000-0005-0000-0000-0000F18B0000}"/>
    <cellStyle name="Note 2 7 3 2_Mappe2" xfId="35833" xr:uid="{00000000-0005-0000-0000-0000F28B0000}"/>
    <cellStyle name="Note 2 7 3 3" xfId="35834" xr:uid="{00000000-0005-0000-0000-0000F38B0000}"/>
    <cellStyle name="Note 2 7 3 3 2" xfId="35835" xr:uid="{00000000-0005-0000-0000-0000F48B0000}"/>
    <cellStyle name="Note 2 7 3 3_Mappe2" xfId="35836" xr:uid="{00000000-0005-0000-0000-0000F58B0000}"/>
    <cellStyle name="Note 2 7 3 4" xfId="35837" xr:uid="{00000000-0005-0000-0000-0000F68B0000}"/>
    <cellStyle name="Note 2 7 3 5" xfId="35838" xr:uid="{00000000-0005-0000-0000-0000F78B0000}"/>
    <cellStyle name="Note 2 7 3_Mappe2" xfId="35839" xr:uid="{00000000-0005-0000-0000-0000F88B0000}"/>
    <cellStyle name="Note 2 7 4" xfId="35840" xr:uid="{00000000-0005-0000-0000-0000F98B0000}"/>
    <cellStyle name="Note 2 7 4 2" xfId="35841" xr:uid="{00000000-0005-0000-0000-0000FA8B0000}"/>
    <cellStyle name="Note 2 7 4 2 2" xfId="35842" xr:uid="{00000000-0005-0000-0000-0000FB8B0000}"/>
    <cellStyle name="Note 2 7 4 2_Mappe2" xfId="35843" xr:uid="{00000000-0005-0000-0000-0000FC8B0000}"/>
    <cellStyle name="Note 2 7 4 3" xfId="35844" xr:uid="{00000000-0005-0000-0000-0000FD8B0000}"/>
    <cellStyle name="Note 2 7 4 3 2" xfId="35845" xr:uid="{00000000-0005-0000-0000-0000FE8B0000}"/>
    <cellStyle name="Note 2 7 4 3_Mappe2" xfId="35846" xr:uid="{00000000-0005-0000-0000-0000FF8B0000}"/>
    <cellStyle name="Note 2 7 4 4" xfId="35847" xr:uid="{00000000-0005-0000-0000-0000008C0000}"/>
    <cellStyle name="Note 2 7 4 5" xfId="35848" xr:uid="{00000000-0005-0000-0000-0000018C0000}"/>
    <cellStyle name="Note 2 7 4_Mappe2" xfId="35849" xr:uid="{00000000-0005-0000-0000-0000028C0000}"/>
    <cellStyle name="Note 2 7 5" xfId="35850" xr:uid="{00000000-0005-0000-0000-0000038C0000}"/>
    <cellStyle name="Note 2 7 5 2" xfId="35851" xr:uid="{00000000-0005-0000-0000-0000048C0000}"/>
    <cellStyle name="Note 2 7 5_Mappe2" xfId="35852" xr:uid="{00000000-0005-0000-0000-0000058C0000}"/>
    <cellStyle name="Note 2 7 6" xfId="35853" xr:uid="{00000000-0005-0000-0000-0000068C0000}"/>
    <cellStyle name="Note 2 7 6 2" xfId="35854" xr:uid="{00000000-0005-0000-0000-0000078C0000}"/>
    <cellStyle name="Note 2 7 6_Mappe2" xfId="35855" xr:uid="{00000000-0005-0000-0000-0000088C0000}"/>
    <cellStyle name="Note 2 7 7" xfId="35856" xr:uid="{00000000-0005-0000-0000-0000098C0000}"/>
    <cellStyle name="Note 2 7 8" xfId="35857" xr:uid="{00000000-0005-0000-0000-00000A8C0000}"/>
    <cellStyle name="Note 2 7 9" xfId="35858" xr:uid="{00000000-0005-0000-0000-00000B8C0000}"/>
    <cellStyle name="Note 2 7_Mappe2" xfId="35859" xr:uid="{00000000-0005-0000-0000-00000C8C0000}"/>
    <cellStyle name="Note 2 8" xfId="35860" xr:uid="{00000000-0005-0000-0000-00000D8C0000}"/>
    <cellStyle name="Note 2 8 2" xfId="35861" xr:uid="{00000000-0005-0000-0000-00000E8C0000}"/>
    <cellStyle name="Note 2 8 2 2" xfId="35862" xr:uid="{00000000-0005-0000-0000-00000F8C0000}"/>
    <cellStyle name="Note 2 8 2 2 2" xfId="35863" xr:uid="{00000000-0005-0000-0000-0000108C0000}"/>
    <cellStyle name="Note 2 8 2 2 3" xfId="35864" xr:uid="{00000000-0005-0000-0000-0000118C0000}"/>
    <cellStyle name="Note 2 8 2 2_Mappe2" xfId="35865" xr:uid="{00000000-0005-0000-0000-0000128C0000}"/>
    <cellStyle name="Note 2 8 2 3" xfId="35866" xr:uid="{00000000-0005-0000-0000-0000138C0000}"/>
    <cellStyle name="Note 2 8 2 3 2" xfId="35867" xr:uid="{00000000-0005-0000-0000-0000148C0000}"/>
    <cellStyle name="Note 2 8 2 3_Mappe2" xfId="35868" xr:uid="{00000000-0005-0000-0000-0000158C0000}"/>
    <cellStyle name="Note 2 8 2 4" xfId="35869" xr:uid="{00000000-0005-0000-0000-0000168C0000}"/>
    <cellStyle name="Note 2 8 2 5" xfId="35870" xr:uid="{00000000-0005-0000-0000-0000178C0000}"/>
    <cellStyle name="Note 2 8 2_Mappe2" xfId="35871" xr:uid="{00000000-0005-0000-0000-0000188C0000}"/>
    <cellStyle name="Note 2 8 3" xfId="35872" xr:uid="{00000000-0005-0000-0000-0000198C0000}"/>
    <cellStyle name="Note 2 8 3 2" xfId="35873" xr:uid="{00000000-0005-0000-0000-00001A8C0000}"/>
    <cellStyle name="Note 2 8 3 2 2" xfId="35874" xr:uid="{00000000-0005-0000-0000-00001B8C0000}"/>
    <cellStyle name="Note 2 8 3 2_Mappe2" xfId="35875" xr:uid="{00000000-0005-0000-0000-00001C8C0000}"/>
    <cellStyle name="Note 2 8 3 3" xfId="35876" xr:uid="{00000000-0005-0000-0000-00001D8C0000}"/>
    <cellStyle name="Note 2 8 3 3 2" xfId="35877" xr:uid="{00000000-0005-0000-0000-00001E8C0000}"/>
    <cellStyle name="Note 2 8 3 3_Mappe2" xfId="35878" xr:uid="{00000000-0005-0000-0000-00001F8C0000}"/>
    <cellStyle name="Note 2 8 3 4" xfId="35879" xr:uid="{00000000-0005-0000-0000-0000208C0000}"/>
    <cellStyle name="Note 2 8 3 5" xfId="35880" xr:uid="{00000000-0005-0000-0000-0000218C0000}"/>
    <cellStyle name="Note 2 8 3_Mappe2" xfId="35881" xr:uid="{00000000-0005-0000-0000-0000228C0000}"/>
    <cellStyle name="Note 2 8 4" xfId="35882" xr:uid="{00000000-0005-0000-0000-0000238C0000}"/>
    <cellStyle name="Note 2 8 4 2" xfId="35883" xr:uid="{00000000-0005-0000-0000-0000248C0000}"/>
    <cellStyle name="Note 2 8 4_Mappe2" xfId="35884" xr:uid="{00000000-0005-0000-0000-0000258C0000}"/>
    <cellStyle name="Note 2 8 5" xfId="35885" xr:uid="{00000000-0005-0000-0000-0000268C0000}"/>
    <cellStyle name="Note 2 8 5 2" xfId="35886" xr:uid="{00000000-0005-0000-0000-0000278C0000}"/>
    <cellStyle name="Note 2 8 5_Mappe2" xfId="35887" xr:uid="{00000000-0005-0000-0000-0000288C0000}"/>
    <cellStyle name="Note 2 8 6" xfId="35888" xr:uid="{00000000-0005-0000-0000-0000298C0000}"/>
    <cellStyle name="Note 2 8 7" xfId="35889" xr:uid="{00000000-0005-0000-0000-00002A8C0000}"/>
    <cellStyle name="Note 2 8 8" xfId="35890" xr:uid="{00000000-0005-0000-0000-00002B8C0000}"/>
    <cellStyle name="Note 2 8_Mappe2" xfId="35891" xr:uid="{00000000-0005-0000-0000-00002C8C0000}"/>
    <cellStyle name="Note 2 9" xfId="35892" xr:uid="{00000000-0005-0000-0000-00002D8C0000}"/>
    <cellStyle name="Note 2 9 2" xfId="35893" xr:uid="{00000000-0005-0000-0000-00002E8C0000}"/>
    <cellStyle name="Note 2 9 2 2" xfId="35894" xr:uid="{00000000-0005-0000-0000-00002F8C0000}"/>
    <cellStyle name="Note 2 9 2 3" xfId="35895" xr:uid="{00000000-0005-0000-0000-0000308C0000}"/>
    <cellStyle name="Note 2 9 2_Mappe2" xfId="35896" xr:uid="{00000000-0005-0000-0000-0000318C0000}"/>
    <cellStyle name="Note 2 9 3" xfId="35897" xr:uid="{00000000-0005-0000-0000-0000328C0000}"/>
    <cellStyle name="Note 2 9 3 2" xfId="35898" xr:uid="{00000000-0005-0000-0000-0000338C0000}"/>
    <cellStyle name="Note 2 9 3_Mappe2" xfId="35899" xr:uid="{00000000-0005-0000-0000-0000348C0000}"/>
    <cellStyle name="Note 2 9 4" xfId="35900" xr:uid="{00000000-0005-0000-0000-0000358C0000}"/>
    <cellStyle name="Note 2 9 5" xfId="35901" xr:uid="{00000000-0005-0000-0000-0000368C0000}"/>
    <cellStyle name="Note 2 9_Mappe2" xfId="35902" xr:uid="{00000000-0005-0000-0000-0000378C0000}"/>
    <cellStyle name="Note 2_Mappe2" xfId="35903" xr:uid="{00000000-0005-0000-0000-0000388C0000}"/>
    <cellStyle name="Note 20" xfId="35904" xr:uid="{00000000-0005-0000-0000-0000398C0000}"/>
    <cellStyle name="Note 21" xfId="35905" xr:uid="{00000000-0005-0000-0000-00003A8C0000}"/>
    <cellStyle name="Note 22" xfId="35906" xr:uid="{00000000-0005-0000-0000-00003B8C0000}"/>
    <cellStyle name="Note 23" xfId="35907" xr:uid="{00000000-0005-0000-0000-00003C8C0000}"/>
    <cellStyle name="Note 24" xfId="35908" xr:uid="{00000000-0005-0000-0000-00003D8C0000}"/>
    <cellStyle name="Note 25" xfId="35909" xr:uid="{00000000-0005-0000-0000-00003E8C0000}"/>
    <cellStyle name="Note 26" xfId="35910" xr:uid="{00000000-0005-0000-0000-00003F8C0000}"/>
    <cellStyle name="Note 27" xfId="35911" xr:uid="{00000000-0005-0000-0000-0000408C0000}"/>
    <cellStyle name="Note 28" xfId="35912" xr:uid="{00000000-0005-0000-0000-0000418C0000}"/>
    <cellStyle name="Note 3" xfId="35913" xr:uid="{00000000-0005-0000-0000-0000428C0000}"/>
    <cellStyle name="Note 3 10" xfId="35914" xr:uid="{00000000-0005-0000-0000-0000438C0000}"/>
    <cellStyle name="Note 3 11" xfId="35915" xr:uid="{00000000-0005-0000-0000-0000448C0000}"/>
    <cellStyle name="Note 3 12" xfId="35916" xr:uid="{00000000-0005-0000-0000-0000458C0000}"/>
    <cellStyle name="Note 3 13" xfId="35917" xr:uid="{00000000-0005-0000-0000-0000468C0000}"/>
    <cellStyle name="Note 3 2" xfId="35918" xr:uid="{00000000-0005-0000-0000-0000478C0000}"/>
    <cellStyle name="Note 3 2 10" xfId="35919" xr:uid="{00000000-0005-0000-0000-0000488C0000}"/>
    <cellStyle name="Note 3 2 11" xfId="35920" xr:uid="{00000000-0005-0000-0000-0000498C0000}"/>
    <cellStyle name="Note 3 2 12" xfId="35921" xr:uid="{00000000-0005-0000-0000-00004A8C0000}"/>
    <cellStyle name="Note 3 2 13" xfId="35922" xr:uid="{00000000-0005-0000-0000-00004B8C0000}"/>
    <cellStyle name="Note 3 2 14" xfId="35923" xr:uid="{00000000-0005-0000-0000-00004C8C0000}"/>
    <cellStyle name="Note 3 2 2" xfId="35924" xr:uid="{00000000-0005-0000-0000-00004D8C0000}"/>
    <cellStyle name="Note 3 2 2 10" xfId="35925" xr:uid="{00000000-0005-0000-0000-00004E8C0000}"/>
    <cellStyle name="Note 3 2 2 11" xfId="35926" xr:uid="{00000000-0005-0000-0000-00004F8C0000}"/>
    <cellStyle name="Note 3 2 2 2" xfId="35927" xr:uid="{00000000-0005-0000-0000-0000508C0000}"/>
    <cellStyle name="Note 3 2 2 2 2" xfId="35928" xr:uid="{00000000-0005-0000-0000-0000518C0000}"/>
    <cellStyle name="Note 3 2 2 2 2 2" xfId="35929" xr:uid="{00000000-0005-0000-0000-0000528C0000}"/>
    <cellStyle name="Note 3 2 2 2 2 2 2" xfId="35930" xr:uid="{00000000-0005-0000-0000-0000538C0000}"/>
    <cellStyle name="Note 3 2 2 2 2 2 2 2" xfId="35931" xr:uid="{00000000-0005-0000-0000-0000548C0000}"/>
    <cellStyle name="Note 3 2 2 2 2 2 2_Mappe2" xfId="35932" xr:uid="{00000000-0005-0000-0000-0000558C0000}"/>
    <cellStyle name="Note 3 2 2 2 2 2 3" xfId="35933" xr:uid="{00000000-0005-0000-0000-0000568C0000}"/>
    <cellStyle name="Note 3 2 2 2 2 2 3 2" xfId="35934" xr:uid="{00000000-0005-0000-0000-0000578C0000}"/>
    <cellStyle name="Note 3 2 2 2 2 2 3_Mappe2" xfId="35935" xr:uid="{00000000-0005-0000-0000-0000588C0000}"/>
    <cellStyle name="Note 3 2 2 2 2 2 4" xfId="35936" xr:uid="{00000000-0005-0000-0000-0000598C0000}"/>
    <cellStyle name="Note 3 2 2 2 2 2_Mappe2" xfId="35937" xr:uid="{00000000-0005-0000-0000-00005A8C0000}"/>
    <cellStyle name="Note 3 2 2 2 2 3" xfId="35938" xr:uid="{00000000-0005-0000-0000-00005B8C0000}"/>
    <cellStyle name="Note 3 2 2 2 2 3 2" xfId="35939" xr:uid="{00000000-0005-0000-0000-00005C8C0000}"/>
    <cellStyle name="Note 3 2 2 2 2 3 2 2" xfId="35940" xr:uid="{00000000-0005-0000-0000-00005D8C0000}"/>
    <cellStyle name="Note 3 2 2 2 2 3 2_Mappe2" xfId="35941" xr:uid="{00000000-0005-0000-0000-00005E8C0000}"/>
    <cellStyle name="Note 3 2 2 2 2 3 3" xfId="35942" xr:uid="{00000000-0005-0000-0000-00005F8C0000}"/>
    <cellStyle name="Note 3 2 2 2 2 3 3 2" xfId="35943" xr:uid="{00000000-0005-0000-0000-0000608C0000}"/>
    <cellStyle name="Note 3 2 2 2 2 3 3_Mappe2" xfId="35944" xr:uid="{00000000-0005-0000-0000-0000618C0000}"/>
    <cellStyle name="Note 3 2 2 2 2 3 4" xfId="35945" xr:uid="{00000000-0005-0000-0000-0000628C0000}"/>
    <cellStyle name="Note 3 2 2 2 2 3_Mappe2" xfId="35946" xr:uid="{00000000-0005-0000-0000-0000638C0000}"/>
    <cellStyle name="Note 3 2 2 2 2 4" xfId="35947" xr:uid="{00000000-0005-0000-0000-0000648C0000}"/>
    <cellStyle name="Note 3 2 2 2 2 4 2" xfId="35948" xr:uid="{00000000-0005-0000-0000-0000658C0000}"/>
    <cellStyle name="Note 3 2 2 2 2 4_Mappe2" xfId="35949" xr:uid="{00000000-0005-0000-0000-0000668C0000}"/>
    <cellStyle name="Note 3 2 2 2 2 5" xfId="35950" xr:uid="{00000000-0005-0000-0000-0000678C0000}"/>
    <cellStyle name="Note 3 2 2 2 2 5 2" xfId="35951" xr:uid="{00000000-0005-0000-0000-0000688C0000}"/>
    <cellStyle name="Note 3 2 2 2 2 5_Mappe2" xfId="35952" xr:uid="{00000000-0005-0000-0000-0000698C0000}"/>
    <cellStyle name="Note 3 2 2 2 2 6" xfId="35953" xr:uid="{00000000-0005-0000-0000-00006A8C0000}"/>
    <cellStyle name="Note 3 2 2 2 2 7" xfId="35954" xr:uid="{00000000-0005-0000-0000-00006B8C0000}"/>
    <cellStyle name="Note 3 2 2 2 2 8" xfId="35955" xr:uid="{00000000-0005-0000-0000-00006C8C0000}"/>
    <cellStyle name="Note 3 2 2 2 2_Mappe2" xfId="35956" xr:uid="{00000000-0005-0000-0000-00006D8C0000}"/>
    <cellStyle name="Note 3 2 2 2 3" xfId="35957" xr:uid="{00000000-0005-0000-0000-00006E8C0000}"/>
    <cellStyle name="Note 3 2 2 2 3 2" xfId="35958" xr:uid="{00000000-0005-0000-0000-00006F8C0000}"/>
    <cellStyle name="Note 3 2 2 2 3 2 2" xfId="35959" xr:uid="{00000000-0005-0000-0000-0000708C0000}"/>
    <cellStyle name="Note 3 2 2 2 3 2 2 2" xfId="35960" xr:uid="{00000000-0005-0000-0000-0000718C0000}"/>
    <cellStyle name="Note 3 2 2 2 3 2 2_Mappe2" xfId="35961" xr:uid="{00000000-0005-0000-0000-0000728C0000}"/>
    <cellStyle name="Note 3 2 2 2 3 2 3" xfId="35962" xr:uid="{00000000-0005-0000-0000-0000738C0000}"/>
    <cellStyle name="Note 3 2 2 2 3 2 3 2" xfId="35963" xr:uid="{00000000-0005-0000-0000-0000748C0000}"/>
    <cellStyle name="Note 3 2 2 2 3 2 3_Mappe2" xfId="35964" xr:uid="{00000000-0005-0000-0000-0000758C0000}"/>
    <cellStyle name="Note 3 2 2 2 3 2 4" xfId="35965" xr:uid="{00000000-0005-0000-0000-0000768C0000}"/>
    <cellStyle name="Note 3 2 2 2 3 2_Mappe2" xfId="35966" xr:uid="{00000000-0005-0000-0000-0000778C0000}"/>
    <cellStyle name="Note 3 2 2 2 3 3" xfId="35967" xr:uid="{00000000-0005-0000-0000-0000788C0000}"/>
    <cellStyle name="Note 3 2 2 2 3 3 2" xfId="35968" xr:uid="{00000000-0005-0000-0000-0000798C0000}"/>
    <cellStyle name="Note 3 2 2 2 3 3 2 2" xfId="35969" xr:uid="{00000000-0005-0000-0000-00007A8C0000}"/>
    <cellStyle name="Note 3 2 2 2 3 3 2_Mappe2" xfId="35970" xr:uid="{00000000-0005-0000-0000-00007B8C0000}"/>
    <cellStyle name="Note 3 2 2 2 3 3 3" xfId="35971" xr:uid="{00000000-0005-0000-0000-00007C8C0000}"/>
    <cellStyle name="Note 3 2 2 2 3 3 3 2" xfId="35972" xr:uid="{00000000-0005-0000-0000-00007D8C0000}"/>
    <cellStyle name="Note 3 2 2 2 3 3 3_Mappe2" xfId="35973" xr:uid="{00000000-0005-0000-0000-00007E8C0000}"/>
    <cellStyle name="Note 3 2 2 2 3 3 4" xfId="35974" xr:uid="{00000000-0005-0000-0000-00007F8C0000}"/>
    <cellStyle name="Note 3 2 2 2 3 3_Mappe2" xfId="35975" xr:uid="{00000000-0005-0000-0000-0000808C0000}"/>
    <cellStyle name="Note 3 2 2 2 3 4" xfId="35976" xr:uid="{00000000-0005-0000-0000-0000818C0000}"/>
    <cellStyle name="Note 3 2 2 2 3 4 2" xfId="35977" xr:uid="{00000000-0005-0000-0000-0000828C0000}"/>
    <cellStyle name="Note 3 2 2 2 3 4_Mappe2" xfId="35978" xr:uid="{00000000-0005-0000-0000-0000838C0000}"/>
    <cellStyle name="Note 3 2 2 2 3 5" xfId="35979" xr:uid="{00000000-0005-0000-0000-0000848C0000}"/>
    <cellStyle name="Note 3 2 2 2 3 5 2" xfId="35980" xr:uid="{00000000-0005-0000-0000-0000858C0000}"/>
    <cellStyle name="Note 3 2 2 2 3 5_Mappe2" xfId="35981" xr:uid="{00000000-0005-0000-0000-0000868C0000}"/>
    <cellStyle name="Note 3 2 2 2 3 6" xfId="35982" xr:uid="{00000000-0005-0000-0000-0000878C0000}"/>
    <cellStyle name="Note 3 2 2 2 3 7" xfId="35983" xr:uid="{00000000-0005-0000-0000-0000888C0000}"/>
    <cellStyle name="Note 3 2 2 2 3_Mappe2" xfId="35984" xr:uid="{00000000-0005-0000-0000-0000898C0000}"/>
    <cellStyle name="Note 3 2 2 2 4" xfId="35985" xr:uid="{00000000-0005-0000-0000-00008A8C0000}"/>
    <cellStyle name="Note 3 2 2 2 4 2" xfId="35986" xr:uid="{00000000-0005-0000-0000-00008B8C0000}"/>
    <cellStyle name="Note 3 2 2 2 4 2 2" xfId="35987" xr:uid="{00000000-0005-0000-0000-00008C8C0000}"/>
    <cellStyle name="Note 3 2 2 2 4 2_Mappe2" xfId="35988" xr:uid="{00000000-0005-0000-0000-00008D8C0000}"/>
    <cellStyle name="Note 3 2 2 2 4 3" xfId="35989" xr:uid="{00000000-0005-0000-0000-00008E8C0000}"/>
    <cellStyle name="Note 3 2 2 2 4 3 2" xfId="35990" xr:uid="{00000000-0005-0000-0000-00008F8C0000}"/>
    <cellStyle name="Note 3 2 2 2 4 3_Mappe2" xfId="35991" xr:uid="{00000000-0005-0000-0000-0000908C0000}"/>
    <cellStyle name="Note 3 2 2 2 4 4" xfId="35992" xr:uid="{00000000-0005-0000-0000-0000918C0000}"/>
    <cellStyle name="Note 3 2 2 2 4_Mappe2" xfId="35993" xr:uid="{00000000-0005-0000-0000-0000928C0000}"/>
    <cellStyle name="Note 3 2 2 2 5" xfId="35994" xr:uid="{00000000-0005-0000-0000-0000938C0000}"/>
    <cellStyle name="Note 3 2 2 2 5 2" xfId="35995" xr:uid="{00000000-0005-0000-0000-0000948C0000}"/>
    <cellStyle name="Note 3 2 2 2 5_Mappe2" xfId="35996" xr:uid="{00000000-0005-0000-0000-0000958C0000}"/>
    <cellStyle name="Note 3 2 2 2 6" xfId="35997" xr:uid="{00000000-0005-0000-0000-0000968C0000}"/>
    <cellStyle name="Note 3 2 2 2 6 2" xfId="35998" xr:uid="{00000000-0005-0000-0000-0000978C0000}"/>
    <cellStyle name="Note 3 2 2 2 6_Mappe2" xfId="35999" xr:uid="{00000000-0005-0000-0000-0000988C0000}"/>
    <cellStyle name="Note 3 2 2 2 7" xfId="36000" xr:uid="{00000000-0005-0000-0000-0000998C0000}"/>
    <cellStyle name="Note 3 2 2 2 8" xfId="36001" xr:uid="{00000000-0005-0000-0000-00009A8C0000}"/>
    <cellStyle name="Note 3 2 2 2 9" xfId="36002" xr:uid="{00000000-0005-0000-0000-00009B8C0000}"/>
    <cellStyle name="Note 3 2 2 2_Mappe2" xfId="36003" xr:uid="{00000000-0005-0000-0000-00009C8C0000}"/>
    <cellStyle name="Note 3 2 2 3" xfId="36004" xr:uid="{00000000-0005-0000-0000-00009D8C0000}"/>
    <cellStyle name="Note 3 2 2 3 2" xfId="36005" xr:uid="{00000000-0005-0000-0000-00009E8C0000}"/>
    <cellStyle name="Note 3 2 2 3 2 2" xfId="36006" xr:uid="{00000000-0005-0000-0000-00009F8C0000}"/>
    <cellStyle name="Note 3 2 2 3 2 2 2" xfId="36007" xr:uid="{00000000-0005-0000-0000-0000A08C0000}"/>
    <cellStyle name="Note 3 2 2 3 2 2_Mappe2" xfId="36008" xr:uid="{00000000-0005-0000-0000-0000A18C0000}"/>
    <cellStyle name="Note 3 2 2 3 2 3" xfId="36009" xr:uid="{00000000-0005-0000-0000-0000A28C0000}"/>
    <cellStyle name="Note 3 2 2 3 2 3 2" xfId="36010" xr:uid="{00000000-0005-0000-0000-0000A38C0000}"/>
    <cellStyle name="Note 3 2 2 3 2 3_Mappe2" xfId="36011" xr:uid="{00000000-0005-0000-0000-0000A48C0000}"/>
    <cellStyle name="Note 3 2 2 3 2 4" xfId="36012" xr:uid="{00000000-0005-0000-0000-0000A58C0000}"/>
    <cellStyle name="Note 3 2 2 3 2 5" xfId="36013" xr:uid="{00000000-0005-0000-0000-0000A68C0000}"/>
    <cellStyle name="Note 3 2 2 3 2_Mappe2" xfId="36014" xr:uid="{00000000-0005-0000-0000-0000A78C0000}"/>
    <cellStyle name="Note 3 2 2 3 3" xfId="36015" xr:uid="{00000000-0005-0000-0000-0000A88C0000}"/>
    <cellStyle name="Note 3 2 2 3 3 2" xfId="36016" xr:uid="{00000000-0005-0000-0000-0000A98C0000}"/>
    <cellStyle name="Note 3 2 2 3 3 2 2" xfId="36017" xr:uid="{00000000-0005-0000-0000-0000AA8C0000}"/>
    <cellStyle name="Note 3 2 2 3 3 2_Mappe2" xfId="36018" xr:uid="{00000000-0005-0000-0000-0000AB8C0000}"/>
    <cellStyle name="Note 3 2 2 3 3 3" xfId="36019" xr:uid="{00000000-0005-0000-0000-0000AC8C0000}"/>
    <cellStyle name="Note 3 2 2 3 3 3 2" xfId="36020" xr:uid="{00000000-0005-0000-0000-0000AD8C0000}"/>
    <cellStyle name="Note 3 2 2 3 3 3_Mappe2" xfId="36021" xr:uid="{00000000-0005-0000-0000-0000AE8C0000}"/>
    <cellStyle name="Note 3 2 2 3 3 4" xfId="36022" xr:uid="{00000000-0005-0000-0000-0000AF8C0000}"/>
    <cellStyle name="Note 3 2 2 3 3_Mappe2" xfId="36023" xr:uid="{00000000-0005-0000-0000-0000B08C0000}"/>
    <cellStyle name="Note 3 2 2 3 4" xfId="36024" xr:uid="{00000000-0005-0000-0000-0000B18C0000}"/>
    <cellStyle name="Note 3 2 2 3 4 2" xfId="36025" xr:uid="{00000000-0005-0000-0000-0000B28C0000}"/>
    <cellStyle name="Note 3 2 2 3 4_Mappe2" xfId="36026" xr:uid="{00000000-0005-0000-0000-0000B38C0000}"/>
    <cellStyle name="Note 3 2 2 3 5" xfId="36027" xr:uid="{00000000-0005-0000-0000-0000B48C0000}"/>
    <cellStyle name="Note 3 2 2 3 5 2" xfId="36028" xr:uid="{00000000-0005-0000-0000-0000B58C0000}"/>
    <cellStyle name="Note 3 2 2 3 5_Mappe2" xfId="36029" xr:uid="{00000000-0005-0000-0000-0000B68C0000}"/>
    <cellStyle name="Note 3 2 2 3 6" xfId="36030" xr:uid="{00000000-0005-0000-0000-0000B78C0000}"/>
    <cellStyle name="Note 3 2 2 3 7" xfId="36031" xr:uid="{00000000-0005-0000-0000-0000B88C0000}"/>
    <cellStyle name="Note 3 2 2 3 8" xfId="36032" xr:uid="{00000000-0005-0000-0000-0000B98C0000}"/>
    <cellStyle name="Note 3 2 2 3_Mappe2" xfId="36033" xr:uid="{00000000-0005-0000-0000-0000BA8C0000}"/>
    <cellStyle name="Note 3 2 2 4" xfId="36034" xr:uid="{00000000-0005-0000-0000-0000BB8C0000}"/>
    <cellStyle name="Note 3 2 2 4 2" xfId="36035" xr:uid="{00000000-0005-0000-0000-0000BC8C0000}"/>
    <cellStyle name="Note 3 2 2 4 2 2" xfId="36036" xr:uid="{00000000-0005-0000-0000-0000BD8C0000}"/>
    <cellStyle name="Note 3 2 2 4 2 2 2" xfId="36037" xr:uid="{00000000-0005-0000-0000-0000BE8C0000}"/>
    <cellStyle name="Note 3 2 2 4 2 2_Mappe2" xfId="36038" xr:uid="{00000000-0005-0000-0000-0000BF8C0000}"/>
    <cellStyle name="Note 3 2 2 4 2 3" xfId="36039" xr:uid="{00000000-0005-0000-0000-0000C08C0000}"/>
    <cellStyle name="Note 3 2 2 4 2 3 2" xfId="36040" xr:uid="{00000000-0005-0000-0000-0000C18C0000}"/>
    <cellStyle name="Note 3 2 2 4 2 3_Mappe2" xfId="36041" xr:uid="{00000000-0005-0000-0000-0000C28C0000}"/>
    <cellStyle name="Note 3 2 2 4 2 4" xfId="36042" xr:uid="{00000000-0005-0000-0000-0000C38C0000}"/>
    <cellStyle name="Note 3 2 2 4 2_Mappe2" xfId="36043" xr:uid="{00000000-0005-0000-0000-0000C48C0000}"/>
    <cellStyle name="Note 3 2 2 4 3" xfId="36044" xr:uid="{00000000-0005-0000-0000-0000C58C0000}"/>
    <cellStyle name="Note 3 2 2 4 3 2" xfId="36045" xr:uid="{00000000-0005-0000-0000-0000C68C0000}"/>
    <cellStyle name="Note 3 2 2 4 3 2 2" xfId="36046" xr:uid="{00000000-0005-0000-0000-0000C78C0000}"/>
    <cellStyle name="Note 3 2 2 4 3 2_Mappe2" xfId="36047" xr:uid="{00000000-0005-0000-0000-0000C88C0000}"/>
    <cellStyle name="Note 3 2 2 4 3 3" xfId="36048" xr:uid="{00000000-0005-0000-0000-0000C98C0000}"/>
    <cellStyle name="Note 3 2 2 4 3 3 2" xfId="36049" xr:uid="{00000000-0005-0000-0000-0000CA8C0000}"/>
    <cellStyle name="Note 3 2 2 4 3 3_Mappe2" xfId="36050" xr:uid="{00000000-0005-0000-0000-0000CB8C0000}"/>
    <cellStyle name="Note 3 2 2 4 3 4" xfId="36051" xr:uid="{00000000-0005-0000-0000-0000CC8C0000}"/>
    <cellStyle name="Note 3 2 2 4 3_Mappe2" xfId="36052" xr:uid="{00000000-0005-0000-0000-0000CD8C0000}"/>
    <cellStyle name="Note 3 2 2 4 4" xfId="36053" xr:uid="{00000000-0005-0000-0000-0000CE8C0000}"/>
    <cellStyle name="Note 3 2 2 4 4 2" xfId="36054" xr:uid="{00000000-0005-0000-0000-0000CF8C0000}"/>
    <cellStyle name="Note 3 2 2 4 4_Mappe2" xfId="36055" xr:uid="{00000000-0005-0000-0000-0000D08C0000}"/>
    <cellStyle name="Note 3 2 2 4 5" xfId="36056" xr:uid="{00000000-0005-0000-0000-0000D18C0000}"/>
    <cellStyle name="Note 3 2 2 4 5 2" xfId="36057" xr:uid="{00000000-0005-0000-0000-0000D28C0000}"/>
    <cellStyle name="Note 3 2 2 4 5_Mappe2" xfId="36058" xr:uid="{00000000-0005-0000-0000-0000D38C0000}"/>
    <cellStyle name="Note 3 2 2 4 6" xfId="36059" xr:uid="{00000000-0005-0000-0000-0000D48C0000}"/>
    <cellStyle name="Note 3 2 2 4 7" xfId="36060" xr:uid="{00000000-0005-0000-0000-0000D58C0000}"/>
    <cellStyle name="Note 3 2 2 4 8" xfId="36061" xr:uid="{00000000-0005-0000-0000-0000D68C0000}"/>
    <cellStyle name="Note 3 2 2 4_Mappe2" xfId="36062" xr:uid="{00000000-0005-0000-0000-0000D78C0000}"/>
    <cellStyle name="Note 3 2 2 5" xfId="36063" xr:uid="{00000000-0005-0000-0000-0000D88C0000}"/>
    <cellStyle name="Note 3 2 2 5 2" xfId="36064" xr:uid="{00000000-0005-0000-0000-0000D98C0000}"/>
    <cellStyle name="Note 3 2 2 5 2 2" xfId="36065" xr:uid="{00000000-0005-0000-0000-0000DA8C0000}"/>
    <cellStyle name="Note 3 2 2 5 2_Mappe2" xfId="36066" xr:uid="{00000000-0005-0000-0000-0000DB8C0000}"/>
    <cellStyle name="Note 3 2 2 5 3" xfId="36067" xr:uid="{00000000-0005-0000-0000-0000DC8C0000}"/>
    <cellStyle name="Note 3 2 2 5 3 2" xfId="36068" xr:uid="{00000000-0005-0000-0000-0000DD8C0000}"/>
    <cellStyle name="Note 3 2 2 5 3_Mappe2" xfId="36069" xr:uid="{00000000-0005-0000-0000-0000DE8C0000}"/>
    <cellStyle name="Note 3 2 2 5 4" xfId="36070" xr:uid="{00000000-0005-0000-0000-0000DF8C0000}"/>
    <cellStyle name="Note 3 2 2 5_Mappe2" xfId="36071" xr:uid="{00000000-0005-0000-0000-0000E08C0000}"/>
    <cellStyle name="Note 3 2 2 6" xfId="36072" xr:uid="{00000000-0005-0000-0000-0000E18C0000}"/>
    <cellStyle name="Note 3 2 2 6 2" xfId="36073" xr:uid="{00000000-0005-0000-0000-0000E28C0000}"/>
    <cellStyle name="Note 3 2 2 6 2 2" xfId="36074" xr:uid="{00000000-0005-0000-0000-0000E38C0000}"/>
    <cellStyle name="Note 3 2 2 6 2_Mappe2" xfId="36075" xr:uid="{00000000-0005-0000-0000-0000E48C0000}"/>
    <cellStyle name="Note 3 2 2 6 3" xfId="36076" xr:uid="{00000000-0005-0000-0000-0000E58C0000}"/>
    <cellStyle name="Note 3 2 2 6 3 2" xfId="36077" xr:uid="{00000000-0005-0000-0000-0000E68C0000}"/>
    <cellStyle name="Note 3 2 2 6 3_Mappe2" xfId="36078" xr:uid="{00000000-0005-0000-0000-0000E78C0000}"/>
    <cellStyle name="Note 3 2 2 6 4" xfId="36079" xr:uid="{00000000-0005-0000-0000-0000E88C0000}"/>
    <cellStyle name="Note 3 2 2 6_Mappe2" xfId="36080" xr:uid="{00000000-0005-0000-0000-0000E98C0000}"/>
    <cellStyle name="Note 3 2 2 7" xfId="36081" xr:uid="{00000000-0005-0000-0000-0000EA8C0000}"/>
    <cellStyle name="Note 3 2 2 7 2" xfId="36082" xr:uid="{00000000-0005-0000-0000-0000EB8C0000}"/>
    <cellStyle name="Note 3 2 2 7_Mappe2" xfId="36083" xr:uid="{00000000-0005-0000-0000-0000EC8C0000}"/>
    <cellStyle name="Note 3 2 2 8" xfId="36084" xr:uid="{00000000-0005-0000-0000-0000ED8C0000}"/>
    <cellStyle name="Note 3 2 2 8 2" xfId="36085" xr:uid="{00000000-0005-0000-0000-0000EE8C0000}"/>
    <cellStyle name="Note 3 2 2 8_Mappe2" xfId="36086" xr:uid="{00000000-0005-0000-0000-0000EF8C0000}"/>
    <cellStyle name="Note 3 2 2 9" xfId="36087" xr:uid="{00000000-0005-0000-0000-0000F08C0000}"/>
    <cellStyle name="Note 3 2 2_Mappe2" xfId="36088" xr:uid="{00000000-0005-0000-0000-0000F18C0000}"/>
    <cellStyle name="Note 3 2 3" xfId="36089" xr:uid="{00000000-0005-0000-0000-0000F28C0000}"/>
    <cellStyle name="Note 3 2 3 2" xfId="36090" xr:uid="{00000000-0005-0000-0000-0000F38C0000}"/>
    <cellStyle name="Note 3 2 3 2 2" xfId="36091" xr:uid="{00000000-0005-0000-0000-0000F48C0000}"/>
    <cellStyle name="Note 3 2 3 2 2 2" xfId="36092" xr:uid="{00000000-0005-0000-0000-0000F58C0000}"/>
    <cellStyle name="Note 3 2 3 2 2 2 2" xfId="36093" xr:uid="{00000000-0005-0000-0000-0000F68C0000}"/>
    <cellStyle name="Note 3 2 3 2 2 2_Mappe2" xfId="36094" xr:uid="{00000000-0005-0000-0000-0000F78C0000}"/>
    <cellStyle name="Note 3 2 3 2 2 3" xfId="36095" xr:uid="{00000000-0005-0000-0000-0000F88C0000}"/>
    <cellStyle name="Note 3 2 3 2 2 3 2" xfId="36096" xr:uid="{00000000-0005-0000-0000-0000F98C0000}"/>
    <cellStyle name="Note 3 2 3 2 2 3_Mappe2" xfId="36097" xr:uid="{00000000-0005-0000-0000-0000FA8C0000}"/>
    <cellStyle name="Note 3 2 3 2 2 4" xfId="36098" xr:uid="{00000000-0005-0000-0000-0000FB8C0000}"/>
    <cellStyle name="Note 3 2 3 2 2 5" xfId="36099" xr:uid="{00000000-0005-0000-0000-0000FC8C0000}"/>
    <cellStyle name="Note 3 2 3 2 2_Mappe2" xfId="36100" xr:uid="{00000000-0005-0000-0000-0000FD8C0000}"/>
    <cellStyle name="Note 3 2 3 2 3" xfId="36101" xr:uid="{00000000-0005-0000-0000-0000FE8C0000}"/>
    <cellStyle name="Note 3 2 3 2 3 2" xfId="36102" xr:uid="{00000000-0005-0000-0000-0000FF8C0000}"/>
    <cellStyle name="Note 3 2 3 2 3 2 2" xfId="36103" xr:uid="{00000000-0005-0000-0000-0000008D0000}"/>
    <cellStyle name="Note 3 2 3 2 3 2_Mappe2" xfId="36104" xr:uid="{00000000-0005-0000-0000-0000018D0000}"/>
    <cellStyle name="Note 3 2 3 2 3 3" xfId="36105" xr:uid="{00000000-0005-0000-0000-0000028D0000}"/>
    <cellStyle name="Note 3 2 3 2 3 3 2" xfId="36106" xr:uid="{00000000-0005-0000-0000-0000038D0000}"/>
    <cellStyle name="Note 3 2 3 2 3 3_Mappe2" xfId="36107" xr:uid="{00000000-0005-0000-0000-0000048D0000}"/>
    <cellStyle name="Note 3 2 3 2 3 4" xfId="36108" xr:uid="{00000000-0005-0000-0000-0000058D0000}"/>
    <cellStyle name="Note 3 2 3 2 3_Mappe2" xfId="36109" xr:uid="{00000000-0005-0000-0000-0000068D0000}"/>
    <cellStyle name="Note 3 2 3 2 4" xfId="36110" xr:uid="{00000000-0005-0000-0000-0000078D0000}"/>
    <cellStyle name="Note 3 2 3 2 4 2" xfId="36111" xr:uid="{00000000-0005-0000-0000-0000088D0000}"/>
    <cellStyle name="Note 3 2 3 2 4_Mappe2" xfId="36112" xr:uid="{00000000-0005-0000-0000-0000098D0000}"/>
    <cellStyle name="Note 3 2 3 2 5" xfId="36113" xr:uid="{00000000-0005-0000-0000-00000A8D0000}"/>
    <cellStyle name="Note 3 2 3 2 5 2" xfId="36114" xr:uid="{00000000-0005-0000-0000-00000B8D0000}"/>
    <cellStyle name="Note 3 2 3 2 5_Mappe2" xfId="36115" xr:uid="{00000000-0005-0000-0000-00000C8D0000}"/>
    <cellStyle name="Note 3 2 3 2 6" xfId="36116" xr:uid="{00000000-0005-0000-0000-00000D8D0000}"/>
    <cellStyle name="Note 3 2 3 2 7" xfId="36117" xr:uid="{00000000-0005-0000-0000-00000E8D0000}"/>
    <cellStyle name="Note 3 2 3 2 8" xfId="36118" xr:uid="{00000000-0005-0000-0000-00000F8D0000}"/>
    <cellStyle name="Note 3 2 3 2_Mappe2" xfId="36119" xr:uid="{00000000-0005-0000-0000-0000108D0000}"/>
    <cellStyle name="Note 3 2 3 3" xfId="36120" xr:uid="{00000000-0005-0000-0000-0000118D0000}"/>
    <cellStyle name="Note 3 2 3 3 2" xfId="36121" xr:uid="{00000000-0005-0000-0000-0000128D0000}"/>
    <cellStyle name="Note 3 2 3 3 2 2" xfId="36122" xr:uid="{00000000-0005-0000-0000-0000138D0000}"/>
    <cellStyle name="Note 3 2 3 3 2 2 2" xfId="36123" xr:uid="{00000000-0005-0000-0000-0000148D0000}"/>
    <cellStyle name="Note 3 2 3 3 2 2_Mappe2" xfId="36124" xr:uid="{00000000-0005-0000-0000-0000158D0000}"/>
    <cellStyle name="Note 3 2 3 3 2 3" xfId="36125" xr:uid="{00000000-0005-0000-0000-0000168D0000}"/>
    <cellStyle name="Note 3 2 3 3 2 3 2" xfId="36126" xr:uid="{00000000-0005-0000-0000-0000178D0000}"/>
    <cellStyle name="Note 3 2 3 3 2 3_Mappe2" xfId="36127" xr:uid="{00000000-0005-0000-0000-0000188D0000}"/>
    <cellStyle name="Note 3 2 3 3 2 4" xfId="36128" xr:uid="{00000000-0005-0000-0000-0000198D0000}"/>
    <cellStyle name="Note 3 2 3 3 2 5" xfId="36129" xr:uid="{00000000-0005-0000-0000-00001A8D0000}"/>
    <cellStyle name="Note 3 2 3 3 2_Mappe2" xfId="36130" xr:uid="{00000000-0005-0000-0000-00001B8D0000}"/>
    <cellStyle name="Note 3 2 3 3 3" xfId="36131" xr:uid="{00000000-0005-0000-0000-00001C8D0000}"/>
    <cellStyle name="Note 3 2 3 3 3 2" xfId="36132" xr:uid="{00000000-0005-0000-0000-00001D8D0000}"/>
    <cellStyle name="Note 3 2 3 3 3 2 2" xfId="36133" xr:uid="{00000000-0005-0000-0000-00001E8D0000}"/>
    <cellStyle name="Note 3 2 3 3 3 2_Mappe2" xfId="36134" xr:uid="{00000000-0005-0000-0000-00001F8D0000}"/>
    <cellStyle name="Note 3 2 3 3 3 3" xfId="36135" xr:uid="{00000000-0005-0000-0000-0000208D0000}"/>
    <cellStyle name="Note 3 2 3 3 3 3 2" xfId="36136" xr:uid="{00000000-0005-0000-0000-0000218D0000}"/>
    <cellStyle name="Note 3 2 3 3 3 3_Mappe2" xfId="36137" xr:uid="{00000000-0005-0000-0000-0000228D0000}"/>
    <cellStyle name="Note 3 2 3 3 3 4" xfId="36138" xr:uid="{00000000-0005-0000-0000-0000238D0000}"/>
    <cellStyle name="Note 3 2 3 3 3_Mappe2" xfId="36139" xr:uid="{00000000-0005-0000-0000-0000248D0000}"/>
    <cellStyle name="Note 3 2 3 3 4" xfId="36140" xr:uid="{00000000-0005-0000-0000-0000258D0000}"/>
    <cellStyle name="Note 3 2 3 3 4 2" xfId="36141" xr:uid="{00000000-0005-0000-0000-0000268D0000}"/>
    <cellStyle name="Note 3 2 3 3 4_Mappe2" xfId="36142" xr:uid="{00000000-0005-0000-0000-0000278D0000}"/>
    <cellStyle name="Note 3 2 3 3 5" xfId="36143" xr:uid="{00000000-0005-0000-0000-0000288D0000}"/>
    <cellStyle name="Note 3 2 3 3 5 2" xfId="36144" xr:uid="{00000000-0005-0000-0000-0000298D0000}"/>
    <cellStyle name="Note 3 2 3 3 5_Mappe2" xfId="36145" xr:uid="{00000000-0005-0000-0000-00002A8D0000}"/>
    <cellStyle name="Note 3 2 3 3 6" xfId="36146" xr:uid="{00000000-0005-0000-0000-00002B8D0000}"/>
    <cellStyle name="Note 3 2 3 3 7" xfId="36147" xr:uid="{00000000-0005-0000-0000-00002C8D0000}"/>
    <cellStyle name="Note 3 2 3 3 8" xfId="36148" xr:uid="{00000000-0005-0000-0000-00002D8D0000}"/>
    <cellStyle name="Note 3 2 3 3_Mappe2" xfId="36149" xr:uid="{00000000-0005-0000-0000-00002E8D0000}"/>
    <cellStyle name="Note 3 2 3 4" xfId="36150" xr:uid="{00000000-0005-0000-0000-00002F8D0000}"/>
    <cellStyle name="Note 3 2 3 4 2" xfId="36151" xr:uid="{00000000-0005-0000-0000-0000308D0000}"/>
    <cellStyle name="Note 3 2 3 4 2 2" xfId="36152" xr:uid="{00000000-0005-0000-0000-0000318D0000}"/>
    <cellStyle name="Note 3 2 3 4 2_Mappe2" xfId="36153" xr:uid="{00000000-0005-0000-0000-0000328D0000}"/>
    <cellStyle name="Note 3 2 3 4 3" xfId="36154" xr:uid="{00000000-0005-0000-0000-0000338D0000}"/>
    <cellStyle name="Note 3 2 3 4 3 2" xfId="36155" xr:uid="{00000000-0005-0000-0000-0000348D0000}"/>
    <cellStyle name="Note 3 2 3 4 3_Mappe2" xfId="36156" xr:uid="{00000000-0005-0000-0000-0000358D0000}"/>
    <cellStyle name="Note 3 2 3 4 4" xfId="36157" xr:uid="{00000000-0005-0000-0000-0000368D0000}"/>
    <cellStyle name="Note 3 2 3 4 5" xfId="36158" xr:uid="{00000000-0005-0000-0000-0000378D0000}"/>
    <cellStyle name="Note 3 2 3 4_Mappe2" xfId="36159" xr:uid="{00000000-0005-0000-0000-0000388D0000}"/>
    <cellStyle name="Note 3 2 3 5" xfId="36160" xr:uid="{00000000-0005-0000-0000-0000398D0000}"/>
    <cellStyle name="Note 3 2 3 5 2" xfId="36161" xr:uid="{00000000-0005-0000-0000-00003A8D0000}"/>
    <cellStyle name="Note 3 2 3 5_Mappe2" xfId="36162" xr:uid="{00000000-0005-0000-0000-00003B8D0000}"/>
    <cellStyle name="Note 3 2 3 6" xfId="36163" xr:uid="{00000000-0005-0000-0000-00003C8D0000}"/>
    <cellStyle name="Note 3 2 3 6 2" xfId="36164" xr:uid="{00000000-0005-0000-0000-00003D8D0000}"/>
    <cellStyle name="Note 3 2 3 6_Mappe2" xfId="36165" xr:uid="{00000000-0005-0000-0000-00003E8D0000}"/>
    <cellStyle name="Note 3 2 3 7" xfId="36166" xr:uid="{00000000-0005-0000-0000-00003F8D0000}"/>
    <cellStyle name="Note 3 2 3 8" xfId="36167" xr:uid="{00000000-0005-0000-0000-0000408D0000}"/>
    <cellStyle name="Note 3 2 3 9" xfId="36168" xr:uid="{00000000-0005-0000-0000-0000418D0000}"/>
    <cellStyle name="Note 3 2 3_Mappe2" xfId="36169" xr:uid="{00000000-0005-0000-0000-0000428D0000}"/>
    <cellStyle name="Note 3 2 4" xfId="36170" xr:uid="{00000000-0005-0000-0000-0000438D0000}"/>
    <cellStyle name="Note 3 2 4 2" xfId="36171" xr:uid="{00000000-0005-0000-0000-0000448D0000}"/>
    <cellStyle name="Note 3 2 4 2 2" xfId="36172" xr:uid="{00000000-0005-0000-0000-0000458D0000}"/>
    <cellStyle name="Note 3 2 4 2 2 2" xfId="36173" xr:uid="{00000000-0005-0000-0000-0000468D0000}"/>
    <cellStyle name="Note 3 2 4 2 2 3" xfId="36174" xr:uid="{00000000-0005-0000-0000-0000478D0000}"/>
    <cellStyle name="Note 3 2 4 2 2_Mappe2" xfId="36175" xr:uid="{00000000-0005-0000-0000-0000488D0000}"/>
    <cellStyle name="Note 3 2 4 2 3" xfId="36176" xr:uid="{00000000-0005-0000-0000-0000498D0000}"/>
    <cellStyle name="Note 3 2 4 2 3 2" xfId="36177" xr:uid="{00000000-0005-0000-0000-00004A8D0000}"/>
    <cellStyle name="Note 3 2 4 2 3_Mappe2" xfId="36178" xr:uid="{00000000-0005-0000-0000-00004B8D0000}"/>
    <cellStyle name="Note 3 2 4 2 4" xfId="36179" xr:uid="{00000000-0005-0000-0000-00004C8D0000}"/>
    <cellStyle name="Note 3 2 4 2 5" xfId="36180" xr:uid="{00000000-0005-0000-0000-00004D8D0000}"/>
    <cellStyle name="Note 3 2 4 2_Mappe2" xfId="36181" xr:uid="{00000000-0005-0000-0000-00004E8D0000}"/>
    <cellStyle name="Note 3 2 4 3" xfId="36182" xr:uid="{00000000-0005-0000-0000-00004F8D0000}"/>
    <cellStyle name="Note 3 2 4 3 2" xfId="36183" xr:uid="{00000000-0005-0000-0000-0000508D0000}"/>
    <cellStyle name="Note 3 2 4 3 2 2" xfId="36184" xr:uid="{00000000-0005-0000-0000-0000518D0000}"/>
    <cellStyle name="Note 3 2 4 3 2 3" xfId="36185" xr:uid="{00000000-0005-0000-0000-0000528D0000}"/>
    <cellStyle name="Note 3 2 4 3 2_Mappe2" xfId="36186" xr:uid="{00000000-0005-0000-0000-0000538D0000}"/>
    <cellStyle name="Note 3 2 4 3 3" xfId="36187" xr:uid="{00000000-0005-0000-0000-0000548D0000}"/>
    <cellStyle name="Note 3 2 4 3 3 2" xfId="36188" xr:uid="{00000000-0005-0000-0000-0000558D0000}"/>
    <cellStyle name="Note 3 2 4 3 3_Mappe2" xfId="36189" xr:uid="{00000000-0005-0000-0000-0000568D0000}"/>
    <cellStyle name="Note 3 2 4 3 4" xfId="36190" xr:uid="{00000000-0005-0000-0000-0000578D0000}"/>
    <cellStyle name="Note 3 2 4 3 5" xfId="36191" xr:uid="{00000000-0005-0000-0000-0000588D0000}"/>
    <cellStyle name="Note 3 2 4 3_Mappe2" xfId="36192" xr:uid="{00000000-0005-0000-0000-0000598D0000}"/>
    <cellStyle name="Note 3 2 4 4" xfId="36193" xr:uid="{00000000-0005-0000-0000-00005A8D0000}"/>
    <cellStyle name="Note 3 2 4 4 2" xfId="36194" xr:uid="{00000000-0005-0000-0000-00005B8D0000}"/>
    <cellStyle name="Note 3 2 4 4 2 2" xfId="36195" xr:uid="{00000000-0005-0000-0000-00005C8D0000}"/>
    <cellStyle name="Note 3 2 4 4 2_Mappe2" xfId="36196" xr:uid="{00000000-0005-0000-0000-00005D8D0000}"/>
    <cellStyle name="Note 3 2 4 4 3" xfId="36197" xr:uid="{00000000-0005-0000-0000-00005E8D0000}"/>
    <cellStyle name="Note 3 2 4 4 3 2" xfId="36198" xr:uid="{00000000-0005-0000-0000-00005F8D0000}"/>
    <cellStyle name="Note 3 2 4 4 3_Mappe2" xfId="36199" xr:uid="{00000000-0005-0000-0000-0000608D0000}"/>
    <cellStyle name="Note 3 2 4 4 4" xfId="36200" xr:uid="{00000000-0005-0000-0000-0000618D0000}"/>
    <cellStyle name="Note 3 2 4 4 5" xfId="36201" xr:uid="{00000000-0005-0000-0000-0000628D0000}"/>
    <cellStyle name="Note 3 2 4 4_Mappe2" xfId="36202" xr:uid="{00000000-0005-0000-0000-0000638D0000}"/>
    <cellStyle name="Note 3 2 4 5" xfId="36203" xr:uid="{00000000-0005-0000-0000-0000648D0000}"/>
    <cellStyle name="Note 3 2 4 5 2" xfId="36204" xr:uid="{00000000-0005-0000-0000-0000658D0000}"/>
    <cellStyle name="Note 3 2 4 5_Mappe2" xfId="36205" xr:uid="{00000000-0005-0000-0000-0000668D0000}"/>
    <cellStyle name="Note 3 2 4 6" xfId="36206" xr:uid="{00000000-0005-0000-0000-0000678D0000}"/>
    <cellStyle name="Note 3 2 4 6 2" xfId="36207" xr:uid="{00000000-0005-0000-0000-0000688D0000}"/>
    <cellStyle name="Note 3 2 4 6_Mappe2" xfId="36208" xr:uid="{00000000-0005-0000-0000-0000698D0000}"/>
    <cellStyle name="Note 3 2 4 7" xfId="36209" xr:uid="{00000000-0005-0000-0000-00006A8D0000}"/>
    <cellStyle name="Note 3 2 4 8" xfId="36210" xr:uid="{00000000-0005-0000-0000-00006B8D0000}"/>
    <cellStyle name="Note 3 2 4 9" xfId="36211" xr:uid="{00000000-0005-0000-0000-00006C8D0000}"/>
    <cellStyle name="Note 3 2 4_Mappe2" xfId="36212" xr:uid="{00000000-0005-0000-0000-00006D8D0000}"/>
    <cellStyle name="Note 3 2 5" xfId="36213" xr:uid="{00000000-0005-0000-0000-00006E8D0000}"/>
    <cellStyle name="Note 3 2 5 2" xfId="36214" xr:uid="{00000000-0005-0000-0000-00006F8D0000}"/>
    <cellStyle name="Note 3 2 5 2 2" xfId="36215" xr:uid="{00000000-0005-0000-0000-0000708D0000}"/>
    <cellStyle name="Note 3 2 5 2 2 2" xfId="36216" xr:uid="{00000000-0005-0000-0000-0000718D0000}"/>
    <cellStyle name="Note 3 2 5 2 2 3" xfId="36217" xr:uid="{00000000-0005-0000-0000-0000728D0000}"/>
    <cellStyle name="Note 3 2 5 2 2_Mappe2" xfId="36218" xr:uid="{00000000-0005-0000-0000-0000738D0000}"/>
    <cellStyle name="Note 3 2 5 2 3" xfId="36219" xr:uid="{00000000-0005-0000-0000-0000748D0000}"/>
    <cellStyle name="Note 3 2 5 2 3 2" xfId="36220" xr:uid="{00000000-0005-0000-0000-0000758D0000}"/>
    <cellStyle name="Note 3 2 5 2 3_Mappe2" xfId="36221" xr:uid="{00000000-0005-0000-0000-0000768D0000}"/>
    <cellStyle name="Note 3 2 5 2 4" xfId="36222" xr:uid="{00000000-0005-0000-0000-0000778D0000}"/>
    <cellStyle name="Note 3 2 5 2 5" xfId="36223" xr:uid="{00000000-0005-0000-0000-0000788D0000}"/>
    <cellStyle name="Note 3 2 5 2_Mappe2" xfId="36224" xr:uid="{00000000-0005-0000-0000-0000798D0000}"/>
    <cellStyle name="Note 3 2 5 3" xfId="36225" xr:uid="{00000000-0005-0000-0000-00007A8D0000}"/>
    <cellStyle name="Note 3 2 5 3 2" xfId="36226" xr:uid="{00000000-0005-0000-0000-00007B8D0000}"/>
    <cellStyle name="Note 3 2 5 3 2 2" xfId="36227" xr:uid="{00000000-0005-0000-0000-00007C8D0000}"/>
    <cellStyle name="Note 3 2 5 3 2_Mappe2" xfId="36228" xr:uid="{00000000-0005-0000-0000-00007D8D0000}"/>
    <cellStyle name="Note 3 2 5 3 3" xfId="36229" xr:uid="{00000000-0005-0000-0000-00007E8D0000}"/>
    <cellStyle name="Note 3 2 5 3 3 2" xfId="36230" xr:uid="{00000000-0005-0000-0000-00007F8D0000}"/>
    <cellStyle name="Note 3 2 5 3 3_Mappe2" xfId="36231" xr:uid="{00000000-0005-0000-0000-0000808D0000}"/>
    <cellStyle name="Note 3 2 5 3 4" xfId="36232" xr:uid="{00000000-0005-0000-0000-0000818D0000}"/>
    <cellStyle name="Note 3 2 5 3 5" xfId="36233" xr:uid="{00000000-0005-0000-0000-0000828D0000}"/>
    <cellStyle name="Note 3 2 5 3_Mappe2" xfId="36234" xr:uid="{00000000-0005-0000-0000-0000838D0000}"/>
    <cellStyle name="Note 3 2 5 4" xfId="36235" xr:uid="{00000000-0005-0000-0000-0000848D0000}"/>
    <cellStyle name="Note 3 2 5 4 2" xfId="36236" xr:uid="{00000000-0005-0000-0000-0000858D0000}"/>
    <cellStyle name="Note 3 2 5 4_Mappe2" xfId="36237" xr:uid="{00000000-0005-0000-0000-0000868D0000}"/>
    <cellStyle name="Note 3 2 5 5" xfId="36238" xr:uid="{00000000-0005-0000-0000-0000878D0000}"/>
    <cellStyle name="Note 3 2 5 5 2" xfId="36239" xr:uid="{00000000-0005-0000-0000-0000888D0000}"/>
    <cellStyle name="Note 3 2 5 5_Mappe2" xfId="36240" xr:uid="{00000000-0005-0000-0000-0000898D0000}"/>
    <cellStyle name="Note 3 2 5 6" xfId="36241" xr:uid="{00000000-0005-0000-0000-00008A8D0000}"/>
    <cellStyle name="Note 3 2 5 7" xfId="36242" xr:uid="{00000000-0005-0000-0000-00008B8D0000}"/>
    <cellStyle name="Note 3 2 5 8" xfId="36243" xr:uid="{00000000-0005-0000-0000-00008C8D0000}"/>
    <cellStyle name="Note 3 2 5_Mappe2" xfId="36244" xr:uid="{00000000-0005-0000-0000-00008D8D0000}"/>
    <cellStyle name="Note 3 2 6" xfId="36245" xr:uid="{00000000-0005-0000-0000-00008E8D0000}"/>
    <cellStyle name="Note 3 2 6 2" xfId="36246" xr:uid="{00000000-0005-0000-0000-00008F8D0000}"/>
    <cellStyle name="Note 3 2 6 2 2" xfId="36247" xr:uid="{00000000-0005-0000-0000-0000908D0000}"/>
    <cellStyle name="Note 3 2 6 2 3" xfId="36248" xr:uid="{00000000-0005-0000-0000-0000918D0000}"/>
    <cellStyle name="Note 3 2 6 2_Mappe2" xfId="36249" xr:uid="{00000000-0005-0000-0000-0000928D0000}"/>
    <cellStyle name="Note 3 2 6 3" xfId="36250" xr:uid="{00000000-0005-0000-0000-0000938D0000}"/>
    <cellStyle name="Note 3 2 6 3 2" xfId="36251" xr:uid="{00000000-0005-0000-0000-0000948D0000}"/>
    <cellStyle name="Note 3 2 6 3_Mappe2" xfId="36252" xr:uid="{00000000-0005-0000-0000-0000958D0000}"/>
    <cellStyle name="Note 3 2 6 4" xfId="36253" xr:uid="{00000000-0005-0000-0000-0000968D0000}"/>
    <cellStyle name="Note 3 2 6 5" xfId="36254" xr:uid="{00000000-0005-0000-0000-0000978D0000}"/>
    <cellStyle name="Note 3 2 6_Mappe2" xfId="36255" xr:uid="{00000000-0005-0000-0000-0000988D0000}"/>
    <cellStyle name="Note 3 2 7" xfId="36256" xr:uid="{00000000-0005-0000-0000-0000998D0000}"/>
    <cellStyle name="Note 3 2 7 2" xfId="36257" xr:uid="{00000000-0005-0000-0000-00009A8D0000}"/>
    <cellStyle name="Note 3 2 7 2 2" xfId="36258" xr:uid="{00000000-0005-0000-0000-00009B8D0000}"/>
    <cellStyle name="Note 3 2 7 2_Mappe2" xfId="36259" xr:uid="{00000000-0005-0000-0000-00009C8D0000}"/>
    <cellStyle name="Note 3 2 7 3" xfId="36260" xr:uid="{00000000-0005-0000-0000-00009D8D0000}"/>
    <cellStyle name="Note 3 2 7 3 2" xfId="36261" xr:uid="{00000000-0005-0000-0000-00009E8D0000}"/>
    <cellStyle name="Note 3 2 7 3_Mappe2" xfId="36262" xr:uid="{00000000-0005-0000-0000-00009F8D0000}"/>
    <cellStyle name="Note 3 2 7 4" xfId="36263" xr:uid="{00000000-0005-0000-0000-0000A08D0000}"/>
    <cellStyle name="Note 3 2 7 5" xfId="36264" xr:uid="{00000000-0005-0000-0000-0000A18D0000}"/>
    <cellStyle name="Note 3 2 7_Mappe2" xfId="36265" xr:uid="{00000000-0005-0000-0000-0000A28D0000}"/>
    <cellStyle name="Note 3 2 8" xfId="36266" xr:uid="{00000000-0005-0000-0000-0000A38D0000}"/>
    <cellStyle name="Note 3 2 8 2" xfId="36267" xr:uid="{00000000-0005-0000-0000-0000A48D0000}"/>
    <cellStyle name="Note 3 2 8_Mappe2" xfId="36268" xr:uid="{00000000-0005-0000-0000-0000A58D0000}"/>
    <cellStyle name="Note 3 2 9" xfId="36269" xr:uid="{00000000-0005-0000-0000-0000A68D0000}"/>
    <cellStyle name="Note 3 2_Mappe2" xfId="36270" xr:uid="{00000000-0005-0000-0000-0000A78D0000}"/>
    <cellStyle name="Note 3 3" xfId="36271" xr:uid="{00000000-0005-0000-0000-0000A88D0000}"/>
    <cellStyle name="Note 3 3 10" xfId="36272" xr:uid="{00000000-0005-0000-0000-0000A98D0000}"/>
    <cellStyle name="Note 3 3 11" xfId="36273" xr:uid="{00000000-0005-0000-0000-0000AA8D0000}"/>
    <cellStyle name="Note 3 3 12" xfId="36274" xr:uid="{00000000-0005-0000-0000-0000AB8D0000}"/>
    <cellStyle name="Note 3 3 13" xfId="36275" xr:uid="{00000000-0005-0000-0000-0000AC8D0000}"/>
    <cellStyle name="Note 3 3 2" xfId="36276" xr:uid="{00000000-0005-0000-0000-0000AD8D0000}"/>
    <cellStyle name="Note 3 3 2 2" xfId="36277" xr:uid="{00000000-0005-0000-0000-0000AE8D0000}"/>
    <cellStyle name="Note 3 3 2 2 2" xfId="36278" xr:uid="{00000000-0005-0000-0000-0000AF8D0000}"/>
    <cellStyle name="Note 3 3 2 2 2 2" xfId="36279" xr:uid="{00000000-0005-0000-0000-0000B08D0000}"/>
    <cellStyle name="Note 3 3 2 2 2 2 2" xfId="36280" xr:uid="{00000000-0005-0000-0000-0000B18D0000}"/>
    <cellStyle name="Note 3 3 2 2 2 2_Mappe2" xfId="36281" xr:uid="{00000000-0005-0000-0000-0000B28D0000}"/>
    <cellStyle name="Note 3 3 2 2 2 3" xfId="36282" xr:uid="{00000000-0005-0000-0000-0000B38D0000}"/>
    <cellStyle name="Note 3 3 2 2 2 3 2" xfId="36283" xr:uid="{00000000-0005-0000-0000-0000B48D0000}"/>
    <cellStyle name="Note 3 3 2 2 2 3_Mappe2" xfId="36284" xr:uid="{00000000-0005-0000-0000-0000B58D0000}"/>
    <cellStyle name="Note 3 3 2 2 2 4" xfId="36285" xr:uid="{00000000-0005-0000-0000-0000B68D0000}"/>
    <cellStyle name="Note 3 3 2 2 2 5" xfId="36286" xr:uid="{00000000-0005-0000-0000-0000B78D0000}"/>
    <cellStyle name="Note 3 3 2 2 2_Mappe2" xfId="36287" xr:uid="{00000000-0005-0000-0000-0000B88D0000}"/>
    <cellStyle name="Note 3 3 2 2 3" xfId="36288" xr:uid="{00000000-0005-0000-0000-0000B98D0000}"/>
    <cellStyle name="Note 3 3 2 2 3 2" xfId="36289" xr:uid="{00000000-0005-0000-0000-0000BA8D0000}"/>
    <cellStyle name="Note 3 3 2 2 3 2 2" xfId="36290" xr:uid="{00000000-0005-0000-0000-0000BB8D0000}"/>
    <cellStyle name="Note 3 3 2 2 3 2_Mappe2" xfId="36291" xr:uid="{00000000-0005-0000-0000-0000BC8D0000}"/>
    <cellStyle name="Note 3 3 2 2 3 3" xfId="36292" xr:uid="{00000000-0005-0000-0000-0000BD8D0000}"/>
    <cellStyle name="Note 3 3 2 2 3 3 2" xfId="36293" xr:uid="{00000000-0005-0000-0000-0000BE8D0000}"/>
    <cellStyle name="Note 3 3 2 2 3 3_Mappe2" xfId="36294" xr:uid="{00000000-0005-0000-0000-0000BF8D0000}"/>
    <cellStyle name="Note 3 3 2 2 3 4" xfId="36295" xr:uid="{00000000-0005-0000-0000-0000C08D0000}"/>
    <cellStyle name="Note 3 3 2 2 3_Mappe2" xfId="36296" xr:uid="{00000000-0005-0000-0000-0000C18D0000}"/>
    <cellStyle name="Note 3 3 2 2 4" xfId="36297" xr:uid="{00000000-0005-0000-0000-0000C28D0000}"/>
    <cellStyle name="Note 3 3 2 2 4 2" xfId="36298" xr:uid="{00000000-0005-0000-0000-0000C38D0000}"/>
    <cellStyle name="Note 3 3 2 2 4_Mappe2" xfId="36299" xr:uid="{00000000-0005-0000-0000-0000C48D0000}"/>
    <cellStyle name="Note 3 3 2 2 5" xfId="36300" xr:uid="{00000000-0005-0000-0000-0000C58D0000}"/>
    <cellStyle name="Note 3 3 2 2 5 2" xfId="36301" xr:uid="{00000000-0005-0000-0000-0000C68D0000}"/>
    <cellStyle name="Note 3 3 2 2 5_Mappe2" xfId="36302" xr:uid="{00000000-0005-0000-0000-0000C78D0000}"/>
    <cellStyle name="Note 3 3 2 2 6" xfId="36303" xr:uid="{00000000-0005-0000-0000-0000C88D0000}"/>
    <cellStyle name="Note 3 3 2 2 7" xfId="36304" xr:uid="{00000000-0005-0000-0000-0000C98D0000}"/>
    <cellStyle name="Note 3 3 2 2 8" xfId="36305" xr:uid="{00000000-0005-0000-0000-0000CA8D0000}"/>
    <cellStyle name="Note 3 3 2 2_Mappe2" xfId="36306" xr:uid="{00000000-0005-0000-0000-0000CB8D0000}"/>
    <cellStyle name="Note 3 3 2 3" xfId="36307" xr:uid="{00000000-0005-0000-0000-0000CC8D0000}"/>
    <cellStyle name="Note 3 3 2 3 2" xfId="36308" xr:uid="{00000000-0005-0000-0000-0000CD8D0000}"/>
    <cellStyle name="Note 3 3 2 3 2 2" xfId="36309" xr:uid="{00000000-0005-0000-0000-0000CE8D0000}"/>
    <cellStyle name="Note 3 3 2 3 2 2 2" xfId="36310" xr:uid="{00000000-0005-0000-0000-0000CF8D0000}"/>
    <cellStyle name="Note 3 3 2 3 2 2_Mappe2" xfId="36311" xr:uid="{00000000-0005-0000-0000-0000D08D0000}"/>
    <cellStyle name="Note 3 3 2 3 2 3" xfId="36312" xr:uid="{00000000-0005-0000-0000-0000D18D0000}"/>
    <cellStyle name="Note 3 3 2 3 2 3 2" xfId="36313" xr:uid="{00000000-0005-0000-0000-0000D28D0000}"/>
    <cellStyle name="Note 3 3 2 3 2 3_Mappe2" xfId="36314" xr:uid="{00000000-0005-0000-0000-0000D38D0000}"/>
    <cellStyle name="Note 3 3 2 3 2 4" xfId="36315" xr:uid="{00000000-0005-0000-0000-0000D48D0000}"/>
    <cellStyle name="Note 3 3 2 3 2 5" xfId="36316" xr:uid="{00000000-0005-0000-0000-0000D58D0000}"/>
    <cellStyle name="Note 3 3 2 3 2_Mappe2" xfId="36317" xr:uid="{00000000-0005-0000-0000-0000D68D0000}"/>
    <cellStyle name="Note 3 3 2 3 3" xfId="36318" xr:uid="{00000000-0005-0000-0000-0000D78D0000}"/>
    <cellStyle name="Note 3 3 2 3 3 2" xfId="36319" xr:uid="{00000000-0005-0000-0000-0000D88D0000}"/>
    <cellStyle name="Note 3 3 2 3 3 2 2" xfId="36320" xr:uid="{00000000-0005-0000-0000-0000D98D0000}"/>
    <cellStyle name="Note 3 3 2 3 3 2_Mappe2" xfId="36321" xr:uid="{00000000-0005-0000-0000-0000DA8D0000}"/>
    <cellStyle name="Note 3 3 2 3 3 3" xfId="36322" xr:uid="{00000000-0005-0000-0000-0000DB8D0000}"/>
    <cellStyle name="Note 3 3 2 3 3 3 2" xfId="36323" xr:uid="{00000000-0005-0000-0000-0000DC8D0000}"/>
    <cellStyle name="Note 3 3 2 3 3 3_Mappe2" xfId="36324" xr:uid="{00000000-0005-0000-0000-0000DD8D0000}"/>
    <cellStyle name="Note 3 3 2 3 3 4" xfId="36325" xr:uid="{00000000-0005-0000-0000-0000DE8D0000}"/>
    <cellStyle name="Note 3 3 2 3 3_Mappe2" xfId="36326" xr:uid="{00000000-0005-0000-0000-0000DF8D0000}"/>
    <cellStyle name="Note 3 3 2 3 4" xfId="36327" xr:uid="{00000000-0005-0000-0000-0000E08D0000}"/>
    <cellStyle name="Note 3 3 2 3 4 2" xfId="36328" xr:uid="{00000000-0005-0000-0000-0000E18D0000}"/>
    <cellStyle name="Note 3 3 2 3 4_Mappe2" xfId="36329" xr:uid="{00000000-0005-0000-0000-0000E28D0000}"/>
    <cellStyle name="Note 3 3 2 3 5" xfId="36330" xr:uid="{00000000-0005-0000-0000-0000E38D0000}"/>
    <cellStyle name="Note 3 3 2 3 5 2" xfId="36331" xr:uid="{00000000-0005-0000-0000-0000E48D0000}"/>
    <cellStyle name="Note 3 3 2 3 5_Mappe2" xfId="36332" xr:uid="{00000000-0005-0000-0000-0000E58D0000}"/>
    <cellStyle name="Note 3 3 2 3 6" xfId="36333" xr:uid="{00000000-0005-0000-0000-0000E68D0000}"/>
    <cellStyle name="Note 3 3 2 3 7" xfId="36334" xr:uid="{00000000-0005-0000-0000-0000E78D0000}"/>
    <cellStyle name="Note 3 3 2 3 8" xfId="36335" xr:uid="{00000000-0005-0000-0000-0000E88D0000}"/>
    <cellStyle name="Note 3 3 2 3_Mappe2" xfId="36336" xr:uid="{00000000-0005-0000-0000-0000E98D0000}"/>
    <cellStyle name="Note 3 3 2 4" xfId="36337" xr:uid="{00000000-0005-0000-0000-0000EA8D0000}"/>
    <cellStyle name="Note 3 3 2 4 2" xfId="36338" xr:uid="{00000000-0005-0000-0000-0000EB8D0000}"/>
    <cellStyle name="Note 3 3 2 4 2 2" xfId="36339" xr:uid="{00000000-0005-0000-0000-0000EC8D0000}"/>
    <cellStyle name="Note 3 3 2 4 2_Mappe2" xfId="36340" xr:uid="{00000000-0005-0000-0000-0000ED8D0000}"/>
    <cellStyle name="Note 3 3 2 4 3" xfId="36341" xr:uid="{00000000-0005-0000-0000-0000EE8D0000}"/>
    <cellStyle name="Note 3 3 2 4 3 2" xfId="36342" xr:uid="{00000000-0005-0000-0000-0000EF8D0000}"/>
    <cellStyle name="Note 3 3 2 4 3_Mappe2" xfId="36343" xr:uid="{00000000-0005-0000-0000-0000F08D0000}"/>
    <cellStyle name="Note 3 3 2 4 4" xfId="36344" xr:uid="{00000000-0005-0000-0000-0000F18D0000}"/>
    <cellStyle name="Note 3 3 2 4 5" xfId="36345" xr:uid="{00000000-0005-0000-0000-0000F28D0000}"/>
    <cellStyle name="Note 3 3 2 4_Mappe2" xfId="36346" xr:uid="{00000000-0005-0000-0000-0000F38D0000}"/>
    <cellStyle name="Note 3 3 2 5" xfId="36347" xr:uid="{00000000-0005-0000-0000-0000F48D0000}"/>
    <cellStyle name="Note 3 3 2 5 2" xfId="36348" xr:uid="{00000000-0005-0000-0000-0000F58D0000}"/>
    <cellStyle name="Note 3 3 2 5_Mappe2" xfId="36349" xr:uid="{00000000-0005-0000-0000-0000F68D0000}"/>
    <cellStyle name="Note 3 3 2 6" xfId="36350" xr:uid="{00000000-0005-0000-0000-0000F78D0000}"/>
    <cellStyle name="Note 3 3 2 6 2" xfId="36351" xr:uid="{00000000-0005-0000-0000-0000F88D0000}"/>
    <cellStyle name="Note 3 3 2 6_Mappe2" xfId="36352" xr:uid="{00000000-0005-0000-0000-0000F98D0000}"/>
    <cellStyle name="Note 3 3 2 7" xfId="36353" xr:uid="{00000000-0005-0000-0000-0000FA8D0000}"/>
    <cellStyle name="Note 3 3 2 8" xfId="36354" xr:uid="{00000000-0005-0000-0000-0000FB8D0000}"/>
    <cellStyle name="Note 3 3 2 9" xfId="36355" xr:uid="{00000000-0005-0000-0000-0000FC8D0000}"/>
    <cellStyle name="Note 3 3 2_Mappe2" xfId="36356" xr:uid="{00000000-0005-0000-0000-0000FD8D0000}"/>
    <cellStyle name="Note 3 3 3" xfId="36357" xr:uid="{00000000-0005-0000-0000-0000FE8D0000}"/>
    <cellStyle name="Note 3 3 3 2" xfId="36358" xr:uid="{00000000-0005-0000-0000-0000FF8D0000}"/>
    <cellStyle name="Note 3 3 3 2 2" xfId="36359" xr:uid="{00000000-0005-0000-0000-0000008E0000}"/>
    <cellStyle name="Note 3 3 3 2 2 2" xfId="36360" xr:uid="{00000000-0005-0000-0000-0000018E0000}"/>
    <cellStyle name="Note 3 3 3 2 2 2 2" xfId="36361" xr:uid="{00000000-0005-0000-0000-0000028E0000}"/>
    <cellStyle name="Note 3 3 3 2 2 2_Mappe2" xfId="36362" xr:uid="{00000000-0005-0000-0000-0000038E0000}"/>
    <cellStyle name="Note 3 3 3 2 2 3" xfId="36363" xr:uid="{00000000-0005-0000-0000-0000048E0000}"/>
    <cellStyle name="Note 3 3 3 2 2 3 2" xfId="36364" xr:uid="{00000000-0005-0000-0000-0000058E0000}"/>
    <cellStyle name="Note 3 3 3 2 2 3_Mappe2" xfId="36365" xr:uid="{00000000-0005-0000-0000-0000068E0000}"/>
    <cellStyle name="Note 3 3 3 2 2 4" xfId="36366" xr:uid="{00000000-0005-0000-0000-0000078E0000}"/>
    <cellStyle name="Note 3 3 3 2 2 5" xfId="36367" xr:uid="{00000000-0005-0000-0000-0000088E0000}"/>
    <cellStyle name="Note 3 3 3 2 2_Mappe2" xfId="36368" xr:uid="{00000000-0005-0000-0000-0000098E0000}"/>
    <cellStyle name="Note 3 3 3 2 3" xfId="36369" xr:uid="{00000000-0005-0000-0000-00000A8E0000}"/>
    <cellStyle name="Note 3 3 3 2 3 2" xfId="36370" xr:uid="{00000000-0005-0000-0000-00000B8E0000}"/>
    <cellStyle name="Note 3 3 3 2 3 2 2" xfId="36371" xr:uid="{00000000-0005-0000-0000-00000C8E0000}"/>
    <cellStyle name="Note 3 3 3 2 3 2_Mappe2" xfId="36372" xr:uid="{00000000-0005-0000-0000-00000D8E0000}"/>
    <cellStyle name="Note 3 3 3 2 3 3" xfId="36373" xr:uid="{00000000-0005-0000-0000-00000E8E0000}"/>
    <cellStyle name="Note 3 3 3 2 3 3 2" xfId="36374" xr:uid="{00000000-0005-0000-0000-00000F8E0000}"/>
    <cellStyle name="Note 3 3 3 2 3 3_Mappe2" xfId="36375" xr:uid="{00000000-0005-0000-0000-0000108E0000}"/>
    <cellStyle name="Note 3 3 3 2 3 4" xfId="36376" xr:uid="{00000000-0005-0000-0000-0000118E0000}"/>
    <cellStyle name="Note 3 3 3 2 3_Mappe2" xfId="36377" xr:uid="{00000000-0005-0000-0000-0000128E0000}"/>
    <cellStyle name="Note 3 3 3 2 4" xfId="36378" xr:uid="{00000000-0005-0000-0000-0000138E0000}"/>
    <cellStyle name="Note 3 3 3 2 4 2" xfId="36379" xr:uid="{00000000-0005-0000-0000-0000148E0000}"/>
    <cellStyle name="Note 3 3 3 2 4_Mappe2" xfId="36380" xr:uid="{00000000-0005-0000-0000-0000158E0000}"/>
    <cellStyle name="Note 3 3 3 2 5" xfId="36381" xr:uid="{00000000-0005-0000-0000-0000168E0000}"/>
    <cellStyle name="Note 3 3 3 2 5 2" xfId="36382" xr:uid="{00000000-0005-0000-0000-0000178E0000}"/>
    <cellStyle name="Note 3 3 3 2 5_Mappe2" xfId="36383" xr:uid="{00000000-0005-0000-0000-0000188E0000}"/>
    <cellStyle name="Note 3 3 3 2 6" xfId="36384" xr:uid="{00000000-0005-0000-0000-0000198E0000}"/>
    <cellStyle name="Note 3 3 3 2 7" xfId="36385" xr:uid="{00000000-0005-0000-0000-00001A8E0000}"/>
    <cellStyle name="Note 3 3 3 2 8" xfId="36386" xr:uid="{00000000-0005-0000-0000-00001B8E0000}"/>
    <cellStyle name="Note 3 3 3 2_Mappe2" xfId="36387" xr:uid="{00000000-0005-0000-0000-00001C8E0000}"/>
    <cellStyle name="Note 3 3 3 3" xfId="36388" xr:uid="{00000000-0005-0000-0000-00001D8E0000}"/>
    <cellStyle name="Note 3 3 3 3 2" xfId="36389" xr:uid="{00000000-0005-0000-0000-00001E8E0000}"/>
    <cellStyle name="Note 3 3 3 3 2 2" xfId="36390" xr:uid="{00000000-0005-0000-0000-00001F8E0000}"/>
    <cellStyle name="Note 3 3 3 3 2 3" xfId="36391" xr:uid="{00000000-0005-0000-0000-0000208E0000}"/>
    <cellStyle name="Note 3 3 3 3 2_Mappe2" xfId="36392" xr:uid="{00000000-0005-0000-0000-0000218E0000}"/>
    <cellStyle name="Note 3 3 3 3 3" xfId="36393" xr:uid="{00000000-0005-0000-0000-0000228E0000}"/>
    <cellStyle name="Note 3 3 3 3 3 2" xfId="36394" xr:uid="{00000000-0005-0000-0000-0000238E0000}"/>
    <cellStyle name="Note 3 3 3 3 3_Mappe2" xfId="36395" xr:uid="{00000000-0005-0000-0000-0000248E0000}"/>
    <cellStyle name="Note 3 3 3 3 4" xfId="36396" xr:uid="{00000000-0005-0000-0000-0000258E0000}"/>
    <cellStyle name="Note 3 3 3 3 5" xfId="36397" xr:uid="{00000000-0005-0000-0000-0000268E0000}"/>
    <cellStyle name="Note 3 3 3 3_Mappe2" xfId="36398" xr:uid="{00000000-0005-0000-0000-0000278E0000}"/>
    <cellStyle name="Note 3 3 3 4" xfId="36399" xr:uid="{00000000-0005-0000-0000-0000288E0000}"/>
    <cellStyle name="Note 3 3 3 4 2" xfId="36400" xr:uid="{00000000-0005-0000-0000-0000298E0000}"/>
    <cellStyle name="Note 3 3 3 4 2 2" xfId="36401" xr:uid="{00000000-0005-0000-0000-00002A8E0000}"/>
    <cellStyle name="Note 3 3 3 4 2_Mappe2" xfId="36402" xr:uid="{00000000-0005-0000-0000-00002B8E0000}"/>
    <cellStyle name="Note 3 3 3 4 3" xfId="36403" xr:uid="{00000000-0005-0000-0000-00002C8E0000}"/>
    <cellStyle name="Note 3 3 3 4 3 2" xfId="36404" xr:uid="{00000000-0005-0000-0000-00002D8E0000}"/>
    <cellStyle name="Note 3 3 3 4 3_Mappe2" xfId="36405" xr:uid="{00000000-0005-0000-0000-00002E8E0000}"/>
    <cellStyle name="Note 3 3 3 4 4" xfId="36406" xr:uid="{00000000-0005-0000-0000-00002F8E0000}"/>
    <cellStyle name="Note 3 3 3 4 5" xfId="36407" xr:uid="{00000000-0005-0000-0000-0000308E0000}"/>
    <cellStyle name="Note 3 3 3 4_Mappe2" xfId="36408" xr:uid="{00000000-0005-0000-0000-0000318E0000}"/>
    <cellStyle name="Note 3 3 3 5" xfId="36409" xr:uid="{00000000-0005-0000-0000-0000328E0000}"/>
    <cellStyle name="Note 3 3 3 5 2" xfId="36410" xr:uid="{00000000-0005-0000-0000-0000338E0000}"/>
    <cellStyle name="Note 3 3 3 5_Mappe2" xfId="36411" xr:uid="{00000000-0005-0000-0000-0000348E0000}"/>
    <cellStyle name="Note 3 3 3 6" xfId="36412" xr:uid="{00000000-0005-0000-0000-0000358E0000}"/>
    <cellStyle name="Note 3 3 3 6 2" xfId="36413" xr:uid="{00000000-0005-0000-0000-0000368E0000}"/>
    <cellStyle name="Note 3 3 3 6_Mappe2" xfId="36414" xr:uid="{00000000-0005-0000-0000-0000378E0000}"/>
    <cellStyle name="Note 3 3 3 7" xfId="36415" xr:uid="{00000000-0005-0000-0000-0000388E0000}"/>
    <cellStyle name="Note 3 3 3 8" xfId="36416" xr:uid="{00000000-0005-0000-0000-0000398E0000}"/>
    <cellStyle name="Note 3 3 3 9" xfId="36417" xr:uid="{00000000-0005-0000-0000-00003A8E0000}"/>
    <cellStyle name="Note 3 3 3_Mappe2" xfId="36418" xr:uid="{00000000-0005-0000-0000-00003B8E0000}"/>
    <cellStyle name="Note 3 3 4" xfId="36419" xr:uid="{00000000-0005-0000-0000-00003C8E0000}"/>
    <cellStyle name="Note 3 3 4 2" xfId="36420" xr:uid="{00000000-0005-0000-0000-00003D8E0000}"/>
    <cellStyle name="Note 3 3 4 2 2" xfId="36421" xr:uid="{00000000-0005-0000-0000-00003E8E0000}"/>
    <cellStyle name="Note 3 3 4 2 2 2" xfId="36422" xr:uid="{00000000-0005-0000-0000-00003F8E0000}"/>
    <cellStyle name="Note 3 3 4 2 2 3" xfId="36423" xr:uid="{00000000-0005-0000-0000-0000408E0000}"/>
    <cellStyle name="Note 3 3 4 2 2_Mappe2" xfId="36424" xr:uid="{00000000-0005-0000-0000-0000418E0000}"/>
    <cellStyle name="Note 3 3 4 2 3" xfId="36425" xr:uid="{00000000-0005-0000-0000-0000428E0000}"/>
    <cellStyle name="Note 3 3 4 2 3 2" xfId="36426" xr:uid="{00000000-0005-0000-0000-0000438E0000}"/>
    <cellStyle name="Note 3 3 4 2 3_Mappe2" xfId="36427" xr:uid="{00000000-0005-0000-0000-0000448E0000}"/>
    <cellStyle name="Note 3 3 4 2 4" xfId="36428" xr:uid="{00000000-0005-0000-0000-0000458E0000}"/>
    <cellStyle name="Note 3 3 4 2 5" xfId="36429" xr:uid="{00000000-0005-0000-0000-0000468E0000}"/>
    <cellStyle name="Note 3 3 4 2_Mappe2" xfId="36430" xr:uid="{00000000-0005-0000-0000-0000478E0000}"/>
    <cellStyle name="Note 3 3 4 3" xfId="36431" xr:uid="{00000000-0005-0000-0000-0000488E0000}"/>
    <cellStyle name="Note 3 3 4 3 2" xfId="36432" xr:uid="{00000000-0005-0000-0000-0000498E0000}"/>
    <cellStyle name="Note 3 3 4 3 2 2" xfId="36433" xr:uid="{00000000-0005-0000-0000-00004A8E0000}"/>
    <cellStyle name="Note 3 3 4 3 2_Mappe2" xfId="36434" xr:uid="{00000000-0005-0000-0000-00004B8E0000}"/>
    <cellStyle name="Note 3 3 4 3 3" xfId="36435" xr:uid="{00000000-0005-0000-0000-00004C8E0000}"/>
    <cellStyle name="Note 3 3 4 3 3 2" xfId="36436" xr:uid="{00000000-0005-0000-0000-00004D8E0000}"/>
    <cellStyle name="Note 3 3 4 3 3_Mappe2" xfId="36437" xr:uid="{00000000-0005-0000-0000-00004E8E0000}"/>
    <cellStyle name="Note 3 3 4 3 4" xfId="36438" xr:uid="{00000000-0005-0000-0000-00004F8E0000}"/>
    <cellStyle name="Note 3 3 4 3 5" xfId="36439" xr:uid="{00000000-0005-0000-0000-0000508E0000}"/>
    <cellStyle name="Note 3 3 4 3_Mappe2" xfId="36440" xr:uid="{00000000-0005-0000-0000-0000518E0000}"/>
    <cellStyle name="Note 3 3 4 4" xfId="36441" xr:uid="{00000000-0005-0000-0000-0000528E0000}"/>
    <cellStyle name="Note 3 3 4 4 2" xfId="36442" xr:uid="{00000000-0005-0000-0000-0000538E0000}"/>
    <cellStyle name="Note 3 3 4 4_Mappe2" xfId="36443" xr:uid="{00000000-0005-0000-0000-0000548E0000}"/>
    <cellStyle name="Note 3 3 4 5" xfId="36444" xr:uid="{00000000-0005-0000-0000-0000558E0000}"/>
    <cellStyle name="Note 3 3 4 5 2" xfId="36445" xr:uid="{00000000-0005-0000-0000-0000568E0000}"/>
    <cellStyle name="Note 3 3 4 5_Mappe2" xfId="36446" xr:uid="{00000000-0005-0000-0000-0000578E0000}"/>
    <cellStyle name="Note 3 3 4 6" xfId="36447" xr:uid="{00000000-0005-0000-0000-0000588E0000}"/>
    <cellStyle name="Note 3 3 4 7" xfId="36448" xr:uid="{00000000-0005-0000-0000-0000598E0000}"/>
    <cellStyle name="Note 3 3 4 8" xfId="36449" xr:uid="{00000000-0005-0000-0000-00005A8E0000}"/>
    <cellStyle name="Note 3 3 4_Mappe2" xfId="36450" xr:uid="{00000000-0005-0000-0000-00005B8E0000}"/>
    <cellStyle name="Note 3 3 5" xfId="36451" xr:uid="{00000000-0005-0000-0000-00005C8E0000}"/>
    <cellStyle name="Note 3 3 5 2" xfId="36452" xr:uid="{00000000-0005-0000-0000-00005D8E0000}"/>
    <cellStyle name="Note 3 3 5 2 2" xfId="36453" xr:uid="{00000000-0005-0000-0000-00005E8E0000}"/>
    <cellStyle name="Note 3 3 5 2 2 2" xfId="36454" xr:uid="{00000000-0005-0000-0000-00005F8E0000}"/>
    <cellStyle name="Note 3 3 5 2 2_Mappe2" xfId="36455" xr:uid="{00000000-0005-0000-0000-0000608E0000}"/>
    <cellStyle name="Note 3 3 5 2 3" xfId="36456" xr:uid="{00000000-0005-0000-0000-0000618E0000}"/>
    <cellStyle name="Note 3 3 5 2 3 2" xfId="36457" xr:uid="{00000000-0005-0000-0000-0000628E0000}"/>
    <cellStyle name="Note 3 3 5 2 3_Mappe2" xfId="36458" xr:uid="{00000000-0005-0000-0000-0000638E0000}"/>
    <cellStyle name="Note 3 3 5 2 4" xfId="36459" xr:uid="{00000000-0005-0000-0000-0000648E0000}"/>
    <cellStyle name="Note 3 3 5 2 5" xfId="36460" xr:uid="{00000000-0005-0000-0000-0000658E0000}"/>
    <cellStyle name="Note 3 3 5 2_Mappe2" xfId="36461" xr:uid="{00000000-0005-0000-0000-0000668E0000}"/>
    <cellStyle name="Note 3 3 5 3" xfId="36462" xr:uid="{00000000-0005-0000-0000-0000678E0000}"/>
    <cellStyle name="Note 3 3 5 3 2" xfId="36463" xr:uid="{00000000-0005-0000-0000-0000688E0000}"/>
    <cellStyle name="Note 3 3 5 3 2 2" xfId="36464" xr:uid="{00000000-0005-0000-0000-0000698E0000}"/>
    <cellStyle name="Note 3 3 5 3 2_Mappe2" xfId="36465" xr:uid="{00000000-0005-0000-0000-00006A8E0000}"/>
    <cellStyle name="Note 3 3 5 3 3" xfId="36466" xr:uid="{00000000-0005-0000-0000-00006B8E0000}"/>
    <cellStyle name="Note 3 3 5 3 3 2" xfId="36467" xr:uid="{00000000-0005-0000-0000-00006C8E0000}"/>
    <cellStyle name="Note 3 3 5 3 3_Mappe2" xfId="36468" xr:uid="{00000000-0005-0000-0000-00006D8E0000}"/>
    <cellStyle name="Note 3 3 5 3 4" xfId="36469" xr:uid="{00000000-0005-0000-0000-00006E8E0000}"/>
    <cellStyle name="Note 3 3 5 3_Mappe2" xfId="36470" xr:uid="{00000000-0005-0000-0000-00006F8E0000}"/>
    <cellStyle name="Note 3 3 5 4" xfId="36471" xr:uid="{00000000-0005-0000-0000-0000708E0000}"/>
    <cellStyle name="Note 3 3 5 4 2" xfId="36472" xr:uid="{00000000-0005-0000-0000-0000718E0000}"/>
    <cellStyle name="Note 3 3 5 4_Mappe2" xfId="36473" xr:uid="{00000000-0005-0000-0000-0000728E0000}"/>
    <cellStyle name="Note 3 3 5 5" xfId="36474" xr:uid="{00000000-0005-0000-0000-0000738E0000}"/>
    <cellStyle name="Note 3 3 5 5 2" xfId="36475" xr:uid="{00000000-0005-0000-0000-0000748E0000}"/>
    <cellStyle name="Note 3 3 5 5_Mappe2" xfId="36476" xr:uid="{00000000-0005-0000-0000-0000758E0000}"/>
    <cellStyle name="Note 3 3 5 6" xfId="36477" xr:uid="{00000000-0005-0000-0000-0000768E0000}"/>
    <cellStyle name="Note 3 3 5 7" xfId="36478" xr:uid="{00000000-0005-0000-0000-0000778E0000}"/>
    <cellStyle name="Note 3 3 5 8" xfId="36479" xr:uid="{00000000-0005-0000-0000-0000788E0000}"/>
    <cellStyle name="Note 3 3 5_Mappe2" xfId="36480" xr:uid="{00000000-0005-0000-0000-0000798E0000}"/>
    <cellStyle name="Note 3 3 6" xfId="36481" xr:uid="{00000000-0005-0000-0000-00007A8E0000}"/>
    <cellStyle name="Note 3 3 6 2" xfId="36482" xr:uid="{00000000-0005-0000-0000-00007B8E0000}"/>
    <cellStyle name="Note 3 3 6 2 2" xfId="36483" xr:uid="{00000000-0005-0000-0000-00007C8E0000}"/>
    <cellStyle name="Note 3 3 6 2 3" xfId="36484" xr:uid="{00000000-0005-0000-0000-00007D8E0000}"/>
    <cellStyle name="Note 3 3 6 2_Mappe2" xfId="36485" xr:uid="{00000000-0005-0000-0000-00007E8E0000}"/>
    <cellStyle name="Note 3 3 6 3" xfId="36486" xr:uid="{00000000-0005-0000-0000-00007F8E0000}"/>
    <cellStyle name="Note 3 3 6 3 2" xfId="36487" xr:uid="{00000000-0005-0000-0000-0000808E0000}"/>
    <cellStyle name="Note 3 3 6 3_Mappe2" xfId="36488" xr:uid="{00000000-0005-0000-0000-0000818E0000}"/>
    <cellStyle name="Note 3 3 6 4" xfId="36489" xr:uid="{00000000-0005-0000-0000-0000828E0000}"/>
    <cellStyle name="Note 3 3 6 5" xfId="36490" xr:uid="{00000000-0005-0000-0000-0000838E0000}"/>
    <cellStyle name="Note 3 3 6_Mappe2" xfId="36491" xr:uid="{00000000-0005-0000-0000-0000848E0000}"/>
    <cellStyle name="Note 3 3 7" xfId="36492" xr:uid="{00000000-0005-0000-0000-0000858E0000}"/>
    <cellStyle name="Note 3 3 7 2" xfId="36493" xr:uid="{00000000-0005-0000-0000-0000868E0000}"/>
    <cellStyle name="Note 3 3 7 2 2" xfId="36494" xr:uid="{00000000-0005-0000-0000-0000878E0000}"/>
    <cellStyle name="Note 3 3 7 2_Mappe2" xfId="36495" xr:uid="{00000000-0005-0000-0000-0000888E0000}"/>
    <cellStyle name="Note 3 3 7 3" xfId="36496" xr:uid="{00000000-0005-0000-0000-0000898E0000}"/>
    <cellStyle name="Note 3 3 7 3 2" xfId="36497" xr:uid="{00000000-0005-0000-0000-00008A8E0000}"/>
    <cellStyle name="Note 3 3 7 3_Mappe2" xfId="36498" xr:uid="{00000000-0005-0000-0000-00008B8E0000}"/>
    <cellStyle name="Note 3 3 7 4" xfId="36499" xr:uid="{00000000-0005-0000-0000-00008C8E0000}"/>
    <cellStyle name="Note 3 3 7 5" xfId="36500" xr:uid="{00000000-0005-0000-0000-00008D8E0000}"/>
    <cellStyle name="Note 3 3 7_Mappe2" xfId="36501" xr:uid="{00000000-0005-0000-0000-00008E8E0000}"/>
    <cellStyle name="Note 3 3 8" xfId="36502" xr:uid="{00000000-0005-0000-0000-00008F8E0000}"/>
    <cellStyle name="Note 3 3 8 2" xfId="36503" xr:uid="{00000000-0005-0000-0000-0000908E0000}"/>
    <cellStyle name="Note 3 3 8_Mappe2" xfId="36504" xr:uid="{00000000-0005-0000-0000-0000918E0000}"/>
    <cellStyle name="Note 3 3 9" xfId="36505" xr:uid="{00000000-0005-0000-0000-0000928E0000}"/>
    <cellStyle name="Note 3 3_Mappe2" xfId="36506" xr:uid="{00000000-0005-0000-0000-0000938E0000}"/>
    <cellStyle name="Note 3 4" xfId="36507" xr:uid="{00000000-0005-0000-0000-0000948E0000}"/>
    <cellStyle name="Note 3 4 10" xfId="36508" xr:uid="{00000000-0005-0000-0000-0000958E0000}"/>
    <cellStyle name="Note 3 4 11" xfId="36509" xr:uid="{00000000-0005-0000-0000-0000968E0000}"/>
    <cellStyle name="Note 3 4 2" xfId="36510" xr:uid="{00000000-0005-0000-0000-0000978E0000}"/>
    <cellStyle name="Note 3 4 2 2" xfId="36511" xr:uid="{00000000-0005-0000-0000-0000988E0000}"/>
    <cellStyle name="Note 3 4 2 2 2" xfId="36512" xr:uid="{00000000-0005-0000-0000-0000998E0000}"/>
    <cellStyle name="Note 3 4 2 2 2 2" xfId="36513" xr:uid="{00000000-0005-0000-0000-00009A8E0000}"/>
    <cellStyle name="Note 3 4 2 2 2 3" xfId="36514" xr:uid="{00000000-0005-0000-0000-00009B8E0000}"/>
    <cellStyle name="Note 3 4 2 2 2_Mappe2" xfId="36515" xr:uid="{00000000-0005-0000-0000-00009C8E0000}"/>
    <cellStyle name="Note 3 4 2 2 3" xfId="36516" xr:uid="{00000000-0005-0000-0000-00009D8E0000}"/>
    <cellStyle name="Note 3 4 2 2 3 2" xfId="36517" xr:uid="{00000000-0005-0000-0000-00009E8E0000}"/>
    <cellStyle name="Note 3 4 2 2 3_Mappe2" xfId="36518" xr:uid="{00000000-0005-0000-0000-00009F8E0000}"/>
    <cellStyle name="Note 3 4 2 2 4" xfId="36519" xr:uid="{00000000-0005-0000-0000-0000A08E0000}"/>
    <cellStyle name="Note 3 4 2 2 5" xfId="36520" xr:uid="{00000000-0005-0000-0000-0000A18E0000}"/>
    <cellStyle name="Note 3 4 2 2_Mappe2" xfId="36521" xr:uid="{00000000-0005-0000-0000-0000A28E0000}"/>
    <cellStyle name="Note 3 4 2 3" xfId="36522" xr:uid="{00000000-0005-0000-0000-0000A38E0000}"/>
    <cellStyle name="Note 3 4 2 3 2" xfId="36523" xr:uid="{00000000-0005-0000-0000-0000A48E0000}"/>
    <cellStyle name="Note 3 4 2 3 2 2" xfId="36524" xr:uid="{00000000-0005-0000-0000-0000A58E0000}"/>
    <cellStyle name="Note 3 4 2 3 2 3" xfId="36525" xr:uid="{00000000-0005-0000-0000-0000A68E0000}"/>
    <cellStyle name="Note 3 4 2 3 2_Mappe2" xfId="36526" xr:uid="{00000000-0005-0000-0000-0000A78E0000}"/>
    <cellStyle name="Note 3 4 2 3 3" xfId="36527" xr:uid="{00000000-0005-0000-0000-0000A88E0000}"/>
    <cellStyle name="Note 3 4 2 3 3 2" xfId="36528" xr:uid="{00000000-0005-0000-0000-0000A98E0000}"/>
    <cellStyle name="Note 3 4 2 3 3_Mappe2" xfId="36529" xr:uid="{00000000-0005-0000-0000-0000AA8E0000}"/>
    <cellStyle name="Note 3 4 2 3 4" xfId="36530" xr:uid="{00000000-0005-0000-0000-0000AB8E0000}"/>
    <cellStyle name="Note 3 4 2 3 5" xfId="36531" xr:uid="{00000000-0005-0000-0000-0000AC8E0000}"/>
    <cellStyle name="Note 3 4 2 3_Mappe2" xfId="36532" xr:uid="{00000000-0005-0000-0000-0000AD8E0000}"/>
    <cellStyle name="Note 3 4 2 4" xfId="36533" xr:uid="{00000000-0005-0000-0000-0000AE8E0000}"/>
    <cellStyle name="Note 3 4 2 4 2" xfId="36534" xr:uid="{00000000-0005-0000-0000-0000AF8E0000}"/>
    <cellStyle name="Note 3 4 2 4 3" xfId="36535" xr:uid="{00000000-0005-0000-0000-0000B08E0000}"/>
    <cellStyle name="Note 3 4 2 4_Mappe2" xfId="36536" xr:uid="{00000000-0005-0000-0000-0000B18E0000}"/>
    <cellStyle name="Note 3 4 2 5" xfId="36537" xr:uid="{00000000-0005-0000-0000-0000B28E0000}"/>
    <cellStyle name="Note 3 4 2 5 2" xfId="36538" xr:uid="{00000000-0005-0000-0000-0000B38E0000}"/>
    <cellStyle name="Note 3 4 2 5_Mappe2" xfId="36539" xr:uid="{00000000-0005-0000-0000-0000B48E0000}"/>
    <cellStyle name="Note 3 4 2 6" xfId="36540" xr:uid="{00000000-0005-0000-0000-0000B58E0000}"/>
    <cellStyle name="Note 3 4 2 7" xfId="36541" xr:uid="{00000000-0005-0000-0000-0000B68E0000}"/>
    <cellStyle name="Note 3 4 2 8" xfId="36542" xr:uid="{00000000-0005-0000-0000-0000B78E0000}"/>
    <cellStyle name="Note 3 4 2_Mappe2" xfId="36543" xr:uid="{00000000-0005-0000-0000-0000B88E0000}"/>
    <cellStyle name="Note 3 4 3" xfId="36544" xr:uid="{00000000-0005-0000-0000-0000B98E0000}"/>
    <cellStyle name="Note 3 4 3 2" xfId="36545" xr:uid="{00000000-0005-0000-0000-0000BA8E0000}"/>
    <cellStyle name="Note 3 4 3 2 2" xfId="36546" xr:uid="{00000000-0005-0000-0000-0000BB8E0000}"/>
    <cellStyle name="Note 3 4 3 2 2 2" xfId="36547" xr:uid="{00000000-0005-0000-0000-0000BC8E0000}"/>
    <cellStyle name="Note 3 4 3 2 2 3" xfId="36548" xr:uid="{00000000-0005-0000-0000-0000BD8E0000}"/>
    <cellStyle name="Note 3 4 3 2 2_Mappe2" xfId="36549" xr:uid="{00000000-0005-0000-0000-0000BE8E0000}"/>
    <cellStyle name="Note 3 4 3 2 3" xfId="36550" xr:uid="{00000000-0005-0000-0000-0000BF8E0000}"/>
    <cellStyle name="Note 3 4 3 2 3 2" xfId="36551" xr:uid="{00000000-0005-0000-0000-0000C08E0000}"/>
    <cellStyle name="Note 3 4 3 2 3_Mappe2" xfId="36552" xr:uid="{00000000-0005-0000-0000-0000C18E0000}"/>
    <cellStyle name="Note 3 4 3 2 4" xfId="36553" xr:uid="{00000000-0005-0000-0000-0000C28E0000}"/>
    <cellStyle name="Note 3 4 3 2 5" xfId="36554" xr:uid="{00000000-0005-0000-0000-0000C38E0000}"/>
    <cellStyle name="Note 3 4 3 2_Mappe2" xfId="36555" xr:uid="{00000000-0005-0000-0000-0000C48E0000}"/>
    <cellStyle name="Note 3 4 3 3" xfId="36556" xr:uid="{00000000-0005-0000-0000-0000C58E0000}"/>
    <cellStyle name="Note 3 4 3 3 2" xfId="36557" xr:uid="{00000000-0005-0000-0000-0000C68E0000}"/>
    <cellStyle name="Note 3 4 3 3 2 2" xfId="36558" xr:uid="{00000000-0005-0000-0000-0000C78E0000}"/>
    <cellStyle name="Note 3 4 3 3 2 3" xfId="36559" xr:uid="{00000000-0005-0000-0000-0000C88E0000}"/>
    <cellStyle name="Note 3 4 3 3 2_Mappe2" xfId="36560" xr:uid="{00000000-0005-0000-0000-0000C98E0000}"/>
    <cellStyle name="Note 3 4 3 3 3" xfId="36561" xr:uid="{00000000-0005-0000-0000-0000CA8E0000}"/>
    <cellStyle name="Note 3 4 3 3 3 2" xfId="36562" xr:uid="{00000000-0005-0000-0000-0000CB8E0000}"/>
    <cellStyle name="Note 3 4 3 3 3_Mappe2" xfId="36563" xr:uid="{00000000-0005-0000-0000-0000CC8E0000}"/>
    <cellStyle name="Note 3 4 3 3 4" xfId="36564" xr:uid="{00000000-0005-0000-0000-0000CD8E0000}"/>
    <cellStyle name="Note 3 4 3 3 5" xfId="36565" xr:uid="{00000000-0005-0000-0000-0000CE8E0000}"/>
    <cellStyle name="Note 3 4 3 3_Mappe2" xfId="36566" xr:uid="{00000000-0005-0000-0000-0000CF8E0000}"/>
    <cellStyle name="Note 3 4 3 4" xfId="36567" xr:uid="{00000000-0005-0000-0000-0000D08E0000}"/>
    <cellStyle name="Note 3 4 3 4 2" xfId="36568" xr:uid="{00000000-0005-0000-0000-0000D18E0000}"/>
    <cellStyle name="Note 3 4 3 4 3" xfId="36569" xr:uid="{00000000-0005-0000-0000-0000D28E0000}"/>
    <cellStyle name="Note 3 4 3 4_Mappe2" xfId="36570" xr:uid="{00000000-0005-0000-0000-0000D38E0000}"/>
    <cellStyle name="Note 3 4 3 5" xfId="36571" xr:uid="{00000000-0005-0000-0000-0000D48E0000}"/>
    <cellStyle name="Note 3 4 3 5 2" xfId="36572" xr:uid="{00000000-0005-0000-0000-0000D58E0000}"/>
    <cellStyle name="Note 3 4 3 5_Mappe2" xfId="36573" xr:uid="{00000000-0005-0000-0000-0000D68E0000}"/>
    <cellStyle name="Note 3 4 3 6" xfId="36574" xr:uid="{00000000-0005-0000-0000-0000D78E0000}"/>
    <cellStyle name="Note 3 4 3 7" xfId="36575" xr:uid="{00000000-0005-0000-0000-0000D88E0000}"/>
    <cellStyle name="Note 3 4 3 8" xfId="36576" xr:uid="{00000000-0005-0000-0000-0000D98E0000}"/>
    <cellStyle name="Note 3 4 3_Mappe2" xfId="36577" xr:uid="{00000000-0005-0000-0000-0000DA8E0000}"/>
    <cellStyle name="Note 3 4 4" xfId="36578" xr:uid="{00000000-0005-0000-0000-0000DB8E0000}"/>
    <cellStyle name="Note 3 4 4 2" xfId="36579" xr:uid="{00000000-0005-0000-0000-0000DC8E0000}"/>
    <cellStyle name="Note 3 4 4 2 2" xfId="36580" xr:uid="{00000000-0005-0000-0000-0000DD8E0000}"/>
    <cellStyle name="Note 3 4 4 2 2 2" xfId="36581" xr:uid="{00000000-0005-0000-0000-0000DE8E0000}"/>
    <cellStyle name="Note 3 4 4 2 3" xfId="36582" xr:uid="{00000000-0005-0000-0000-0000DF8E0000}"/>
    <cellStyle name="Note 3 4 4 2_Mappe2" xfId="36583" xr:uid="{00000000-0005-0000-0000-0000E08E0000}"/>
    <cellStyle name="Note 3 4 4 3" xfId="36584" xr:uid="{00000000-0005-0000-0000-0000E18E0000}"/>
    <cellStyle name="Note 3 4 4 3 2" xfId="36585" xr:uid="{00000000-0005-0000-0000-0000E28E0000}"/>
    <cellStyle name="Note 3 4 4 3 3" xfId="36586" xr:uid="{00000000-0005-0000-0000-0000E38E0000}"/>
    <cellStyle name="Note 3 4 4 3_Mappe2" xfId="36587" xr:uid="{00000000-0005-0000-0000-0000E48E0000}"/>
    <cellStyle name="Note 3 4 4 4" xfId="36588" xr:uid="{00000000-0005-0000-0000-0000E58E0000}"/>
    <cellStyle name="Note 3 4 4 5" xfId="36589" xr:uid="{00000000-0005-0000-0000-0000E68E0000}"/>
    <cellStyle name="Note 3 4 4_Mappe2" xfId="36590" xr:uid="{00000000-0005-0000-0000-0000E78E0000}"/>
    <cellStyle name="Note 3 4 5" xfId="36591" xr:uid="{00000000-0005-0000-0000-0000E88E0000}"/>
    <cellStyle name="Note 3 4 5 2" xfId="36592" xr:uid="{00000000-0005-0000-0000-0000E98E0000}"/>
    <cellStyle name="Note 3 4 5 2 2" xfId="36593" xr:uid="{00000000-0005-0000-0000-0000EA8E0000}"/>
    <cellStyle name="Note 3 4 5 3" xfId="36594" xr:uid="{00000000-0005-0000-0000-0000EB8E0000}"/>
    <cellStyle name="Note 3 4 5_Mappe2" xfId="36595" xr:uid="{00000000-0005-0000-0000-0000EC8E0000}"/>
    <cellStyle name="Note 3 4 6" xfId="36596" xr:uid="{00000000-0005-0000-0000-0000ED8E0000}"/>
    <cellStyle name="Note 3 4 6 2" xfId="36597" xr:uid="{00000000-0005-0000-0000-0000EE8E0000}"/>
    <cellStyle name="Note 3 4 6 2 2" xfId="36598" xr:uid="{00000000-0005-0000-0000-0000EF8E0000}"/>
    <cellStyle name="Note 3 4 6 3" xfId="36599" xr:uid="{00000000-0005-0000-0000-0000F08E0000}"/>
    <cellStyle name="Note 3 4 6_Mappe2" xfId="36600" xr:uid="{00000000-0005-0000-0000-0000F18E0000}"/>
    <cellStyle name="Note 3 4 7" xfId="36601" xr:uid="{00000000-0005-0000-0000-0000F28E0000}"/>
    <cellStyle name="Note 3 4 7 2" xfId="36602" xr:uid="{00000000-0005-0000-0000-0000F38E0000}"/>
    <cellStyle name="Note 3 4 8" xfId="36603" xr:uid="{00000000-0005-0000-0000-0000F48E0000}"/>
    <cellStyle name="Note 3 4 9" xfId="36604" xr:uid="{00000000-0005-0000-0000-0000F58E0000}"/>
    <cellStyle name="Note 3 4_Mappe2" xfId="36605" xr:uid="{00000000-0005-0000-0000-0000F68E0000}"/>
    <cellStyle name="Note 3 5" xfId="36606" xr:uid="{00000000-0005-0000-0000-0000F78E0000}"/>
    <cellStyle name="Note 3 5 2" xfId="36607" xr:uid="{00000000-0005-0000-0000-0000F88E0000}"/>
    <cellStyle name="Note 3 5 2 2" xfId="36608" xr:uid="{00000000-0005-0000-0000-0000F98E0000}"/>
    <cellStyle name="Note 3 5 2 2 2" xfId="36609" xr:uid="{00000000-0005-0000-0000-0000FA8E0000}"/>
    <cellStyle name="Note 3 5 2 2 3" xfId="36610" xr:uid="{00000000-0005-0000-0000-0000FB8E0000}"/>
    <cellStyle name="Note 3 5 2 2_Mappe2" xfId="36611" xr:uid="{00000000-0005-0000-0000-0000FC8E0000}"/>
    <cellStyle name="Note 3 5 2 3" xfId="36612" xr:uid="{00000000-0005-0000-0000-0000FD8E0000}"/>
    <cellStyle name="Note 3 5 2 3 2" xfId="36613" xr:uid="{00000000-0005-0000-0000-0000FE8E0000}"/>
    <cellStyle name="Note 3 5 2 3_Mappe2" xfId="36614" xr:uid="{00000000-0005-0000-0000-0000FF8E0000}"/>
    <cellStyle name="Note 3 5 2 4" xfId="36615" xr:uid="{00000000-0005-0000-0000-0000008F0000}"/>
    <cellStyle name="Note 3 5 2 5" xfId="36616" xr:uid="{00000000-0005-0000-0000-0000018F0000}"/>
    <cellStyle name="Note 3 5 2_Mappe2" xfId="36617" xr:uid="{00000000-0005-0000-0000-0000028F0000}"/>
    <cellStyle name="Note 3 5 3" xfId="36618" xr:uid="{00000000-0005-0000-0000-0000038F0000}"/>
    <cellStyle name="Note 3 5 3 2" xfId="36619" xr:uid="{00000000-0005-0000-0000-0000048F0000}"/>
    <cellStyle name="Note 3 5 3 2 2" xfId="36620" xr:uid="{00000000-0005-0000-0000-0000058F0000}"/>
    <cellStyle name="Note 3 5 3 2 3" xfId="36621" xr:uid="{00000000-0005-0000-0000-0000068F0000}"/>
    <cellStyle name="Note 3 5 3 2_Mappe2" xfId="36622" xr:uid="{00000000-0005-0000-0000-0000078F0000}"/>
    <cellStyle name="Note 3 5 3 3" xfId="36623" xr:uid="{00000000-0005-0000-0000-0000088F0000}"/>
    <cellStyle name="Note 3 5 3 3 2" xfId="36624" xr:uid="{00000000-0005-0000-0000-0000098F0000}"/>
    <cellStyle name="Note 3 5 3 3_Mappe2" xfId="36625" xr:uid="{00000000-0005-0000-0000-00000A8F0000}"/>
    <cellStyle name="Note 3 5 3 4" xfId="36626" xr:uid="{00000000-0005-0000-0000-00000B8F0000}"/>
    <cellStyle name="Note 3 5 3 5" xfId="36627" xr:uid="{00000000-0005-0000-0000-00000C8F0000}"/>
    <cellStyle name="Note 3 5 3_Mappe2" xfId="36628" xr:uid="{00000000-0005-0000-0000-00000D8F0000}"/>
    <cellStyle name="Note 3 5 4" xfId="36629" xr:uid="{00000000-0005-0000-0000-00000E8F0000}"/>
    <cellStyle name="Note 3 5 4 2" xfId="36630" xr:uid="{00000000-0005-0000-0000-00000F8F0000}"/>
    <cellStyle name="Note 3 5 4 2 2" xfId="36631" xr:uid="{00000000-0005-0000-0000-0000108F0000}"/>
    <cellStyle name="Note 3 5 4 2_Mappe2" xfId="36632" xr:uid="{00000000-0005-0000-0000-0000118F0000}"/>
    <cellStyle name="Note 3 5 4 3" xfId="36633" xr:uid="{00000000-0005-0000-0000-0000128F0000}"/>
    <cellStyle name="Note 3 5 4 3 2" xfId="36634" xr:uid="{00000000-0005-0000-0000-0000138F0000}"/>
    <cellStyle name="Note 3 5 4 3_Mappe2" xfId="36635" xr:uid="{00000000-0005-0000-0000-0000148F0000}"/>
    <cellStyle name="Note 3 5 4 4" xfId="36636" xr:uid="{00000000-0005-0000-0000-0000158F0000}"/>
    <cellStyle name="Note 3 5 4 5" xfId="36637" xr:uid="{00000000-0005-0000-0000-0000168F0000}"/>
    <cellStyle name="Note 3 5 4_Mappe2" xfId="36638" xr:uid="{00000000-0005-0000-0000-0000178F0000}"/>
    <cellStyle name="Note 3 5 5" xfId="36639" xr:uid="{00000000-0005-0000-0000-0000188F0000}"/>
    <cellStyle name="Note 3 5 5 2" xfId="36640" xr:uid="{00000000-0005-0000-0000-0000198F0000}"/>
    <cellStyle name="Note 3 5 5_Mappe2" xfId="36641" xr:uid="{00000000-0005-0000-0000-00001A8F0000}"/>
    <cellStyle name="Note 3 5 6" xfId="36642" xr:uid="{00000000-0005-0000-0000-00001B8F0000}"/>
    <cellStyle name="Note 3 5 6 2" xfId="36643" xr:uid="{00000000-0005-0000-0000-00001C8F0000}"/>
    <cellStyle name="Note 3 5 6_Mappe2" xfId="36644" xr:uid="{00000000-0005-0000-0000-00001D8F0000}"/>
    <cellStyle name="Note 3 5 7" xfId="36645" xr:uid="{00000000-0005-0000-0000-00001E8F0000}"/>
    <cellStyle name="Note 3 5 8" xfId="36646" xr:uid="{00000000-0005-0000-0000-00001F8F0000}"/>
    <cellStyle name="Note 3 5 9" xfId="36647" xr:uid="{00000000-0005-0000-0000-0000208F0000}"/>
    <cellStyle name="Note 3 5_Mappe2" xfId="36648" xr:uid="{00000000-0005-0000-0000-0000218F0000}"/>
    <cellStyle name="Note 3 6" xfId="36649" xr:uid="{00000000-0005-0000-0000-0000228F0000}"/>
    <cellStyle name="Note 3 6 2" xfId="36650" xr:uid="{00000000-0005-0000-0000-0000238F0000}"/>
    <cellStyle name="Note 3 6 2 2" xfId="36651" xr:uid="{00000000-0005-0000-0000-0000248F0000}"/>
    <cellStyle name="Note 3 6 2 2 2" xfId="36652" xr:uid="{00000000-0005-0000-0000-0000258F0000}"/>
    <cellStyle name="Note 3 6 2 3" xfId="36653" xr:uid="{00000000-0005-0000-0000-0000268F0000}"/>
    <cellStyle name="Note 3 6 2_Mappe2" xfId="36654" xr:uid="{00000000-0005-0000-0000-0000278F0000}"/>
    <cellStyle name="Note 3 6 3" xfId="36655" xr:uid="{00000000-0005-0000-0000-0000288F0000}"/>
    <cellStyle name="Note 3 6 3 2" xfId="36656" xr:uid="{00000000-0005-0000-0000-0000298F0000}"/>
    <cellStyle name="Note 3 6 3 2 2" xfId="36657" xr:uid="{00000000-0005-0000-0000-00002A8F0000}"/>
    <cellStyle name="Note 3 6 3 3" xfId="36658" xr:uid="{00000000-0005-0000-0000-00002B8F0000}"/>
    <cellStyle name="Note 3 6 3_Mappe2" xfId="36659" xr:uid="{00000000-0005-0000-0000-00002C8F0000}"/>
    <cellStyle name="Note 3 6 4" xfId="36660" xr:uid="{00000000-0005-0000-0000-00002D8F0000}"/>
    <cellStyle name="Note 3 6 4 2" xfId="36661" xr:uid="{00000000-0005-0000-0000-00002E8F0000}"/>
    <cellStyle name="Note 3 6 5" xfId="36662" xr:uid="{00000000-0005-0000-0000-00002F8F0000}"/>
    <cellStyle name="Note 3 6_Mappe2" xfId="36663" xr:uid="{00000000-0005-0000-0000-0000308F0000}"/>
    <cellStyle name="Note 3 7" xfId="36664" xr:uid="{00000000-0005-0000-0000-0000318F0000}"/>
    <cellStyle name="Note 3 7 2" xfId="36665" xr:uid="{00000000-0005-0000-0000-0000328F0000}"/>
    <cellStyle name="Note 3 7 2 2" xfId="36666" xr:uid="{00000000-0005-0000-0000-0000338F0000}"/>
    <cellStyle name="Note 3 7 2 2 2" xfId="36667" xr:uid="{00000000-0005-0000-0000-0000348F0000}"/>
    <cellStyle name="Note 3 7 2 3" xfId="36668" xr:uid="{00000000-0005-0000-0000-0000358F0000}"/>
    <cellStyle name="Note 3 7 2_Mappe2" xfId="36669" xr:uid="{00000000-0005-0000-0000-0000368F0000}"/>
    <cellStyle name="Note 3 7 3" xfId="36670" xr:uid="{00000000-0005-0000-0000-0000378F0000}"/>
    <cellStyle name="Note 3 7 3 2" xfId="36671" xr:uid="{00000000-0005-0000-0000-0000388F0000}"/>
    <cellStyle name="Note 3 7 3 2 2" xfId="36672" xr:uid="{00000000-0005-0000-0000-0000398F0000}"/>
    <cellStyle name="Note 3 7 3 3" xfId="36673" xr:uid="{00000000-0005-0000-0000-00003A8F0000}"/>
    <cellStyle name="Note 3 7 3_Mappe2" xfId="36674" xr:uid="{00000000-0005-0000-0000-00003B8F0000}"/>
    <cellStyle name="Note 3 7 4" xfId="36675" xr:uid="{00000000-0005-0000-0000-00003C8F0000}"/>
    <cellStyle name="Note 3 7 4 2" xfId="36676" xr:uid="{00000000-0005-0000-0000-00003D8F0000}"/>
    <cellStyle name="Note 3 7 5" xfId="36677" xr:uid="{00000000-0005-0000-0000-00003E8F0000}"/>
    <cellStyle name="Note 3 7_Mappe2" xfId="36678" xr:uid="{00000000-0005-0000-0000-00003F8F0000}"/>
    <cellStyle name="Note 3 8" xfId="36679" xr:uid="{00000000-0005-0000-0000-0000408F0000}"/>
    <cellStyle name="Note 3 8 2" xfId="36680" xr:uid="{00000000-0005-0000-0000-0000418F0000}"/>
    <cellStyle name="Note 3 9" xfId="36681" xr:uid="{00000000-0005-0000-0000-0000428F0000}"/>
    <cellStyle name="Note 3_Mappe2" xfId="36682" xr:uid="{00000000-0005-0000-0000-0000438F0000}"/>
    <cellStyle name="Note 4" xfId="36683" xr:uid="{00000000-0005-0000-0000-0000448F0000}"/>
    <cellStyle name="Note 4 10" xfId="36684" xr:uid="{00000000-0005-0000-0000-0000458F0000}"/>
    <cellStyle name="Note 4 11" xfId="36685" xr:uid="{00000000-0005-0000-0000-0000468F0000}"/>
    <cellStyle name="Note 4 12" xfId="36686" xr:uid="{00000000-0005-0000-0000-0000478F0000}"/>
    <cellStyle name="Note 4 2" xfId="36687" xr:uid="{00000000-0005-0000-0000-0000488F0000}"/>
    <cellStyle name="Note 4 2 10" xfId="36688" xr:uid="{00000000-0005-0000-0000-0000498F0000}"/>
    <cellStyle name="Note 4 2 11" xfId="36689" xr:uid="{00000000-0005-0000-0000-00004A8F0000}"/>
    <cellStyle name="Note 4 2 12" xfId="36690" xr:uid="{00000000-0005-0000-0000-00004B8F0000}"/>
    <cellStyle name="Note 4 2 13" xfId="36691" xr:uid="{00000000-0005-0000-0000-00004C8F0000}"/>
    <cellStyle name="Note 4 2 14" xfId="36692" xr:uid="{00000000-0005-0000-0000-00004D8F0000}"/>
    <cellStyle name="Note 4 2 2" xfId="36693" xr:uid="{00000000-0005-0000-0000-00004E8F0000}"/>
    <cellStyle name="Note 4 2 2 10" xfId="36694" xr:uid="{00000000-0005-0000-0000-00004F8F0000}"/>
    <cellStyle name="Note 4 2 2 11" xfId="36695" xr:uid="{00000000-0005-0000-0000-0000508F0000}"/>
    <cellStyle name="Note 4 2 2 2" xfId="36696" xr:uid="{00000000-0005-0000-0000-0000518F0000}"/>
    <cellStyle name="Note 4 2 2 2 2" xfId="36697" xr:uid="{00000000-0005-0000-0000-0000528F0000}"/>
    <cellStyle name="Note 4 2 2 2 2 2" xfId="36698" xr:uid="{00000000-0005-0000-0000-0000538F0000}"/>
    <cellStyle name="Note 4 2 2 2 2 2 2" xfId="36699" xr:uid="{00000000-0005-0000-0000-0000548F0000}"/>
    <cellStyle name="Note 4 2 2 2 2 2 2 2" xfId="36700" xr:uid="{00000000-0005-0000-0000-0000558F0000}"/>
    <cellStyle name="Note 4 2 2 2 2 2 2_Mappe2" xfId="36701" xr:uid="{00000000-0005-0000-0000-0000568F0000}"/>
    <cellStyle name="Note 4 2 2 2 2 2 3" xfId="36702" xr:uid="{00000000-0005-0000-0000-0000578F0000}"/>
    <cellStyle name="Note 4 2 2 2 2 2 3 2" xfId="36703" xr:uid="{00000000-0005-0000-0000-0000588F0000}"/>
    <cellStyle name="Note 4 2 2 2 2 2 3_Mappe2" xfId="36704" xr:uid="{00000000-0005-0000-0000-0000598F0000}"/>
    <cellStyle name="Note 4 2 2 2 2 2 4" xfId="36705" xr:uid="{00000000-0005-0000-0000-00005A8F0000}"/>
    <cellStyle name="Note 4 2 2 2 2 2_Mappe2" xfId="36706" xr:uid="{00000000-0005-0000-0000-00005B8F0000}"/>
    <cellStyle name="Note 4 2 2 2 2 3" xfId="36707" xr:uid="{00000000-0005-0000-0000-00005C8F0000}"/>
    <cellStyle name="Note 4 2 2 2 2 3 2" xfId="36708" xr:uid="{00000000-0005-0000-0000-00005D8F0000}"/>
    <cellStyle name="Note 4 2 2 2 2 3 2 2" xfId="36709" xr:uid="{00000000-0005-0000-0000-00005E8F0000}"/>
    <cellStyle name="Note 4 2 2 2 2 3 2_Mappe2" xfId="36710" xr:uid="{00000000-0005-0000-0000-00005F8F0000}"/>
    <cellStyle name="Note 4 2 2 2 2 3 3" xfId="36711" xr:uid="{00000000-0005-0000-0000-0000608F0000}"/>
    <cellStyle name="Note 4 2 2 2 2 3 3 2" xfId="36712" xr:uid="{00000000-0005-0000-0000-0000618F0000}"/>
    <cellStyle name="Note 4 2 2 2 2 3 3_Mappe2" xfId="36713" xr:uid="{00000000-0005-0000-0000-0000628F0000}"/>
    <cellStyle name="Note 4 2 2 2 2 3 4" xfId="36714" xr:uid="{00000000-0005-0000-0000-0000638F0000}"/>
    <cellStyle name="Note 4 2 2 2 2 3_Mappe2" xfId="36715" xr:uid="{00000000-0005-0000-0000-0000648F0000}"/>
    <cellStyle name="Note 4 2 2 2 2 4" xfId="36716" xr:uid="{00000000-0005-0000-0000-0000658F0000}"/>
    <cellStyle name="Note 4 2 2 2 2 4 2" xfId="36717" xr:uid="{00000000-0005-0000-0000-0000668F0000}"/>
    <cellStyle name="Note 4 2 2 2 2 4_Mappe2" xfId="36718" xr:uid="{00000000-0005-0000-0000-0000678F0000}"/>
    <cellStyle name="Note 4 2 2 2 2 5" xfId="36719" xr:uid="{00000000-0005-0000-0000-0000688F0000}"/>
    <cellStyle name="Note 4 2 2 2 2 5 2" xfId="36720" xr:uid="{00000000-0005-0000-0000-0000698F0000}"/>
    <cellStyle name="Note 4 2 2 2 2 5_Mappe2" xfId="36721" xr:uid="{00000000-0005-0000-0000-00006A8F0000}"/>
    <cellStyle name="Note 4 2 2 2 2 6" xfId="36722" xr:uid="{00000000-0005-0000-0000-00006B8F0000}"/>
    <cellStyle name="Note 4 2 2 2 2 7" xfId="36723" xr:uid="{00000000-0005-0000-0000-00006C8F0000}"/>
    <cellStyle name="Note 4 2 2 2 2 8" xfId="36724" xr:uid="{00000000-0005-0000-0000-00006D8F0000}"/>
    <cellStyle name="Note 4 2 2 2 2_Mappe2" xfId="36725" xr:uid="{00000000-0005-0000-0000-00006E8F0000}"/>
    <cellStyle name="Note 4 2 2 2 3" xfId="36726" xr:uid="{00000000-0005-0000-0000-00006F8F0000}"/>
    <cellStyle name="Note 4 2 2 2 3 2" xfId="36727" xr:uid="{00000000-0005-0000-0000-0000708F0000}"/>
    <cellStyle name="Note 4 2 2 2 3 2 2" xfId="36728" xr:uid="{00000000-0005-0000-0000-0000718F0000}"/>
    <cellStyle name="Note 4 2 2 2 3 2 2 2" xfId="36729" xr:uid="{00000000-0005-0000-0000-0000728F0000}"/>
    <cellStyle name="Note 4 2 2 2 3 2 2_Mappe2" xfId="36730" xr:uid="{00000000-0005-0000-0000-0000738F0000}"/>
    <cellStyle name="Note 4 2 2 2 3 2 3" xfId="36731" xr:uid="{00000000-0005-0000-0000-0000748F0000}"/>
    <cellStyle name="Note 4 2 2 2 3 2 3 2" xfId="36732" xr:uid="{00000000-0005-0000-0000-0000758F0000}"/>
    <cellStyle name="Note 4 2 2 2 3 2 3_Mappe2" xfId="36733" xr:uid="{00000000-0005-0000-0000-0000768F0000}"/>
    <cellStyle name="Note 4 2 2 2 3 2 4" xfId="36734" xr:uid="{00000000-0005-0000-0000-0000778F0000}"/>
    <cellStyle name="Note 4 2 2 2 3 2_Mappe2" xfId="36735" xr:uid="{00000000-0005-0000-0000-0000788F0000}"/>
    <cellStyle name="Note 4 2 2 2 3 3" xfId="36736" xr:uid="{00000000-0005-0000-0000-0000798F0000}"/>
    <cellStyle name="Note 4 2 2 2 3 3 2" xfId="36737" xr:uid="{00000000-0005-0000-0000-00007A8F0000}"/>
    <cellStyle name="Note 4 2 2 2 3 3 2 2" xfId="36738" xr:uid="{00000000-0005-0000-0000-00007B8F0000}"/>
    <cellStyle name="Note 4 2 2 2 3 3 2_Mappe2" xfId="36739" xr:uid="{00000000-0005-0000-0000-00007C8F0000}"/>
    <cellStyle name="Note 4 2 2 2 3 3 3" xfId="36740" xr:uid="{00000000-0005-0000-0000-00007D8F0000}"/>
    <cellStyle name="Note 4 2 2 2 3 3 3 2" xfId="36741" xr:uid="{00000000-0005-0000-0000-00007E8F0000}"/>
    <cellStyle name="Note 4 2 2 2 3 3 3_Mappe2" xfId="36742" xr:uid="{00000000-0005-0000-0000-00007F8F0000}"/>
    <cellStyle name="Note 4 2 2 2 3 3 4" xfId="36743" xr:uid="{00000000-0005-0000-0000-0000808F0000}"/>
    <cellStyle name="Note 4 2 2 2 3 3_Mappe2" xfId="36744" xr:uid="{00000000-0005-0000-0000-0000818F0000}"/>
    <cellStyle name="Note 4 2 2 2 3 4" xfId="36745" xr:uid="{00000000-0005-0000-0000-0000828F0000}"/>
    <cellStyle name="Note 4 2 2 2 3 4 2" xfId="36746" xr:uid="{00000000-0005-0000-0000-0000838F0000}"/>
    <cellStyle name="Note 4 2 2 2 3 4_Mappe2" xfId="36747" xr:uid="{00000000-0005-0000-0000-0000848F0000}"/>
    <cellStyle name="Note 4 2 2 2 3 5" xfId="36748" xr:uid="{00000000-0005-0000-0000-0000858F0000}"/>
    <cellStyle name="Note 4 2 2 2 3 5 2" xfId="36749" xr:uid="{00000000-0005-0000-0000-0000868F0000}"/>
    <cellStyle name="Note 4 2 2 2 3 5_Mappe2" xfId="36750" xr:uid="{00000000-0005-0000-0000-0000878F0000}"/>
    <cellStyle name="Note 4 2 2 2 3 6" xfId="36751" xr:uid="{00000000-0005-0000-0000-0000888F0000}"/>
    <cellStyle name="Note 4 2 2 2 3 7" xfId="36752" xr:uid="{00000000-0005-0000-0000-0000898F0000}"/>
    <cellStyle name="Note 4 2 2 2 3_Mappe2" xfId="36753" xr:uid="{00000000-0005-0000-0000-00008A8F0000}"/>
    <cellStyle name="Note 4 2 2 2 4" xfId="36754" xr:uid="{00000000-0005-0000-0000-00008B8F0000}"/>
    <cellStyle name="Note 4 2 2 2 4 2" xfId="36755" xr:uid="{00000000-0005-0000-0000-00008C8F0000}"/>
    <cellStyle name="Note 4 2 2 2 4 2 2" xfId="36756" xr:uid="{00000000-0005-0000-0000-00008D8F0000}"/>
    <cellStyle name="Note 4 2 2 2 4 2_Mappe2" xfId="36757" xr:uid="{00000000-0005-0000-0000-00008E8F0000}"/>
    <cellStyle name="Note 4 2 2 2 4 3" xfId="36758" xr:uid="{00000000-0005-0000-0000-00008F8F0000}"/>
    <cellStyle name="Note 4 2 2 2 4 3 2" xfId="36759" xr:uid="{00000000-0005-0000-0000-0000908F0000}"/>
    <cellStyle name="Note 4 2 2 2 4 3_Mappe2" xfId="36760" xr:uid="{00000000-0005-0000-0000-0000918F0000}"/>
    <cellStyle name="Note 4 2 2 2 4 4" xfId="36761" xr:uid="{00000000-0005-0000-0000-0000928F0000}"/>
    <cellStyle name="Note 4 2 2 2 4_Mappe2" xfId="36762" xr:uid="{00000000-0005-0000-0000-0000938F0000}"/>
    <cellStyle name="Note 4 2 2 2 5" xfId="36763" xr:uid="{00000000-0005-0000-0000-0000948F0000}"/>
    <cellStyle name="Note 4 2 2 2 5 2" xfId="36764" xr:uid="{00000000-0005-0000-0000-0000958F0000}"/>
    <cellStyle name="Note 4 2 2 2 5_Mappe2" xfId="36765" xr:uid="{00000000-0005-0000-0000-0000968F0000}"/>
    <cellStyle name="Note 4 2 2 2 6" xfId="36766" xr:uid="{00000000-0005-0000-0000-0000978F0000}"/>
    <cellStyle name="Note 4 2 2 2 6 2" xfId="36767" xr:uid="{00000000-0005-0000-0000-0000988F0000}"/>
    <cellStyle name="Note 4 2 2 2 6_Mappe2" xfId="36768" xr:uid="{00000000-0005-0000-0000-0000998F0000}"/>
    <cellStyle name="Note 4 2 2 2 7" xfId="36769" xr:uid="{00000000-0005-0000-0000-00009A8F0000}"/>
    <cellStyle name="Note 4 2 2 2 8" xfId="36770" xr:uid="{00000000-0005-0000-0000-00009B8F0000}"/>
    <cellStyle name="Note 4 2 2 2 9" xfId="36771" xr:uid="{00000000-0005-0000-0000-00009C8F0000}"/>
    <cellStyle name="Note 4 2 2 2_Mappe2" xfId="36772" xr:uid="{00000000-0005-0000-0000-00009D8F0000}"/>
    <cellStyle name="Note 4 2 2 3" xfId="36773" xr:uid="{00000000-0005-0000-0000-00009E8F0000}"/>
    <cellStyle name="Note 4 2 2 3 2" xfId="36774" xr:uid="{00000000-0005-0000-0000-00009F8F0000}"/>
    <cellStyle name="Note 4 2 2 3 2 2" xfId="36775" xr:uid="{00000000-0005-0000-0000-0000A08F0000}"/>
    <cellStyle name="Note 4 2 2 3 2 2 2" xfId="36776" xr:uid="{00000000-0005-0000-0000-0000A18F0000}"/>
    <cellStyle name="Note 4 2 2 3 2 2_Mappe2" xfId="36777" xr:uid="{00000000-0005-0000-0000-0000A28F0000}"/>
    <cellStyle name="Note 4 2 2 3 2 3" xfId="36778" xr:uid="{00000000-0005-0000-0000-0000A38F0000}"/>
    <cellStyle name="Note 4 2 2 3 2 3 2" xfId="36779" xr:uid="{00000000-0005-0000-0000-0000A48F0000}"/>
    <cellStyle name="Note 4 2 2 3 2 3_Mappe2" xfId="36780" xr:uid="{00000000-0005-0000-0000-0000A58F0000}"/>
    <cellStyle name="Note 4 2 2 3 2 4" xfId="36781" xr:uid="{00000000-0005-0000-0000-0000A68F0000}"/>
    <cellStyle name="Note 4 2 2 3 2 5" xfId="36782" xr:uid="{00000000-0005-0000-0000-0000A78F0000}"/>
    <cellStyle name="Note 4 2 2 3 2_Mappe2" xfId="36783" xr:uid="{00000000-0005-0000-0000-0000A88F0000}"/>
    <cellStyle name="Note 4 2 2 3 3" xfId="36784" xr:uid="{00000000-0005-0000-0000-0000A98F0000}"/>
    <cellStyle name="Note 4 2 2 3 3 2" xfId="36785" xr:uid="{00000000-0005-0000-0000-0000AA8F0000}"/>
    <cellStyle name="Note 4 2 2 3 3 2 2" xfId="36786" xr:uid="{00000000-0005-0000-0000-0000AB8F0000}"/>
    <cellStyle name="Note 4 2 2 3 3 2_Mappe2" xfId="36787" xr:uid="{00000000-0005-0000-0000-0000AC8F0000}"/>
    <cellStyle name="Note 4 2 2 3 3 3" xfId="36788" xr:uid="{00000000-0005-0000-0000-0000AD8F0000}"/>
    <cellStyle name="Note 4 2 2 3 3 3 2" xfId="36789" xr:uid="{00000000-0005-0000-0000-0000AE8F0000}"/>
    <cellStyle name="Note 4 2 2 3 3 3_Mappe2" xfId="36790" xr:uid="{00000000-0005-0000-0000-0000AF8F0000}"/>
    <cellStyle name="Note 4 2 2 3 3 4" xfId="36791" xr:uid="{00000000-0005-0000-0000-0000B08F0000}"/>
    <cellStyle name="Note 4 2 2 3 3_Mappe2" xfId="36792" xr:uid="{00000000-0005-0000-0000-0000B18F0000}"/>
    <cellStyle name="Note 4 2 2 3 4" xfId="36793" xr:uid="{00000000-0005-0000-0000-0000B28F0000}"/>
    <cellStyle name="Note 4 2 2 3 4 2" xfId="36794" xr:uid="{00000000-0005-0000-0000-0000B38F0000}"/>
    <cellStyle name="Note 4 2 2 3 4_Mappe2" xfId="36795" xr:uid="{00000000-0005-0000-0000-0000B48F0000}"/>
    <cellStyle name="Note 4 2 2 3 5" xfId="36796" xr:uid="{00000000-0005-0000-0000-0000B58F0000}"/>
    <cellStyle name="Note 4 2 2 3 5 2" xfId="36797" xr:uid="{00000000-0005-0000-0000-0000B68F0000}"/>
    <cellStyle name="Note 4 2 2 3 5_Mappe2" xfId="36798" xr:uid="{00000000-0005-0000-0000-0000B78F0000}"/>
    <cellStyle name="Note 4 2 2 3 6" xfId="36799" xr:uid="{00000000-0005-0000-0000-0000B88F0000}"/>
    <cellStyle name="Note 4 2 2 3 7" xfId="36800" xr:uid="{00000000-0005-0000-0000-0000B98F0000}"/>
    <cellStyle name="Note 4 2 2 3 8" xfId="36801" xr:uid="{00000000-0005-0000-0000-0000BA8F0000}"/>
    <cellStyle name="Note 4 2 2 3_Mappe2" xfId="36802" xr:uid="{00000000-0005-0000-0000-0000BB8F0000}"/>
    <cellStyle name="Note 4 2 2 4" xfId="36803" xr:uid="{00000000-0005-0000-0000-0000BC8F0000}"/>
    <cellStyle name="Note 4 2 2 4 2" xfId="36804" xr:uid="{00000000-0005-0000-0000-0000BD8F0000}"/>
    <cellStyle name="Note 4 2 2 4 2 2" xfId="36805" xr:uid="{00000000-0005-0000-0000-0000BE8F0000}"/>
    <cellStyle name="Note 4 2 2 4 2 2 2" xfId="36806" xr:uid="{00000000-0005-0000-0000-0000BF8F0000}"/>
    <cellStyle name="Note 4 2 2 4 2 2_Mappe2" xfId="36807" xr:uid="{00000000-0005-0000-0000-0000C08F0000}"/>
    <cellStyle name="Note 4 2 2 4 2 3" xfId="36808" xr:uid="{00000000-0005-0000-0000-0000C18F0000}"/>
    <cellStyle name="Note 4 2 2 4 2 3 2" xfId="36809" xr:uid="{00000000-0005-0000-0000-0000C28F0000}"/>
    <cellStyle name="Note 4 2 2 4 2 3_Mappe2" xfId="36810" xr:uid="{00000000-0005-0000-0000-0000C38F0000}"/>
    <cellStyle name="Note 4 2 2 4 2 4" xfId="36811" xr:uid="{00000000-0005-0000-0000-0000C48F0000}"/>
    <cellStyle name="Note 4 2 2 4 2_Mappe2" xfId="36812" xr:uid="{00000000-0005-0000-0000-0000C58F0000}"/>
    <cellStyle name="Note 4 2 2 4 3" xfId="36813" xr:uid="{00000000-0005-0000-0000-0000C68F0000}"/>
    <cellStyle name="Note 4 2 2 4 3 2" xfId="36814" xr:uid="{00000000-0005-0000-0000-0000C78F0000}"/>
    <cellStyle name="Note 4 2 2 4 3 2 2" xfId="36815" xr:uid="{00000000-0005-0000-0000-0000C88F0000}"/>
    <cellStyle name="Note 4 2 2 4 3 2_Mappe2" xfId="36816" xr:uid="{00000000-0005-0000-0000-0000C98F0000}"/>
    <cellStyle name="Note 4 2 2 4 3 3" xfId="36817" xr:uid="{00000000-0005-0000-0000-0000CA8F0000}"/>
    <cellStyle name="Note 4 2 2 4 3 3 2" xfId="36818" xr:uid="{00000000-0005-0000-0000-0000CB8F0000}"/>
    <cellStyle name="Note 4 2 2 4 3 3_Mappe2" xfId="36819" xr:uid="{00000000-0005-0000-0000-0000CC8F0000}"/>
    <cellStyle name="Note 4 2 2 4 3 4" xfId="36820" xr:uid="{00000000-0005-0000-0000-0000CD8F0000}"/>
    <cellStyle name="Note 4 2 2 4 3_Mappe2" xfId="36821" xr:uid="{00000000-0005-0000-0000-0000CE8F0000}"/>
    <cellStyle name="Note 4 2 2 4 4" xfId="36822" xr:uid="{00000000-0005-0000-0000-0000CF8F0000}"/>
    <cellStyle name="Note 4 2 2 4 4 2" xfId="36823" xr:uid="{00000000-0005-0000-0000-0000D08F0000}"/>
    <cellStyle name="Note 4 2 2 4 4_Mappe2" xfId="36824" xr:uid="{00000000-0005-0000-0000-0000D18F0000}"/>
    <cellStyle name="Note 4 2 2 4 5" xfId="36825" xr:uid="{00000000-0005-0000-0000-0000D28F0000}"/>
    <cellStyle name="Note 4 2 2 4 5 2" xfId="36826" xr:uid="{00000000-0005-0000-0000-0000D38F0000}"/>
    <cellStyle name="Note 4 2 2 4 5_Mappe2" xfId="36827" xr:uid="{00000000-0005-0000-0000-0000D48F0000}"/>
    <cellStyle name="Note 4 2 2 4 6" xfId="36828" xr:uid="{00000000-0005-0000-0000-0000D58F0000}"/>
    <cellStyle name="Note 4 2 2 4 7" xfId="36829" xr:uid="{00000000-0005-0000-0000-0000D68F0000}"/>
    <cellStyle name="Note 4 2 2 4 8" xfId="36830" xr:uid="{00000000-0005-0000-0000-0000D78F0000}"/>
    <cellStyle name="Note 4 2 2 4_Mappe2" xfId="36831" xr:uid="{00000000-0005-0000-0000-0000D88F0000}"/>
    <cellStyle name="Note 4 2 2 5" xfId="36832" xr:uid="{00000000-0005-0000-0000-0000D98F0000}"/>
    <cellStyle name="Note 4 2 2 5 2" xfId="36833" xr:uid="{00000000-0005-0000-0000-0000DA8F0000}"/>
    <cellStyle name="Note 4 2 2 5 2 2" xfId="36834" xr:uid="{00000000-0005-0000-0000-0000DB8F0000}"/>
    <cellStyle name="Note 4 2 2 5 2_Mappe2" xfId="36835" xr:uid="{00000000-0005-0000-0000-0000DC8F0000}"/>
    <cellStyle name="Note 4 2 2 5 3" xfId="36836" xr:uid="{00000000-0005-0000-0000-0000DD8F0000}"/>
    <cellStyle name="Note 4 2 2 5 3 2" xfId="36837" xr:uid="{00000000-0005-0000-0000-0000DE8F0000}"/>
    <cellStyle name="Note 4 2 2 5 3_Mappe2" xfId="36838" xr:uid="{00000000-0005-0000-0000-0000DF8F0000}"/>
    <cellStyle name="Note 4 2 2 5 4" xfId="36839" xr:uid="{00000000-0005-0000-0000-0000E08F0000}"/>
    <cellStyle name="Note 4 2 2 5_Mappe2" xfId="36840" xr:uid="{00000000-0005-0000-0000-0000E18F0000}"/>
    <cellStyle name="Note 4 2 2 6" xfId="36841" xr:uid="{00000000-0005-0000-0000-0000E28F0000}"/>
    <cellStyle name="Note 4 2 2 6 2" xfId="36842" xr:uid="{00000000-0005-0000-0000-0000E38F0000}"/>
    <cellStyle name="Note 4 2 2 6 2 2" xfId="36843" xr:uid="{00000000-0005-0000-0000-0000E48F0000}"/>
    <cellStyle name="Note 4 2 2 6 2_Mappe2" xfId="36844" xr:uid="{00000000-0005-0000-0000-0000E58F0000}"/>
    <cellStyle name="Note 4 2 2 6 3" xfId="36845" xr:uid="{00000000-0005-0000-0000-0000E68F0000}"/>
    <cellStyle name="Note 4 2 2 6 3 2" xfId="36846" xr:uid="{00000000-0005-0000-0000-0000E78F0000}"/>
    <cellStyle name="Note 4 2 2 6 3_Mappe2" xfId="36847" xr:uid="{00000000-0005-0000-0000-0000E88F0000}"/>
    <cellStyle name="Note 4 2 2 6 4" xfId="36848" xr:uid="{00000000-0005-0000-0000-0000E98F0000}"/>
    <cellStyle name="Note 4 2 2 6_Mappe2" xfId="36849" xr:uid="{00000000-0005-0000-0000-0000EA8F0000}"/>
    <cellStyle name="Note 4 2 2 7" xfId="36850" xr:uid="{00000000-0005-0000-0000-0000EB8F0000}"/>
    <cellStyle name="Note 4 2 2 7 2" xfId="36851" xr:uid="{00000000-0005-0000-0000-0000EC8F0000}"/>
    <cellStyle name="Note 4 2 2 7_Mappe2" xfId="36852" xr:uid="{00000000-0005-0000-0000-0000ED8F0000}"/>
    <cellStyle name="Note 4 2 2 8" xfId="36853" xr:uid="{00000000-0005-0000-0000-0000EE8F0000}"/>
    <cellStyle name="Note 4 2 2 8 2" xfId="36854" xr:uid="{00000000-0005-0000-0000-0000EF8F0000}"/>
    <cellStyle name="Note 4 2 2 8_Mappe2" xfId="36855" xr:uid="{00000000-0005-0000-0000-0000F08F0000}"/>
    <cellStyle name="Note 4 2 2 9" xfId="36856" xr:uid="{00000000-0005-0000-0000-0000F18F0000}"/>
    <cellStyle name="Note 4 2 2_Mappe2" xfId="36857" xr:uid="{00000000-0005-0000-0000-0000F28F0000}"/>
    <cellStyle name="Note 4 2 3" xfId="36858" xr:uid="{00000000-0005-0000-0000-0000F38F0000}"/>
    <cellStyle name="Note 4 2 3 2" xfId="36859" xr:uid="{00000000-0005-0000-0000-0000F48F0000}"/>
    <cellStyle name="Note 4 2 3 2 2" xfId="36860" xr:uid="{00000000-0005-0000-0000-0000F58F0000}"/>
    <cellStyle name="Note 4 2 3 2 2 2" xfId="36861" xr:uid="{00000000-0005-0000-0000-0000F68F0000}"/>
    <cellStyle name="Note 4 2 3 2 2 2 2" xfId="36862" xr:uid="{00000000-0005-0000-0000-0000F78F0000}"/>
    <cellStyle name="Note 4 2 3 2 2 2_Mappe2" xfId="36863" xr:uid="{00000000-0005-0000-0000-0000F88F0000}"/>
    <cellStyle name="Note 4 2 3 2 2 3" xfId="36864" xr:uid="{00000000-0005-0000-0000-0000F98F0000}"/>
    <cellStyle name="Note 4 2 3 2 2 3 2" xfId="36865" xr:uid="{00000000-0005-0000-0000-0000FA8F0000}"/>
    <cellStyle name="Note 4 2 3 2 2 3_Mappe2" xfId="36866" xr:uid="{00000000-0005-0000-0000-0000FB8F0000}"/>
    <cellStyle name="Note 4 2 3 2 2 4" xfId="36867" xr:uid="{00000000-0005-0000-0000-0000FC8F0000}"/>
    <cellStyle name="Note 4 2 3 2 2 5" xfId="36868" xr:uid="{00000000-0005-0000-0000-0000FD8F0000}"/>
    <cellStyle name="Note 4 2 3 2 2_Mappe2" xfId="36869" xr:uid="{00000000-0005-0000-0000-0000FE8F0000}"/>
    <cellStyle name="Note 4 2 3 2 3" xfId="36870" xr:uid="{00000000-0005-0000-0000-0000FF8F0000}"/>
    <cellStyle name="Note 4 2 3 2 3 2" xfId="36871" xr:uid="{00000000-0005-0000-0000-000000900000}"/>
    <cellStyle name="Note 4 2 3 2 3 2 2" xfId="36872" xr:uid="{00000000-0005-0000-0000-000001900000}"/>
    <cellStyle name="Note 4 2 3 2 3 2_Mappe2" xfId="36873" xr:uid="{00000000-0005-0000-0000-000002900000}"/>
    <cellStyle name="Note 4 2 3 2 3 3" xfId="36874" xr:uid="{00000000-0005-0000-0000-000003900000}"/>
    <cellStyle name="Note 4 2 3 2 3 3 2" xfId="36875" xr:uid="{00000000-0005-0000-0000-000004900000}"/>
    <cellStyle name="Note 4 2 3 2 3 3_Mappe2" xfId="36876" xr:uid="{00000000-0005-0000-0000-000005900000}"/>
    <cellStyle name="Note 4 2 3 2 3 4" xfId="36877" xr:uid="{00000000-0005-0000-0000-000006900000}"/>
    <cellStyle name="Note 4 2 3 2 3_Mappe2" xfId="36878" xr:uid="{00000000-0005-0000-0000-000007900000}"/>
    <cellStyle name="Note 4 2 3 2 4" xfId="36879" xr:uid="{00000000-0005-0000-0000-000008900000}"/>
    <cellStyle name="Note 4 2 3 2 4 2" xfId="36880" xr:uid="{00000000-0005-0000-0000-000009900000}"/>
    <cellStyle name="Note 4 2 3 2 4_Mappe2" xfId="36881" xr:uid="{00000000-0005-0000-0000-00000A900000}"/>
    <cellStyle name="Note 4 2 3 2 5" xfId="36882" xr:uid="{00000000-0005-0000-0000-00000B900000}"/>
    <cellStyle name="Note 4 2 3 2 5 2" xfId="36883" xr:uid="{00000000-0005-0000-0000-00000C900000}"/>
    <cellStyle name="Note 4 2 3 2 5_Mappe2" xfId="36884" xr:uid="{00000000-0005-0000-0000-00000D900000}"/>
    <cellStyle name="Note 4 2 3 2 6" xfId="36885" xr:uid="{00000000-0005-0000-0000-00000E900000}"/>
    <cellStyle name="Note 4 2 3 2 7" xfId="36886" xr:uid="{00000000-0005-0000-0000-00000F900000}"/>
    <cellStyle name="Note 4 2 3 2 8" xfId="36887" xr:uid="{00000000-0005-0000-0000-000010900000}"/>
    <cellStyle name="Note 4 2 3 2_Mappe2" xfId="36888" xr:uid="{00000000-0005-0000-0000-000011900000}"/>
    <cellStyle name="Note 4 2 3 3" xfId="36889" xr:uid="{00000000-0005-0000-0000-000012900000}"/>
    <cellStyle name="Note 4 2 3 3 2" xfId="36890" xr:uid="{00000000-0005-0000-0000-000013900000}"/>
    <cellStyle name="Note 4 2 3 3 2 2" xfId="36891" xr:uid="{00000000-0005-0000-0000-000014900000}"/>
    <cellStyle name="Note 4 2 3 3 2 2 2" xfId="36892" xr:uid="{00000000-0005-0000-0000-000015900000}"/>
    <cellStyle name="Note 4 2 3 3 2 2_Mappe2" xfId="36893" xr:uid="{00000000-0005-0000-0000-000016900000}"/>
    <cellStyle name="Note 4 2 3 3 2 3" xfId="36894" xr:uid="{00000000-0005-0000-0000-000017900000}"/>
    <cellStyle name="Note 4 2 3 3 2 3 2" xfId="36895" xr:uid="{00000000-0005-0000-0000-000018900000}"/>
    <cellStyle name="Note 4 2 3 3 2 3_Mappe2" xfId="36896" xr:uid="{00000000-0005-0000-0000-000019900000}"/>
    <cellStyle name="Note 4 2 3 3 2 4" xfId="36897" xr:uid="{00000000-0005-0000-0000-00001A900000}"/>
    <cellStyle name="Note 4 2 3 3 2 5" xfId="36898" xr:uid="{00000000-0005-0000-0000-00001B900000}"/>
    <cellStyle name="Note 4 2 3 3 2_Mappe2" xfId="36899" xr:uid="{00000000-0005-0000-0000-00001C900000}"/>
    <cellStyle name="Note 4 2 3 3 3" xfId="36900" xr:uid="{00000000-0005-0000-0000-00001D900000}"/>
    <cellStyle name="Note 4 2 3 3 3 2" xfId="36901" xr:uid="{00000000-0005-0000-0000-00001E900000}"/>
    <cellStyle name="Note 4 2 3 3 3 2 2" xfId="36902" xr:uid="{00000000-0005-0000-0000-00001F900000}"/>
    <cellStyle name="Note 4 2 3 3 3 2_Mappe2" xfId="36903" xr:uid="{00000000-0005-0000-0000-000020900000}"/>
    <cellStyle name="Note 4 2 3 3 3 3" xfId="36904" xr:uid="{00000000-0005-0000-0000-000021900000}"/>
    <cellStyle name="Note 4 2 3 3 3 3 2" xfId="36905" xr:uid="{00000000-0005-0000-0000-000022900000}"/>
    <cellStyle name="Note 4 2 3 3 3 3_Mappe2" xfId="36906" xr:uid="{00000000-0005-0000-0000-000023900000}"/>
    <cellStyle name="Note 4 2 3 3 3 4" xfId="36907" xr:uid="{00000000-0005-0000-0000-000024900000}"/>
    <cellStyle name="Note 4 2 3 3 3_Mappe2" xfId="36908" xr:uid="{00000000-0005-0000-0000-000025900000}"/>
    <cellStyle name="Note 4 2 3 3 4" xfId="36909" xr:uid="{00000000-0005-0000-0000-000026900000}"/>
    <cellStyle name="Note 4 2 3 3 4 2" xfId="36910" xr:uid="{00000000-0005-0000-0000-000027900000}"/>
    <cellStyle name="Note 4 2 3 3 4_Mappe2" xfId="36911" xr:uid="{00000000-0005-0000-0000-000028900000}"/>
    <cellStyle name="Note 4 2 3 3 5" xfId="36912" xr:uid="{00000000-0005-0000-0000-000029900000}"/>
    <cellStyle name="Note 4 2 3 3 5 2" xfId="36913" xr:uid="{00000000-0005-0000-0000-00002A900000}"/>
    <cellStyle name="Note 4 2 3 3 5_Mappe2" xfId="36914" xr:uid="{00000000-0005-0000-0000-00002B900000}"/>
    <cellStyle name="Note 4 2 3 3 6" xfId="36915" xr:uid="{00000000-0005-0000-0000-00002C900000}"/>
    <cellStyle name="Note 4 2 3 3 7" xfId="36916" xr:uid="{00000000-0005-0000-0000-00002D900000}"/>
    <cellStyle name="Note 4 2 3 3 8" xfId="36917" xr:uid="{00000000-0005-0000-0000-00002E900000}"/>
    <cellStyle name="Note 4 2 3 3_Mappe2" xfId="36918" xr:uid="{00000000-0005-0000-0000-00002F900000}"/>
    <cellStyle name="Note 4 2 3 4" xfId="36919" xr:uid="{00000000-0005-0000-0000-000030900000}"/>
    <cellStyle name="Note 4 2 3 4 2" xfId="36920" xr:uid="{00000000-0005-0000-0000-000031900000}"/>
    <cellStyle name="Note 4 2 3 4 2 2" xfId="36921" xr:uid="{00000000-0005-0000-0000-000032900000}"/>
    <cellStyle name="Note 4 2 3 4 2_Mappe2" xfId="36922" xr:uid="{00000000-0005-0000-0000-000033900000}"/>
    <cellStyle name="Note 4 2 3 4 3" xfId="36923" xr:uid="{00000000-0005-0000-0000-000034900000}"/>
    <cellStyle name="Note 4 2 3 4 3 2" xfId="36924" xr:uid="{00000000-0005-0000-0000-000035900000}"/>
    <cellStyle name="Note 4 2 3 4 3_Mappe2" xfId="36925" xr:uid="{00000000-0005-0000-0000-000036900000}"/>
    <cellStyle name="Note 4 2 3 4 4" xfId="36926" xr:uid="{00000000-0005-0000-0000-000037900000}"/>
    <cellStyle name="Note 4 2 3 4 5" xfId="36927" xr:uid="{00000000-0005-0000-0000-000038900000}"/>
    <cellStyle name="Note 4 2 3 4_Mappe2" xfId="36928" xr:uid="{00000000-0005-0000-0000-000039900000}"/>
    <cellStyle name="Note 4 2 3 5" xfId="36929" xr:uid="{00000000-0005-0000-0000-00003A900000}"/>
    <cellStyle name="Note 4 2 3 5 2" xfId="36930" xr:uid="{00000000-0005-0000-0000-00003B900000}"/>
    <cellStyle name="Note 4 2 3 5_Mappe2" xfId="36931" xr:uid="{00000000-0005-0000-0000-00003C900000}"/>
    <cellStyle name="Note 4 2 3 6" xfId="36932" xr:uid="{00000000-0005-0000-0000-00003D900000}"/>
    <cellStyle name="Note 4 2 3 6 2" xfId="36933" xr:uid="{00000000-0005-0000-0000-00003E900000}"/>
    <cellStyle name="Note 4 2 3 6_Mappe2" xfId="36934" xr:uid="{00000000-0005-0000-0000-00003F900000}"/>
    <cellStyle name="Note 4 2 3 7" xfId="36935" xr:uid="{00000000-0005-0000-0000-000040900000}"/>
    <cellStyle name="Note 4 2 3 8" xfId="36936" xr:uid="{00000000-0005-0000-0000-000041900000}"/>
    <cellStyle name="Note 4 2 3 9" xfId="36937" xr:uid="{00000000-0005-0000-0000-000042900000}"/>
    <cellStyle name="Note 4 2 3_Mappe2" xfId="36938" xr:uid="{00000000-0005-0000-0000-000043900000}"/>
    <cellStyle name="Note 4 2 4" xfId="36939" xr:uid="{00000000-0005-0000-0000-000044900000}"/>
    <cellStyle name="Note 4 2 4 2" xfId="36940" xr:uid="{00000000-0005-0000-0000-000045900000}"/>
    <cellStyle name="Note 4 2 4 2 2" xfId="36941" xr:uid="{00000000-0005-0000-0000-000046900000}"/>
    <cellStyle name="Note 4 2 4 2 2 2" xfId="36942" xr:uid="{00000000-0005-0000-0000-000047900000}"/>
    <cellStyle name="Note 4 2 4 2 2 3" xfId="36943" xr:uid="{00000000-0005-0000-0000-000048900000}"/>
    <cellStyle name="Note 4 2 4 2 2_Mappe2" xfId="36944" xr:uid="{00000000-0005-0000-0000-000049900000}"/>
    <cellStyle name="Note 4 2 4 2 3" xfId="36945" xr:uid="{00000000-0005-0000-0000-00004A900000}"/>
    <cellStyle name="Note 4 2 4 2 3 2" xfId="36946" xr:uid="{00000000-0005-0000-0000-00004B900000}"/>
    <cellStyle name="Note 4 2 4 2 3_Mappe2" xfId="36947" xr:uid="{00000000-0005-0000-0000-00004C900000}"/>
    <cellStyle name="Note 4 2 4 2 4" xfId="36948" xr:uid="{00000000-0005-0000-0000-00004D900000}"/>
    <cellStyle name="Note 4 2 4 2 5" xfId="36949" xr:uid="{00000000-0005-0000-0000-00004E900000}"/>
    <cellStyle name="Note 4 2 4 2_Mappe2" xfId="36950" xr:uid="{00000000-0005-0000-0000-00004F900000}"/>
    <cellStyle name="Note 4 2 4 3" xfId="36951" xr:uid="{00000000-0005-0000-0000-000050900000}"/>
    <cellStyle name="Note 4 2 4 3 2" xfId="36952" xr:uid="{00000000-0005-0000-0000-000051900000}"/>
    <cellStyle name="Note 4 2 4 3 2 2" xfId="36953" xr:uid="{00000000-0005-0000-0000-000052900000}"/>
    <cellStyle name="Note 4 2 4 3 2 3" xfId="36954" xr:uid="{00000000-0005-0000-0000-000053900000}"/>
    <cellStyle name="Note 4 2 4 3 2_Mappe2" xfId="36955" xr:uid="{00000000-0005-0000-0000-000054900000}"/>
    <cellStyle name="Note 4 2 4 3 3" xfId="36956" xr:uid="{00000000-0005-0000-0000-000055900000}"/>
    <cellStyle name="Note 4 2 4 3 3 2" xfId="36957" xr:uid="{00000000-0005-0000-0000-000056900000}"/>
    <cellStyle name="Note 4 2 4 3 3_Mappe2" xfId="36958" xr:uid="{00000000-0005-0000-0000-000057900000}"/>
    <cellStyle name="Note 4 2 4 3 4" xfId="36959" xr:uid="{00000000-0005-0000-0000-000058900000}"/>
    <cellStyle name="Note 4 2 4 3 5" xfId="36960" xr:uid="{00000000-0005-0000-0000-000059900000}"/>
    <cellStyle name="Note 4 2 4 3_Mappe2" xfId="36961" xr:uid="{00000000-0005-0000-0000-00005A900000}"/>
    <cellStyle name="Note 4 2 4 4" xfId="36962" xr:uid="{00000000-0005-0000-0000-00005B900000}"/>
    <cellStyle name="Note 4 2 4 4 2" xfId="36963" xr:uid="{00000000-0005-0000-0000-00005C900000}"/>
    <cellStyle name="Note 4 2 4 4 3" xfId="36964" xr:uid="{00000000-0005-0000-0000-00005D900000}"/>
    <cellStyle name="Note 4 2 4 4_Mappe2" xfId="36965" xr:uid="{00000000-0005-0000-0000-00005E900000}"/>
    <cellStyle name="Note 4 2 4 5" xfId="36966" xr:uid="{00000000-0005-0000-0000-00005F900000}"/>
    <cellStyle name="Note 4 2 4 5 2" xfId="36967" xr:uid="{00000000-0005-0000-0000-000060900000}"/>
    <cellStyle name="Note 4 2 4 5_Mappe2" xfId="36968" xr:uid="{00000000-0005-0000-0000-000061900000}"/>
    <cellStyle name="Note 4 2 4 6" xfId="36969" xr:uid="{00000000-0005-0000-0000-000062900000}"/>
    <cellStyle name="Note 4 2 4 7" xfId="36970" xr:uid="{00000000-0005-0000-0000-000063900000}"/>
    <cellStyle name="Note 4 2 4 8" xfId="36971" xr:uid="{00000000-0005-0000-0000-000064900000}"/>
    <cellStyle name="Note 4 2 4_Mappe2" xfId="36972" xr:uid="{00000000-0005-0000-0000-000065900000}"/>
    <cellStyle name="Note 4 2 5" xfId="36973" xr:uid="{00000000-0005-0000-0000-000066900000}"/>
    <cellStyle name="Note 4 2 5 2" xfId="36974" xr:uid="{00000000-0005-0000-0000-000067900000}"/>
    <cellStyle name="Note 4 2 5 2 2" xfId="36975" xr:uid="{00000000-0005-0000-0000-000068900000}"/>
    <cellStyle name="Note 4 2 5 2 2 2" xfId="36976" xr:uid="{00000000-0005-0000-0000-000069900000}"/>
    <cellStyle name="Note 4 2 5 2 2 3" xfId="36977" xr:uid="{00000000-0005-0000-0000-00006A900000}"/>
    <cellStyle name="Note 4 2 5 2 2_Mappe2" xfId="36978" xr:uid="{00000000-0005-0000-0000-00006B900000}"/>
    <cellStyle name="Note 4 2 5 2 3" xfId="36979" xr:uid="{00000000-0005-0000-0000-00006C900000}"/>
    <cellStyle name="Note 4 2 5 2 3 2" xfId="36980" xr:uid="{00000000-0005-0000-0000-00006D900000}"/>
    <cellStyle name="Note 4 2 5 2 3_Mappe2" xfId="36981" xr:uid="{00000000-0005-0000-0000-00006E900000}"/>
    <cellStyle name="Note 4 2 5 2 4" xfId="36982" xr:uid="{00000000-0005-0000-0000-00006F900000}"/>
    <cellStyle name="Note 4 2 5 2 5" xfId="36983" xr:uid="{00000000-0005-0000-0000-000070900000}"/>
    <cellStyle name="Note 4 2 5 2_Mappe2" xfId="36984" xr:uid="{00000000-0005-0000-0000-000071900000}"/>
    <cellStyle name="Note 4 2 5 3" xfId="36985" xr:uid="{00000000-0005-0000-0000-000072900000}"/>
    <cellStyle name="Note 4 2 5 3 2" xfId="36986" xr:uid="{00000000-0005-0000-0000-000073900000}"/>
    <cellStyle name="Note 4 2 5 3 2 2" xfId="36987" xr:uid="{00000000-0005-0000-0000-000074900000}"/>
    <cellStyle name="Note 4 2 5 3 2_Mappe2" xfId="36988" xr:uid="{00000000-0005-0000-0000-000075900000}"/>
    <cellStyle name="Note 4 2 5 3 3" xfId="36989" xr:uid="{00000000-0005-0000-0000-000076900000}"/>
    <cellStyle name="Note 4 2 5 3 3 2" xfId="36990" xr:uid="{00000000-0005-0000-0000-000077900000}"/>
    <cellStyle name="Note 4 2 5 3 3_Mappe2" xfId="36991" xr:uid="{00000000-0005-0000-0000-000078900000}"/>
    <cellStyle name="Note 4 2 5 3 4" xfId="36992" xr:uid="{00000000-0005-0000-0000-000079900000}"/>
    <cellStyle name="Note 4 2 5 3 5" xfId="36993" xr:uid="{00000000-0005-0000-0000-00007A900000}"/>
    <cellStyle name="Note 4 2 5 3_Mappe2" xfId="36994" xr:uid="{00000000-0005-0000-0000-00007B900000}"/>
    <cellStyle name="Note 4 2 5 4" xfId="36995" xr:uid="{00000000-0005-0000-0000-00007C900000}"/>
    <cellStyle name="Note 4 2 5 4 2" xfId="36996" xr:uid="{00000000-0005-0000-0000-00007D900000}"/>
    <cellStyle name="Note 4 2 5 4_Mappe2" xfId="36997" xr:uid="{00000000-0005-0000-0000-00007E900000}"/>
    <cellStyle name="Note 4 2 5 5" xfId="36998" xr:uid="{00000000-0005-0000-0000-00007F900000}"/>
    <cellStyle name="Note 4 2 5 5 2" xfId="36999" xr:uid="{00000000-0005-0000-0000-000080900000}"/>
    <cellStyle name="Note 4 2 5 5_Mappe2" xfId="37000" xr:uid="{00000000-0005-0000-0000-000081900000}"/>
    <cellStyle name="Note 4 2 5 6" xfId="37001" xr:uid="{00000000-0005-0000-0000-000082900000}"/>
    <cellStyle name="Note 4 2 5 7" xfId="37002" xr:uid="{00000000-0005-0000-0000-000083900000}"/>
    <cellStyle name="Note 4 2 5 8" xfId="37003" xr:uid="{00000000-0005-0000-0000-000084900000}"/>
    <cellStyle name="Note 4 2 5_Mappe2" xfId="37004" xr:uid="{00000000-0005-0000-0000-000085900000}"/>
    <cellStyle name="Note 4 2 6" xfId="37005" xr:uid="{00000000-0005-0000-0000-000086900000}"/>
    <cellStyle name="Note 4 2 6 2" xfId="37006" xr:uid="{00000000-0005-0000-0000-000087900000}"/>
    <cellStyle name="Note 4 2 6 2 2" xfId="37007" xr:uid="{00000000-0005-0000-0000-000088900000}"/>
    <cellStyle name="Note 4 2 6 2 3" xfId="37008" xr:uid="{00000000-0005-0000-0000-000089900000}"/>
    <cellStyle name="Note 4 2 6 2_Mappe2" xfId="37009" xr:uid="{00000000-0005-0000-0000-00008A900000}"/>
    <cellStyle name="Note 4 2 6 3" xfId="37010" xr:uid="{00000000-0005-0000-0000-00008B900000}"/>
    <cellStyle name="Note 4 2 6 3 2" xfId="37011" xr:uid="{00000000-0005-0000-0000-00008C900000}"/>
    <cellStyle name="Note 4 2 6 3_Mappe2" xfId="37012" xr:uid="{00000000-0005-0000-0000-00008D900000}"/>
    <cellStyle name="Note 4 2 6 4" xfId="37013" xr:uid="{00000000-0005-0000-0000-00008E900000}"/>
    <cellStyle name="Note 4 2 6 5" xfId="37014" xr:uid="{00000000-0005-0000-0000-00008F900000}"/>
    <cellStyle name="Note 4 2 6_Mappe2" xfId="37015" xr:uid="{00000000-0005-0000-0000-000090900000}"/>
    <cellStyle name="Note 4 2 7" xfId="37016" xr:uid="{00000000-0005-0000-0000-000091900000}"/>
    <cellStyle name="Note 4 2 7 2" xfId="37017" xr:uid="{00000000-0005-0000-0000-000092900000}"/>
    <cellStyle name="Note 4 2 7 2 2" xfId="37018" xr:uid="{00000000-0005-0000-0000-000093900000}"/>
    <cellStyle name="Note 4 2 7 2_Mappe2" xfId="37019" xr:uid="{00000000-0005-0000-0000-000094900000}"/>
    <cellStyle name="Note 4 2 7 3" xfId="37020" xr:uid="{00000000-0005-0000-0000-000095900000}"/>
    <cellStyle name="Note 4 2 7 3 2" xfId="37021" xr:uid="{00000000-0005-0000-0000-000096900000}"/>
    <cellStyle name="Note 4 2 7 3_Mappe2" xfId="37022" xr:uid="{00000000-0005-0000-0000-000097900000}"/>
    <cellStyle name="Note 4 2 7 4" xfId="37023" xr:uid="{00000000-0005-0000-0000-000098900000}"/>
    <cellStyle name="Note 4 2 7 5" xfId="37024" xr:uid="{00000000-0005-0000-0000-000099900000}"/>
    <cellStyle name="Note 4 2 7_Mappe2" xfId="37025" xr:uid="{00000000-0005-0000-0000-00009A900000}"/>
    <cellStyle name="Note 4 2 8" xfId="37026" xr:uid="{00000000-0005-0000-0000-00009B900000}"/>
    <cellStyle name="Note 4 2 8 2" xfId="37027" xr:uid="{00000000-0005-0000-0000-00009C900000}"/>
    <cellStyle name="Note 4 2 8_Mappe2" xfId="37028" xr:uid="{00000000-0005-0000-0000-00009D900000}"/>
    <cellStyle name="Note 4 2 9" xfId="37029" xr:uid="{00000000-0005-0000-0000-00009E900000}"/>
    <cellStyle name="Note 4 2_Mappe2" xfId="37030" xr:uid="{00000000-0005-0000-0000-00009F900000}"/>
    <cellStyle name="Note 4 3" xfId="37031" xr:uid="{00000000-0005-0000-0000-0000A0900000}"/>
    <cellStyle name="Note 4 3 10" xfId="37032" xr:uid="{00000000-0005-0000-0000-0000A1900000}"/>
    <cellStyle name="Note 4 3 11" xfId="37033" xr:uid="{00000000-0005-0000-0000-0000A2900000}"/>
    <cellStyle name="Note 4 3 2" xfId="37034" xr:uid="{00000000-0005-0000-0000-0000A3900000}"/>
    <cellStyle name="Note 4 3 2 2" xfId="37035" xr:uid="{00000000-0005-0000-0000-0000A4900000}"/>
    <cellStyle name="Note 4 3 2 2 2" xfId="37036" xr:uid="{00000000-0005-0000-0000-0000A5900000}"/>
    <cellStyle name="Note 4 3 2 2 2 2" xfId="37037" xr:uid="{00000000-0005-0000-0000-0000A6900000}"/>
    <cellStyle name="Note 4 3 2 2 2 3" xfId="37038" xr:uid="{00000000-0005-0000-0000-0000A7900000}"/>
    <cellStyle name="Note 4 3 2 2 2_Mappe2" xfId="37039" xr:uid="{00000000-0005-0000-0000-0000A8900000}"/>
    <cellStyle name="Note 4 3 2 2 3" xfId="37040" xr:uid="{00000000-0005-0000-0000-0000A9900000}"/>
    <cellStyle name="Note 4 3 2 2 3 2" xfId="37041" xr:uid="{00000000-0005-0000-0000-0000AA900000}"/>
    <cellStyle name="Note 4 3 2 2 3_Mappe2" xfId="37042" xr:uid="{00000000-0005-0000-0000-0000AB900000}"/>
    <cellStyle name="Note 4 3 2 2 4" xfId="37043" xr:uid="{00000000-0005-0000-0000-0000AC900000}"/>
    <cellStyle name="Note 4 3 2 2 5" xfId="37044" xr:uid="{00000000-0005-0000-0000-0000AD900000}"/>
    <cellStyle name="Note 4 3 2 2_Mappe2" xfId="37045" xr:uid="{00000000-0005-0000-0000-0000AE900000}"/>
    <cellStyle name="Note 4 3 2 3" xfId="37046" xr:uid="{00000000-0005-0000-0000-0000AF900000}"/>
    <cellStyle name="Note 4 3 2 3 2" xfId="37047" xr:uid="{00000000-0005-0000-0000-0000B0900000}"/>
    <cellStyle name="Note 4 3 2 3 2 2" xfId="37048" xr:uid="{00000000-0005-0000-0000-0000B1900000}"/>
    <cellStyle name="Note 4 3 2 3 2 3" xfId="37049" xr:uid="{00000000-0005-0000-0000-0000B2900000}"/>
    <cellStyle name="Note 4 3 2 3 2_Mappe2" xfId="37050" xr:uid="{00000000-0005-0000-0000-0000B3900000}"/>
    <cellStyle name="Note 4 3 2 3 3" xfId="37051" xr:uid="{00000000-0005-0000-0000-0000B4900000}"/>
    <cellStyle name="Note 4 3 2 3 3 2" xfId="37052" xr:uid="{00000000-0005-0000-0000-0000B5900000}"/>
    <cellStyle name="Note 4 3 2 3 3_Mappe2" xfId="37053" xr:uid="{00000000-0005-0000-0000-0000B6900000}"/>
    <cellStyle name="Note 4 3 2 3 4" xfId="37054" xr:uid="{00000000-0005-0000-0000-0000B7900000}"/>
    <cellStyle name="Note 4 3 2 3 5" xfId="37055" xr:uid="{00000000-0005-0000-0000-0000B8900000}"/>
    <cellStyle name="Note 4 3 2 3_Mappe2" xfId="37056" xr:uid="{00000000-0005-0000-0000-0000B9900000}"/>
    <cellStyle name="Note 4 3 2 4" xfId="37057" xr:uid="{00000000-0005-0000-0000-0000BA900000}"/>
    <cellStyle name="Note 4 3 2 4 2" xfId="37058" xr:uid="{00000000-0005-0000-0000-0000BB900000}"/>
    <cellStyle name="Note 4 3 2 4 3" xfId="37059" xr:uid="{00000000-0005-0000-0000-0000BC900000}"/>
    <cellStyle name="Note 4 3 2 4_Mappe2" xfId="37060" xr:uid="{00000000-0005-0000-0000-0000BD900000}"/>
    <cellStyle name="Note 4 3 2 5" xfId="37061" xr:uid="{00000000-0005-0000-0000-0000BE900000}"/>
    <cellStyle name="Note 4 3 2 5 2" xfId="37062" xr:uid="{00000000-0005-0000-0000-0000BF900000}"/>
    <cellStyle name="Note 4 3 2 5_Mappe2" xfId="37063" xr:uid="{00000000-0005-0000-0000-0000C0900000}"/>
    <cellStyle name="Note 4 3 2 6" xfId="37064" xr:uid="{00000000-0005-0000-0000-0000C1900000}"/>
    <cellStyle name="Note 4 3 2 7" xfId="37065" xr:uid="{00000000-0005-0000-0000-0000C2900000}"/>
    <cellStyle name="Note 4 3 2 8" xfId="37066" xr:uid="{00000000-0005-0000-0000-0000C3900000}"/>
    <cellStyle name="Note 4 3 2_Mappe2" xfId="37067" xr:uid="{00000000-0005-0000-0000-0000C4900000}"/>
    <cellStyle name="Note 4 3 3" xfId="37068" xr:uid="{00000000-0005-0000-0000-0000C5900000}"/>
    <cellStyle name="Note 4 3 3 2" xfId="37069" xr:uid="{00000000-0005-0000-0000-0000C6900000}"/>
    <cellStyle name="Note 4 3 3 2 2" xfId="37070" xr:uid="{00000000-0005-0000-0000-0000C7900000}"/>
    <cellStyle name="Note 4 3 3 2 2 2" xfId="37071" xr:uid="{00000000-0005-0000-0000-0000C8900000}"/>
    <cellStyle name="Note 4 3 3 2 2 3" xfId="37072" xr:uid="{00000000-0005-0000-0000-0000C9900000}"/>
    <cellStyle name="Note 4 3 3 2 2_Mappe2" xfId="37073" xr:uid="{00000000-0005-0000-0000-0000CA900000}"/>
    <cellStyle name="Note 4 3 3 2 3" xfId="37074" xr:uid="{00000000-0005-0000-0000-0000CB900000}"/>
    <cellStyle name="Note 4 3 3 2 3 2" xfId="37075" xr:uid="{00000000-0005-0000-0000-0000CC900000}"/>
    <cellStyle name="Note 4 3 3 2 3_Mappe2" xfId="37076" xr:uid="{00000000-0005-0000-0000-0000CD900000}"/>
    <cellStyle name="Note 4 3 3 2 4" xfId="37077" xr:uid="{00000000-0005-0000-0000-0000CE900000}"/>
    <cellStyle name="Note 4 3 3 2 5" xfId="37078" xr:uid="{00000000-0005-0000-0000-0000CF900000}"/>
    <cellStyle name="Note 4 3 3 2_Mappe2" xfId="37079" xr:uid="{00000000-0005-0000-0000-0000D0900000}"/>
    <cellStyle name="Note 4 3 3 3" xfId="37080" xr:uid="{00000000-0005-0000-0000-0000D1900000}"/>
    <cellStyle name="Note 4 3 3 3 2" xfId="37081" xr:uid="{00000000-0005-0000-0000-0000D2900000}"/>
    <cellStyle name="Note 4 3 3 3 2 2" xfId="37082" xr:uid="{00000000-0005-0000-0000-0000D3900000}"/>
    <cellStyle name="Note 4 3 3 3 2 3" xfId="37083" xr:uid="{00000000-0005-0000-0000-0000D4900000}"/>
    <cellStyle name="Note 4 3 3 3 2_Mappe2" xfId="37084" xr:uid="{00000000-0005-0000-0000-0000D5900000}"/>
    <cellStyle name="Note 4 3 3 3 3" xfId="37085" xr:uid="{00000000-0005-0000-0000-0000D6900000}"/>
    <cellStyle name="Note 4 3 3 3 3 2" xfId="37086" xr:uid="{00000000-0005-0000-0000-0000D7900000}"/>
    <cellStyle name="Note 4 3 3 3 3_Mappe2" xfId="37087" xr:uid="{00000000-0005-0000-0000-0000D8900000}"/>
    <cellStyle name="Note 4 3 3 3 4" xfId="37088" xr:uid="{00000000-0005-0000-0000-0000D9900000}"/>
    <cellStyle name="Note 4 3 3 3 5" xfId="37089" xr:uid="{00000000-0005-0000-0000-0000DA900000}"/>
    <cellStyle name="Note 4 3 3 3_Mappe2" xfId="37090" xr:uid="{00000000-0005-0000-0000-0000DB900000}"/>
    <cellStyle name="Note 4 3 3 4" xfId="37091" xr:uid="{00000000-0005-0000-0000-0000DC900000}"/>
    <cellStyle name="Note 4 3 3 4 2" xfId="37092" xr:uid="{00000000-0005-0000-0000-0000DD900000}"/>
    <cellStyle name="Note 4 3 3 4 3" xfId="37093" xr:uid="{00000000-0005-0000-0000-0000DE900000}"/>
    <cellStyle name="Note 4 3 3 4_Mappe2" xfId="37094" xr:uid="{00000000-0005-0000-0000-0000DF900000}"/>
    <cellStyle name="Note 4 3 3 5" xfId="37095" xr:uid="{00000000-0005-0000-0000-0000E0900000}"/>
    <cellStyle name="Note 4 3 3 5 2" xfId="37096" xr:uid="{00000000-0005-0000-0000-0000E1900000}"/>
    <cellStyle name="Note 4 3 3 5_Mappe2" xfId="37097" xr:uid="{00000000-0005-0000-0000-0000E2900000}"/>
    <cellStyle name="Note 4 3 3 6" xfId="37098" xr:uid="{00000000-0005-0000-0000-0000E3900000}"/>
    <cellStyle name="Note 4 3 3 7" xfId="37099" xr:uid="{00000000-0005-0000-0000-0000E4900000}"/>
    <cellStyle name="Note 4 3 3 8" xfId="37100" xr:uid="{00000000-0005-0000-0000-0000E5900000}"/>
    <cellStyle name="Note 4 3 3_Mappe2" xfId="37101" xr:uid="{00000000-0005-0000-0000-0000E6900000}"/>
    <cellStyle name="Note 4 3 4" xfId="37102" xr:uid="{00000000-0005-0000-0000-0000E7900000}"/>
    <cellStyle name="Note 4 3 4 2" xfId="37103" xr:uid="{00000000-0005-0000-0000-0000E8900000}"/>
    <cellStyle name="Note 4 3 4 2 2" xfId="37104" xr:uid="{00000000-0005-0000-0000-0000E9900000}"/>
    <cellStyle name="Note 4 3 4 2 2 2" xfId="37105" xr:uid="{00000000-0005-0000-0000-0000EA900000}"/>
    <cellStyle name="Note 4 3 4 2 3" xfId="37106" xr:uid="{00000000-0005-0000-0000-0000EB900000}"/>
    <cellStyle name="Note 4 3 4 2_Mappe2" xfId="37107" xr:uid="{00000000-0005-0000-0000-0000EC900000}"/>
    <cellStyle name="Note 4 3 4 3" xfId="37108" xr:uid="{00000000-0005-0000-0000-0000ED900000}"/>
    <cellStyle name="Note 4 3 4 3 2" xfId="37109" xr:uid="{00000000-0005-0000-0000-0000EE900000}"/>
    <cellStyle name="Note 4 3 4 3 3" xfId="37110" xr:uid="{00000000-0005-0000-0000-0000EF900000}"/>
    <cellStyle name="Note 4 3 4 3_Mappe2" xfId="37111" xr:uid="{00000000-0005-0000-0000-0000F0900000}"/>
    <cellStyle name="Note 4 3 4 4" xfId="37112" xr:uid="{00000000-0005-0000-0000-0000F1900000}"/>
    <cellStyle name="Note 4 3 4 5" xfId="37113" xr:uid="{00000000-0005-0000-0000-0000F2900000}"/>
    <cellStyle name="Note 4 3 4_Mappe2" xfId="37114" xr:uid="{00000000-0005-0000-0000-0000F3900000}"/>
    <cellStyle name="Note 4 3 5" xfId="37115" xr:uid="{00000000-0005-0000-0000-0000F4900000}"/>
    <cellStyle name="Note 4 3 5 2" xfId="37116" xr:uid="{00000000-0005-0000-0000-0000F5900000}"/>
    <cellStyle name="Note 4 3 5 2 2" xfId="37117" xr:uid="{00000000-0005-0000-0000-0000F6900000}"/>
    <cellStyle name="Note 4 3 5 3" xfId="37118" xr:uid="{00000000-0005-0000-0000-0000F7900000}"/>
    <cellStyle name="Note 4 3 5_Mappe2" xfId="37119" xr:uid="{00000000-0005-0000-0000-0000F8900000}"/>
    <cellStyle name="Note 4 3 6" xfId="37120" xr:uid="{00000000-0005-0000-0000-0000F9900000}"/>
    <cellStyle name="Note 4 3 6 2" xfId="37121" xr:uid="{00000000-0005-0000-0000-0000FA900000}"/>
    <cellStyle name="Note 4 3 6 2 2" xfId="37122" xr:uid="{00000000-0005-0000-0000-0000FB900000}"/>
    <cellStyle name="Note 4 3 6 3" xfId="37123" xr:uid="{00000000-0005-0000-0000-0000FC900000}"/>
    <cellStyle name="Note 4 3 6_Mappe2" xfId="37124" xr:uid="{00000000-0005-0000-0000-0000FD900000}"/>
    <cellStyle name="Note 4 3 7" xfId="37125" xr:uid="{00000000-0005-0000-0000-0000FE900000}"/>
    <cellStyle name="Note 4 3 7 2" xfId="37126" xr:uid="{00000000-0005-0000-0000-0000FF900000}"/>
    <cellStyle name="Note 4 3 8" xfId="37127" xr:uid="{00000000-0005-0000-0000-000000910000}"/>
    <cellStyle name="Note 4 3 9" xfId="37128" xr:uid="{00000000-0005-0000-0000-000001910000}"/>
    <cellStyle name="Note 4 3_Mappe2" xfId="37129" xr:uid="{00000000-0005-0000-0000-000002910000}"/>
    <cellStyle name="Note 4 4" xfId="37130" xr:uid="{00000000-0005-0000-0000-000003910000}"/>
    <cellStyle name="Note 4 4 10" xfId="37131" xr:uid="{00000000-0005-0000-0000-000004910000}"/>
    <cellStyle name="Note 4 4 11" xfId="37132" xr:uid="{00000000-0005-0000-0000-000005910000}"/>
    <cellStyle name="Note 4 4 2" xfId="37133" xr:uid="{00000000-0005-0000-0000-000006910000}"/>
    <cellStyle name="Note 4 4 2 2" xfId="37134" xr:uid="{00000000-0005-0000-0000-000007910000}"/>
    <cellStyle name="Note 4 4 2 2 2" xfId="37135" xr:uid="{00000000-0005-0000-0000-000008910000}"/>
    <cellStyle name="Note 4 4 2 2 2 2" xfId="37136" xr:uid="{00000000-0005-0000-0000-000009910000}"/>
    <cellStyle name="Note 4 4 2 2 3" xfId="37137" xr:uid="{00000000-0005-0000-0000-00000A910000}"/>
    <cellStyle name="Note 4 4 2 2_Mappe2" xfId="37138" xr:uid="{00000000-0005-0000-0000-00000B910000}"/>
    <cellStyle name="Note 4 4 2 3" xfId="37139" xr:uid="{00000000-0005-0000-0000-00000C910000}"/>
    <cellStyle name="Note 4 4 2 3 2" xfId="37140" xr:uid="{00000000-0005-0000-0000-00000D910000}"/>
    <cellStyle name="Note 4 4 2 3 2 2" xfId="37141" xr:uid="{00000000-0005-0000-0000-00000E910000}"/>
    <cellStyle name="Note 4 4 2 3 3" xfId="37142" xr:uid="{00000000-0005-0000-0000-00000F910000}"/>
    <cellStyle name="Note 4 4 2 3_Mappe2" xfId="37143" xr:uid="{00000000-0005-0000-0000-000010910000}"/>
    <cellStyle name="Note 4 4 2 4" xfId="37144" xr:uid="{00000000-0005-0000-0000-000011910000}"/>
    <cellStyle name="Note 4 4 2 4 2" xfId="37145" xr:uid="{00000000-0005-0000-0000-000012910000}"/>
    <cellStyle name="Note 4 4 2 5" xfId="37146" xr:uid="{00000000-0005-0000-0000-000013910000}"/>
    <cellStyle name="Note 4 4 2_Mappe2" xfId="37147" xr:uid="{00000000-0005-0000-0000-000014910000}"/>
    <cellStyle name="Note 4 4 3" xfId="37148" xr:uid="{00000000-0005-0000-0000-000015910000}"/>
    <cellStyle name="Note 4 4 3 2" xfId="37149" xr:uid="{00000000-0005-0000-0000-000016910000}"/>
    <cellStyle name="Note 4 4 3 2 2" xfId="37150" xr:uid="{00000000-0005-0000-0000-000017910000}"/>
    <cellStyle name="Note 4 4 3 2 2 2" xfId="37151" xr:uid="{00000000-0005-0000-0000-000018910000}"/>
    <cellStyle name="Note 4 4 3 2 3" xfId="37152" xr:uid="{00000000-0005-0000-0000-000019910000}"/>
    <cellStyle name="Note 4 4 3 2_Mappe2" xfId="37153" xr:uid="{00000000-0005-0000-0000-00001A910000}"/>
    <cellStyle name="Note 4 4 3 3" xfId="37154" xr:uid="{00000000-0005-0000-0000-00001B910000}"/>
    <cellStyle name="Note 4 4 3 3 2" xfId="37155" xr:uid="{00000000-0005-0000-0000-00001C910000}"/>
    <cellStyle name="Note 4 4 3 3 2 2" xfId="37156" xr:uid="{00000000-0005-0000-0000-00001D910000}"/>
    <cellStyle name="Note 4 4 3 3 3" xfId="37157" xr:uid="{00000000-0005-0000-0000-00001E910000}"/>
    <cellStyle name="Note 4 4 3 3_Mappe2" xfId="37158" xr:uid="{00000000-0005-0000-0000-00001F910000}"/>
    <cellStyle name="Note 4 4 3 4" xfId="37159" xr:uid="{00000000-0005-0000-0000-000020910000}"/>
    <cellStyle name="Note 4 4 3 4 2" xfId="37160" xr:uid="{00000000-0005-0000-0000-000021910000}"/>
    <cellStyle name="Note 4 4 3 5" xfId="37161" xr:uid="{00000000-0005-0000-0000-000022910000}"/>
    <cellStyle name="Note 4 4 3_Mappe2" xfId="37162" xr:uid="{00000000-0005-0000-0000-000023910000}"/>
    <cellStyle name="Note 4 4 4" xfId="37163" xr:uid="{00000000-0005-0000-0000-000024910000}"/>
    <cellStyle name="Note 4 4 4 2" xfId="37164" xr:uid="{00000000-0005-0000-0000-000025910000}"/>
    <cellStyle name="Note 4 4 4 2 2" xfId="37165" xr:uid="{00000000-0005-0000-0000-000026910000}"/>
    <cellStyle name="Note 4 4 4 2 2 2" xfId="37166" xr:uid="{00000000-0005-0000-0000-000027910000}"/>
    <cellStyle name="Note 4 4 4 2 3" xfId="37167" xr:uid="{00000000-0005-0000-0000-000028910000}"/>
    <cellStyle name="Note 4 4 4 2_Mappe2" xfId="37168" xr:uid="{00000000-0005-0000-0000-000029910000}"/>
    <cellStyle name="Note 4 4 4 3" xfId="37169" xr:uid="{00000000-0005-0000-0000-00002A910000}"/>
    <cellStyle name="Note 4 4 4 3 2" xfId="37170" xr:uid="{00000000-0005-0000-0000-00002B910000}"/>
    <cellStyle name="Note 4 4 4 3 3" xfId="37171" xr:uid="{00000000-0005-0000-0000-00002C910000}"/>
    <cellStyle name="Note 4 4 4 3_Mappe2" xfId="37172" xr:uid="{00000000-0005-0000-0000-00002D910000}"/>
    <cellStyle name="Note 4 4 4 4" xfId="37173" xr:uid="{00000000-0005-0000-0000-00002E910000}"/>
    <cellStyle name="Note 4 4 4 5" xfId="37174" xr:uid="{00000000-0005-0000-0000-00002F910000}"/>
    <cellStyle name="Note 4 4 4_Mappe2" xfId="37175" xr:uid="{00000000-0005-0000-0000-000030910000}"/>
    <cellStyle name="Note 4 4 5" xfId="37176" xr:uid="{00000000-0005-0000-0000-000031910000}"/>
    <cellStyle name="Note 4 4 5 2" xfId="37177" xr:uid="{00000000-0005-0000-0000-000032910000}"/>
    <cellStyle name="Note 4 4 5 2 2" xfId="37178" xr:uid="{00000000-0005-0000-0000-000033910000}"/>
    <cellStyle name="Note 4 4 5 3" xfId="37179" xr:uid="{00000000-0005-0000-0000-000034910000}"/>
    <cellStyle name="Note 4 4 5_Mappe2" xfId="37180" xr:uid="{00000000-0005-0000-0000-000035910000}"/>
    <cellStyle name="Note 4 4 6" xfId="37181" xr:uid="{00000000-0005-0000-0000-000036910000}"/>
    <cellStyle name="Note 4 4 6 2" xfId="37182" xr:uid="{00000000-0005-0000-0000-000037910000}"/>
    <cellStyle name="Note 4 4 6 2 2" xfId="37183" xr:uid="{00000000-0005-0000-0000-000038910000}"/>
    <cellStyle name="Note 4 4 6 3" xfId="37184" xr:uid="{00000000-0005-0000-0000-000039910000}"/>
    <cellStyle name="Note 4 4 6_Mappe2" xfId="37185" xr:uid="{00000000-0005-0000-0000-00003A910000}"/>
    <cellStyle name="Note 4 4 7" xfId="37186" xr:uid="{00000000-0005-0000-0000-00003B910000}"/>
    <cellStyle name="Note 4 4 7 2" xfId="37187" xr:uid="{00000000-0005-0000-0000-00003C910000}"/>
    <cellStyle name="Note 4 4 8" xfId="37188" xr:uid="{00000000-0005-0000-0000-00003D910000}"/>
    <cellStyle name="Note 4 4 9" xfId="37189" xr:uid="{00000000-0005-0000-0000-00003E910000}"/>
    <cellStyle name="Note 4 4_Mappe2" xfId="37190" xr:uid="{00000000-0005-0000-0000-00003F910000}"/>
    <cellStyle name="Note 4 5" xfId="37191" xr:uid="{00000000-0005-0000-0000-000040910000}"/>
    <cellStyle name="Note 4 5 2" xfId="37192" xr:uid="{00000000-0005-0000-0000-000041910000}"/>
    <cellStyle name="Note 4 5 2 2" xfId="37193" xr:uid="{00000000-0005-0000-0000-000042910000}"/>
    <cellStyle name="Note 4 5 2 2 2" xfId="37194" xr:uid="{00000000-0005-0000-0000-000043910000}"/>
    <cellStyle name="Note 4 5 2 3" xfId="37195" xr:uid="{00000000-0005-0000-0000-000044910000}"/>
    <cellStyle name="Note 4 5 2_Mappe2" xfId="37196" xr:uid="{00000000-0005-0000-0000-000045910000}"/>
    <cellStyle name="Note 4 5 3" xfId="37197" xr:uid="{00000000-0005-0000-0000-000046910000}"/>
    <cellStyle name="Note 4 5 3 2" xfId="37198" xr:uid="{00000000-0005-0000-0000-000047910000}"/>
    <cellStyle name="Note 4 5 3 2 2" xfId="37199" xr:uid="{00000000-0005-0000-0000-000048910000}"/>
    <cellStyle name="Note 4 5 3 3" xfId="37200" xr:uid="{00000000-0005-0000-0000-000049910000}"/>
    <cellStyle name="Note 4 5 3_Mappe2" xfId="37201" xr:uid="{00000000-0005-0000-0000-00004A910000}"/>
    <cellStyle name="Note 4 5 4" xfId="37202" xr:uid="{00000000-0005-0000-0000-00004B910000}"/>
    <cellStyle name="Note 4 5 4 2" xfId="37203" xr:uid="{00000000-0005-0000-0000-00004C910000}"/>
    <cellStyle name="Note 4 5 5" xfId="37204" xr:uid="{00000000-0005-0000-0000-00004D910000}"/>
    <cellStyle name="Note 4 5_Mappe2" xfId="37205" xr:uid="{00000000-0005-0000-0000-00004E910000}"/>
    <cellStyle name="Note 4 6" xfId="37206" xr:uid="{00000000-0005-0000-0000-00004F910000}"/>
    <cellStyle name="Note 4 6 2" xfId="37207" xr:uid="{00000000-0005-0000-0000-000050910000}"/>
    <cellStyle name="Note 4 6 2 2" xfId="37208" xr:uid="{00000000-0005-0000-0000-000051910000}"/>
    <cellStyle name="Note 4 6 2 2 2" xfId="37209" xr:uid="{00000000-0005-0000-0000-000052910000}"/>
    <cellStyle name="Note 4 6 2 3" xfId="37210" xr:uid="{00000000-0005-0000-0000-000053910000}"/>
    <cellStyle name="Note 4 6 2_Mappe2" xfId="37211" xr:uid="{00000000-0005-0000-0000-000054910000}"/>
    <cellStyle name="Note 4 6 3" xfId="37212" xr:uid="{00000000-0005-0000-0000-000055910000}"/>
    <cellStyle name="Note 4 6 3 2" xfId="37213" xr:uid="{00000000-0005-0000-0000-000056910000}"/>
    <cellStyle name="Note 4 6 3 2 2" xfId="37214" xr:uid="{00000000-0005-0000-0000-000057910000}"/>
    <cellStyle name="Note 4 6 3 3" xfId="37215" xr:uid="{00000000-0005-0000-0000-000058910000}"/>
    <cellStyle name="Note 4 6 3_Mappe2" xfId="37216" xr:uid="{00000000-0005-0000-0000-000059910000}"/>
    <cellStyle name="Note 4 6 4" xfId="37217" xr:uid="{00000000-0005-0000-0000-00005A910000}"/>
    <cellStyle name="Note 4 6 4 2" xfId="37218" xr:uid="{00000000-0005-0000-0000-00005B910000}"/>
    <cellStyle name="Note 4 6 5" xfId="37219" xr:uid="{00000000-0005-0000-0000-00005C910000}"/>
    <cellStyle name="Note 4 6_Mappe2" xfId="37220" xr:uid="{00000000-0005-0000-0000-00005D910000}"/>
    <cellStyle name="Note 4 7" xfId="37221" xr:uid="{00000000-0005-0000-0000-00005E910000}"/>
    <cellStyle name="Note 4 7 2" xfId="37222" xr:uid="{00000000-0005-0000-0000-00005F910000}"/>
    <cellStyle name="Note 4 7 2 2" xfId="37223" xr:uid="{00000000-0005-0000-0000-000060910000}"/>
    <cellStyle name="Note 4 7 3" xfId="37224" xr:uid="{00000000-0005-0000-0000-000061910000}"/>
    <cellStyle name="Note 4 7 3 2" xfId="37225" xr:uid="{00000000-0005-0000-0000-000062910000}"/>
    <cellStyle name="Note 4 7 4" xfId="37226" xr:uid="{00000000-0005-0000-0000-000063910000}"/>
    <cellStyle name="Note 4 7 5" xfId="37227" xr:uid="{00000000-0005-0000-0000-000064910000}"/>
    <cellStyle name="Note 4 8" xfId="37228" xr:uid="{00000000-0005-0000-0000-000065910000}"/>
    <cellStyle name="Note 4 8 2" xfId="37229" xr:uid="{00000000-0005-0000-0000-000066910000}"/>
    <cellStyle name="Note 4 8 2 2" xfId="37230" xr:uid="{00000000-0005-0000-0000-000067910000}"/>
    <cellStyle name="Note 4 8 3" xfId="37231" xr:uid="{00000000-0005-0000-0000-000068910000}"/>
    <cellStyle name="Note 4 8 4" xfId="37232" xr:uid="{00000000-0005-0000-0000-000069910000}"/>
    <cellStyle name="Note 4 9" xfId="37233" xr:uid="{00000000-0005-0000-0000-00006A910000}"/>
    <cellStyle name="Note 4 9 2" xfId="37234" xr:uid="{00000000-0005-0000-0000-00006B910000}"/>
    <cellStyle name="Note 4_Mappe2" xfId="37235" xr:uid="{00000000-0005-0000-0000-00006C910000}"/>
    <cellStyle name="Note 5" xfId="37236" xr:uid="{00000000-0005-0000-0000-00006D910000}"/>
    <cellStyle name="Note 5 10" xfId="37237" xr:uid="{00000000-0005-0000-0000-00006E910000}"/>
    <cellStyle name="Note 5 10 2" xfId="37238" xr:uid="{00000000-0005-0000-0000-00006F910000}"/>
    <cellStyle name="Note 5 11" xfId="37239" xr:uid="{00000000-0005-0000-0000-000070910000}"/>
    <cellStyle name="Note 5 12" xfId="37240" xr:uid="{00000000-0005-0000-0000-000071910000}"/>
    <cellStyle name="Note 5 13" xfId="37241" xr:uid="{00000000-0005-0000-0000-000072910000}"/>
    <cellStyle name="Note 5 14" xfId="37242" xr:uid="{00000000-0005-0000-0000-000073910000}"/>
    <cellStyle name="Note 5 2" xfId="37243" xr:uid="{00000000-0005-0000-0000-000074910000}"/>
    <cellStyle name="Note 5 2 10" xfId="37244" xr:uid="{00000000-0005-0000-0000-000075910000}"/>
    <cellStyle name="Note 5 2 11" xfId="37245" xr:uid="{00000000-0005-0000-0000-000076910000}"/>
    <cellStyle name="Note 5 2 12" xfId="37246" xr:uid="{00000000-0005-0000-0000-000077910000}"/>
    <cellStyle name="Note 5 2 13" xfId="37247" xr:uid="{00000000-0005-0000-0000-000078910000}"/>
    <cellStyle name="Note 5 2 14" xfId="37248" xr:uid="{00000000-0005-0000-0000-000079910000}"/>
    <cellStyle name="Note 5 2 2" xfId="37249" xr:uid="{00000000-0005-0000-0000-00007A910000}"/>
    <cellStyle name="Note 5 2 2 2" xfId="37250" xr:uid="{00000000-0005-0000-0000-00007B910000}"/>
    <cellStyle name="Note 5 2 2 2 2" xfId="37251" xr:uid="{00000000-0005-0000-0000-00007C910000}"/>
    <cellStyle name="Note 5 2 2 2 2 2" xfId="37252" xr:uid="{00000000-0005-0000-0000-00007D910000}"/>
    <cellStyle name="Note 5 2 2 2 2 2 2" xfId="37253" xr:uid="{00000000-0005-0000-0000-00007E910000}"/>
    <cellStyle name="Note 5 2 2 2 2 2_Mappe2" xfId="37254" xr:uid="{00000000-0005-0000-0000-00007F910000}"/>
    <cellStyle name="Note 5 2 2 2 2 3" xfId="37255" xr:uid="{00000000-0005-0000-0000-000080910000}"/>
    <cellStyle name="Note 5 2 2 2 2 3 2" xfId="37256" xr:uid="{00000000-0005-0000-0000-000081910000}"/>
    <cellStyle name="Note 5 2 2 2 2 3_Mappe2" xfId="37257" xr:uid="{00000000-0005-0000-0000-000082910000}"/>
    <cellStyle name="Note 5 2 2 2 2 4" xfId="37258" xr:uid="{00000000-0005-0000-0000-000083910000}"/>
    <cellStyle name="Note 5 2 2 2 2 5" xfId="37259" xr:uid="{00000000-0005-0000-0000-000084910000}"/>
    <cellStyle name="Note 5 2 2 2 2_Mappe2" xfId="37260" xr:uid="{00000000-0005-0000-0000-000085910000}"/>
    <cellStyle name="Note 5 2 2 2 3" xfId="37261" xr:uid="{00000000-0005-0000-0000-000086910000}"/>
    <cellStyle name="Note 5 2 2 2 3 2" xfId="37262" xr:uid="{00000000-0005-0000-0000-000087910000}"/>
    <cellStyle name="Note 5 2 2 2 3 2 2" xfId="37263" xr:uid="{00000000-0005-0000-0000-000088910000}"/>
    <cellStyle name="Note 5 2 2 2 3 2_Mappe2" xfId="37264" xr:uid="{00000000-0005-0000-0000-000089910000}"/>
    <cellStyle name="Note 5 2 2 2 3 3" xfId="37265" xr:uid="{00000000-0005-0000-0000-00008A910000}"/>
    <cellStyle name="Note 5 2 2 2 3 3 2" xfId="37266" xr:uid="{00000000-0005-0000-0000-00008B910000}"/>
    <cellStyle name="Note 5 2 2 2 3 3_Mappe2" xfId="37267" xr:uid="{00000000-0005-0000-0000-00008C910000}"/>
    <cellStyle name="Note 5 2 2 2 3 4" xfId="37268" xr:uid="{00000000-0005-0000-0000-00008D910000}"/>
    <cellStyle name="Note 5 2 2 2 3_Mappe2" xfId="37269" xr:uid="{00000000-0005-0000-0000-00008E910000}"/>
    <cellStyle name="Note 5 2 2 2 4" xfId="37270" xr:uid="{00000000-0005-0000-0000-00008F910000}"/>
    <cellStyle name="Note 5 2 2 2 4 2" xfId="37271" xr:uid="{00000000-0005-0000-0000-000090910000}"/>
    <cellStyle name="Note 5 2 2 2 4_Mappe2" xfId="37272" xr:uid="{00000000-0005-0000-0000-000091910000}"/>
    <cellStyle name="Note 5 2 2 2 5" xfId="37273" xr:uid="{00000000-0005-0000-0000-000092910000}"/>
    <cellStyle name="Note 5 2 2 2 5 2" xfId="37274" xr:uid="{00000000-0005-0000-0000-000093910000}"/>
    <cellStyle name="Note 5 2 2 2 5_Mappe2" xfId="37275" xr:uid="{00000000-0005-0000-0000-000094910000}"/>
    <cellStyle name="Note 5 2 2 2 6" xfId="37276" xr:uid="{00000000-0005-0000-0000-000095910000}"/>
    <cellStyle name="Note 5 2 2 2 7" xfId="37277" xr:uid="{00000000-0005-0000-0000-000096910000}"/>
    <cellStyle name="Note 5 2 2 2 8" xfId="37278" xr:uid="{00000000-0005-0000-0000-000097910000}"/>
    <cellStyle name="Note 5 2 2 2_Mappe2" xfId="37279" xr:uid="{00000000-0005-0000-0000-000098910000}"/>
    <cellStyle name="Note 5 2 2 3" xfId="37280" xr:uid="{00000000-0005-0000-0000-000099910000}"/>
    <cellStyle name="Note 5 2 2 3 2" xfId="37281" xr:uid="{00000000-0005-0000-0000-00009A910000}"/>
    <cellStyle name="Note 5 2 2 3 2 2" xfId="37282" xr:uid="{00000000-0005-0000-0000-00009B910000}"/>
    <cellStyle name="Note 5 2 2 3 2 2 2" xfId="37283" xr:uid="{00000000-0005-0000-0000-00009C910000}"/>
    <cellStyle name="Note 5 2 2 3 2 2_Mappe2" xfId="37284" xr:uid="{00000000-0005-0000-0000-00009D910000}"/>
    <cellStyle name="Note 5 2 2 3 2 3" xfId="37285" xr:uid="{00000000-0005-0000-0000-00009E910000}"/>
    <cellStyle name="Note 5 2 2 3 2 3 2" xfId="37286" xr:uid="{00000000-0005-0000-0000-00009F910000}"/>
    <cellStyle name="Note 5 2 2 3 2 3_Mappe2" xfId="37287" xr:uid="{00000000-0005-0000-0000-0000A0910000}"/>
    <cellStyle name="Note 5 2 2 3 2 4" xfId="37288" xr:uid="{00000000-0005-0000-0000-0000A1910000}"/>
    <cellStyle name="Note 5 2 2 3 2 5" xfId="37289" xr:uid="{00000000-0005-0000-0000-0000A2910000}"/>
    <cellStyle name="Note 5 2 2 3 2_Mappe2" xfId="37290" xr:uid="{00000000-0005-0000-0000-0000A3910000}"/>
    <cellStyle name="Note 5 2 2 3 3" xfId="37291" xr:uid="{00000000-0005-0000-0000-0000A4910000}"/>
    <cellStyle name="Note 5 2 2 3 3 2" xfId="37292" xr:uid="{00000000-0005-0000-0000-0000A5910000}"/>
    <cellStyle name="Note 5 2 2 3 3 2 2" xfId="37293" xr:uid="{00000000-0005-0000-0000-0000A6910000}"/>
    <cellStyle name="Note 5 2 2 3 3 2_Mappe2" xfId="37294" xr:uid="{00000000-0005-0000-0000-0000A7910000}"/>
    <cellStyle name="Note 5 2 2 3 3 3" xfId="37295" xr:uid="{00000000-0005-0000-0000-0000A8910000}"/>
    <cellStyle name="Note 5 2 2 3 3 3 2" xfId="37296" xr:uid="{00000000-0005-0000-0000-0000A9910000}"/>
    <cellStyle name="Note 5 2 2 3 3 3_Mappe2" xfId="37297" xr:uid="{00000000-0005-0000-0000-0000AA910000}"/>
    <cellStyle name="Note 5 2 2 3 3 4" xfId="37298" xr:uid="{00000000-0005-0000-0000-0000AB910000}"/>
    <cellStyle name="Note 5 2 2 3 3_Mappe2" xfId="37299" xr:uid="{00000000-0005-0000-0000-0000AC910000}"/>
    <cellStyle name="Note 5 2 2 3 4" xfId="37300" xr:uid="{00000000-0005-0000-0000-0000AD910000}"/>
    <cellStyle name="Note 5 2 2 3 4 2" xfId="37301" xr:uid="{00000000-0005-0000-0000-0000AE910000}"/>
    <cellStyle name="Note 5 2 2 3 4_Mappe2" xfId="37302" xr:uid="{00000000-0005-0000-0000-0000AF910000}"/>
    <cellStyle name="Note 5 2 2 3 5" xfId="37303" xr:uid="{00000000-0005-0000-0000-0000B0910000}"/>
    <cellStyle name="Note 5 2 2 3 5 2" xfId="37304" xr:uid="{00000000-0005-0000-0000-0000B1910000}"/>
    <cellStyle name="Note 5 2 2 3 5_Mappe2" xfId="37305" xr:uid="{00000000-0005-0000-0000-0000B2910000}"/>
    <cellStyle name="Note 5 2 2 3 6" xfId="37306" xr:uid="{00000000-0005-0000-0000-0000B3910000}"/>
    <cellStyle name="Note 5 2 2 3 7" xfId="37307" xr:uid="{00000000-0005-0000-0000-0000B4910000}"/>
    <cellStyle name="Note 5 2 2 3 8" xfId="37308" xr:uid="{00000000-0005-0000-0000-0000B5910000}"/>
    <cellStyle name="Note 5 2 2 3_Mappe2" xfId="37309" xr:uid="{00000000-0005-0000-0000-0000B6910000}"/>
    <cellStyle name="Note 5 2 2 4" xfId="37310" xr:uid="{00000000-0005-0000-0000-0000B7910000}"/>
    <cellStyle name="Note 5 2 2 4 2" xfId="37311" xr:uid="{00000000-0005-0000-0000-0000B8910000}"/>
    <cellStyle name="Note 5 2 2 4 2 2" xfId="37312" xr:uid="{00000000-0005-0000-0000-0000B9910000}"/>
    <cellStyle name="Note 5 2 2 4 2_Mappe2" xfId="37313" xr:uid="{00000000-0005-0000-0000-0000BA910000}"/>
    <cellStyle name="Note 5 2 2 4 3" xfId="37314" xr:uid="{00000000-0005-0000-0000-0000BB910000}"/>
    <cellStyle name="Note 5 2 2 4 3 2" xfId="37315" xr:uid="{00000000-0005-0000-0000-0000BC910000}"/>
    <cellStyle name="Note 5 2 2 4 3_Mappe2" xfId="37316" xr:uid="{00000000-0005-0000-0000-0000BD910000}"/>
    <cellStyle name="Note 5 2 2 4 4" xfId="37317" xr:uid="{00000000-0005-0000-0000-0000BE910000}"/>
    <cellStyle name="Note 5 2 2 4 5" xfId="37318" xr:uid="{00000000-0005-0000-0000-0000BF910000}"/>
    <cellStyle name="Note 5 2 2 4_Mappe2" xfId="37319" xr:uid="{00000000-0005-0000-0000-0000C0910000}"/>
    <cellStyle name="Note 5 2 2 5" xfId="37320" xr:uid="{00000000-0005-0000-0000-0000C1910000}"/>
    <cellStyle name="Note 5 2 2 5 2" xfId="37321" xr:uid="{00000000-0005-0000-0000-0000C2910000}"/>
    <cellStyle name="Note 5 2 2 5_Mappe2" xfId="37322" xr:uid="{00000000-0005-0000-0000-0000C3910000}"/>
    <cellStyle name="Note 5 2 2 6" xfId="37323" xr:uid="{00000000-0005-0000-0000-0000C4910000}"/>
    <cellStyle name="Note 5 2 2 6 2" xfId="37324" xr:uid="{00000000-0005-0000-0000-0000C5910000}"/>
    <cellStyle name="Note 5 2 2 6_Mappe2" xfId="37325" xr:uid="{00000000-0005-0000-0000-0000C6910000}"/>
    <cellStyle name="Note 5 2 2 7" xfId="37326" xr:uid="{00000000-0005-0000-0000-0000C7910000}"/>
    <cellStyle name="Note 5 2 2 8" xfId="37327" xr:uid="{00000000-0005-0000-0000-0000C8910000}"/>
    <cellStyle name="Note 5 2 2 9" xfId="37328" xr:uid="{00000000-0005-0000-0000-0000C9910000}"/>
    <cellStyle name="Note 5 2 2_Mappe2" xfId="37329" xr:uid="{00000000-0005-0000-0000-0000CA910000}"/>
    <cellStyle name="Note 5 2 3" xfId="37330" xr:uid="{00000000-0005-0000-0000-0000CB910000}"/>
    <cellStyle name="Note 5 2 3 2" xfId="37331" xr:uid="{00000000-0005-0000-0000-0000CC910000}"/>
    <cellStyle name="Note 5 2 3 2 2" xfId="37332" xr:uid="{00000000-0005-0000-0000-0000CD910000}"/>
    <cellStyle name="Note 5 2 3 2 2 2" xfId="37333" xr:uid="{00000000-0005-0000-0000-0000CE910000}"/>
    <cellStyle name="Note 5 2 3 2 2 3" xfId="37334" xr:uid="{00000000-0005-0000-0000-0000CF910000}"/>
    <cellStyle name="Note 5 2 3 2 2_Mappe2" xfId="37335" xr:uid="{00000000-0005-0000-0000-0000D0910000}"/>
    <cellStyle name="Note 5 2 3 2 3" xfId="37336" xr:uid="{00000000-0005-0000-0000-0000D1910000}"/>
    <cellStyle name="Note 5 2 3 2 3 2" xfId="37337" xr:uid="{00000000-0005-0000-0000-0000D2910000}"/>
    <cellStyle name="Note 5 2 3 2 3_Mappe2" xfId="37338" xr:uid="{00000000-0005-0000-0000-0000D3910000}"/>
    <cellStyle name="Note 5 2 3 2 4" xfId="37339" xr:uid="{00000000-0005-0000-0000-0000D4910000}"/>
    <cellStyle name="Note 5 2 3 2 5" xfId="37340" xr:uid="{00000000-0005-0000-0000-0000D5910000}"/>
    <cellStyle name="Note 5 2 3 2_Mappe2" xfId="37341" xr:uid="{00000000-0005-0000-0000-0000D6910000}"/>
    <cellStyle name="Note 5 2 3 3" xfId="37342" xr:uid="{00000000-0005-0000-0000-0000D7910000}"/>
    <cellStyle name="Note 5 2 3 3 2" xfId="37343" xr:uid="{00000000-0005-0000-0000-0000D8910000}"/>
    <cellStyle name="Note 5 2 3 3 2 2" xfId="37344" xr:uid="{00000000-0005-0000-0000-0000D9910000}"/>
    <cellStyle name="Note 5 2 3 3 2 3" xfId="37345" xr:uid="{00000000-0005-0000-0000-0000DA910000}"/>
    <cellStyle name="Note 5 2 3 3 2_Mappe2" xfId="37346" xr:uid="{00000000-0005-0000-0000-0000DB910000}"/>
    <cellStyle name="Note 5 2 3 3 3" xfId="37347" xr:uid="{00000000-0005-0000-0000-0000DC910000}"/>
    <cellStyle name="Note 5 2 3 3 3 2" xfId="37348" xr:uid="{00000000-0005-0000-0000-0000DD910000}"/>
    <cellStyle name="Note 5 2 3 3 3_Mappe2" xfId="37349" xr:uid="{00000000-0005-0000-0000-0000DE910000}"/>
    <cellStyle name="Note 5 2 3 3 4" xfId="37350" xr:uid="{00000000-0005-0000-0000-0000DF910000}"/>
    <cellStyle name="Note 5 2 3 3 5" xfId="37351" xr:uid="{00000000-0005-0000-0000-0000E0910000}"/>
    <cellStyle name="Note 5 2 3 3_Mappe2" xfId="37352" xr:uid="{00000000-0005-0000-0000-0000E1910000}"/>
    <cellStyle name="Note 5 2 3 4" xfId="37353" xr:uid="{00000000-0005-0000-0000-0000E2910000}"/>
    <cellStyle name="Note 5 2 3 4 2" xfId="37354" xr:uid="{00000000-0005-0000-0000-0000E3910000}"/>
    <cellStyle name="Note 5 2 3 4 3" xfId="37355" xr:uid="{00000000-0005-0000-0000-0000E4910000}"/>
    <cellStyle name="Note 5 2 3 4_Mappe2" xfId="37356" xr:uid="{00000000-0005-0000-0000-0000E5910000}"/>
    <cellStyle name="Note 5 2 3 5" xfId="37357" xr:uid="{00000000-0005-0000-0000-0000E6910000}"/>
    <cellStyle name="Note 5 2 3 5 2" xfId="37358" xr:uid="{00000000-0005-0000-0000-0000E7910000}"/>
    <cellStyle name="Note 5 2 3 5_Mappe2" xfId="37359" xr:uid="{00000000-0005-0000-0000-0000E8910000}"/>
    <cellStyle name="Note 5 2 3 6" xfId="37360" xr:uid="{00000000-0005-0000-0000-0000E9910000}"/>
    <cellStyle name="Note 5 2 3 7" xfId="37361" xr:uid="{00000000-0005-0000-0000-0000EA910000}"/>
    <cellStyle name="Note 5 2 3 8" xfId="37362" xr:uid="{00000000-0005-0000-0000-0000EB910000}"/>
    <cellStyle name="Note 5 2 3_Mappe2" xfId="37363" xr:uid="{00000000-0005-0000-0000-0000EC910000}"/>
    <cellStyle name="Note 5 2 4" xfId="37364" xr:uid="{00000000-0005-0000-0000-0000ED910000}"/>
    <cellStyle name="Note 5 2 4 2" xfId="37365" xr:uid="{00000000-0005-0000-0000-0000EE910000}"/>
    <cellStyle name="Note 5 2 4 2 2" xfId="37366" xr:uid="{00000000-0005-0000-0000-0000EF910000}"/>
    <cellStyle name="Note 5 2 4 2 2 2" xfId="37367" xr:uid="{00000000-0005-0000-0000-0000F0910000}"/>
    <cellStyle name="Note 5 2 4 2 2 3" xfId="37368" xr:uid="{00000000-0005-0000-0000-0000F1910000}"/>
    <cellStyle name="Note 5 2 4 2 2_Mappe2" xfId="37369" xr:uid="{00000000-0005-0000-0000-0000F2910000}"/>
    <cellStyle name="Note 5 2 4 2 3" xfId="37370" xr:uid="{00000000-0005-0000-0000-0000F3910000}"/>
    <cellStyle name="Note 5 2 4 2 3 2" xfId="37371" xr:uid="{00000000-0005-0000-0000-0000F4910000}"/>
    <cellStyle name="Note 5 2 4 2 3_Mappe2" xfId="37372" xr:uid="{00000000-0005-0000-0000-0000F5910000}"/>
    <cellStyle name="Note 5 2 4 2 4" xfId="37373" xr:uid="{00000000-0005-0000-0000-0000F6910000}"/>
    <cellStyle name="Note 5 2 4 2 5" xfId="37374" xr:uid="{00000000-0005-0000-0000-0000F7910000}"/>
    <cellStyle name="Note 5 2 4 2_Mappe2" xfId="37375" xr:uid="{00000000-0005-0000-0000-0000F8910000}"/>
    <cellStyle name="Note 5 2 4 3" xfId="37376" xr:uid="{00000000-0005-0000-0000-0000F9910000}"/>
    <cellStyle name="Note 5 2 4 3 2" xfId="37377" xr:uid="{00000000-0005-0000-0000-0000FA910000}"/>
    <cellStyle name="Note 5 2 4 3 2 2" xfId="37378" xr:uid="{00000000-0005-0000-0000-0000FB910000}"/>
    <cellStyle name="Note 5 2 4 3 2 3" xfId="37379" xr:uid="{00000000-0005-0000-0000-0000FC910000}"/>
    <cellStyle name="Note 5 2 4 3 2_Mappe2" xfId="37380" xr:uid="{00000000-0005-0000-0000-0000FD910000}"/>
    <cellStyle name="Note 5 2 4 3 3" xfId="37381" xr:uid="{00000000-0005-0000-0000-0000FE910000}"/>
    <cellStyle name="Note 5 2 4 3 3 2" xfId="37382" xr:uid="{00000000-0005-0000-0000-0000FF910000}"/>
    <cellStyle name="Note 5 2 4 3 3_Mappe2" xfId="37383" xr:uid="{00000000-0005-0000-0000-000000920000}"/>
    <cellStyle name="Note 5 2 4 3 4" xfId="37384" xr:uid="{00000000-0005-0000-0000-000001920000}"/>
    <cellStyle name="Note 5 2 4 3 5" xfId="37385" xr:uid="{00000000-0005-0000-0000-000002920000}"/>
    <cellStyle name="Note 5 2 4 3_Mappe2" xfId="37386" xr:uid="{00000000-0005-0000-0000-000003920000}"/>
    <cellStyle name="Note 5 2 4 4" xfId="37387" xr:uid="{00000000-0005-0000-0000-000004920000}"/>
    <cellStyle name="Note 5 2 4 4 2" xfId="37388" xr:uid="{00000000-0005-0000-0000-000005920000}"/>
    <cellStyle name="Note 5 2 4 4 3" xfId="37389" xr:uid="{00000000-0005-0000-0000-000006920000}"/>
    <cellStyle name="Note 5 2 4 4_Mappe2" xfId="37390" xr:uid="{00000000-0005-0000-0000-000007920000}"/>
    <cellStyle name="Note 5 2 4 5" xfId="37391" xr:uid="{00000000-0005-0000-0000-000008920000}"/>
    <cellStyle name="Note 5 2 4 5 2" xfId="37392" xr:uid="{00000000-0005-0000-0000-000009920000}"/>
    <cellStyle name="Note 5 2 4 5_Mappe2" xfId="37393" xr:uid="{00000000-0005-0000-0000-00000A920000}"/>
    <cellStyle name="Note 5 2 4 6" xfId="37394" xr:uid="{00000000-0005-0000-0000-00000B920000}"/>
    <cellStyle name="Note 5 2 4 7" xfId="37395" xr:uid="{00000000-0005-0000-0000-00000C920000}"/>
    <cellStyle name="Note 5 2 4 8" xfId="37396" xr:uid="{00000000-0005-0000-0000-00000D920000}"/>
    <cellStyle name="Note 5 2 4_Mappe2" xfId="37397" xr:uid="{00000000-0005-0000-0000-00000E920000}"/>
    <cellStyle name="Note 5 2 5" xfId="37398" xr:uid="{00000000-0005-0000-0000-00000F920000}"/>
    <cellStyle name="Note 5 2 5 2" xfId="37399" xr:uid="{00000000-0005-0000-0000-000010920000}"/>
    <cellStyle name="Note 5 2 5 2 2" xfId="37400" xr:uid="{00000000-0005-0000-0000-000011920000}"/>
    <cellStyle name="Note 5 2 5 2 2 2" xfId="37401" xr:uid="{00000000-0005-0000-0000-000012920000}"/>
    <cellStyle name="Note 5 2 5 2 3" xfId="37402" xr:uid="{00000000-0005-0000-0000-000013920000}"/>
    <cellStyle name="Note 5 2 5 2_Mappe2" xfId="37403" xr:uid="{00000000-0005-0000-0000-000014920000}"/>
    <cellStyle name="Note 5 2 5 3" xfId="37404" xr:uid="{00000000-0005-0000-0000-000015920000}"/>
    <cellStyle name="Note 5 2 5 3 2" xfId="37405" xr:uid="{00000000-0005-0000-0000-000016920000}"/>
    <cellStyle name="Note 5 2 5 3 3" xfId="37406" xr:uid="{00000000-0005-0000-0000-000017920000}"/>
    <cellStyle name="Note 5 2 5 3_Mappe2" xfId="37407" xr:uid="{00000000-0005-0000-0000-000018920000}"/>
    <cellStyle name="Note 5 2 5 4" xfId="37408" xr:uid="{00000000-0005-0000-0000-000019920000}"/>
    <cellStyle name="Note 5 2 5 5" xfId="37409" xr:uid="{00000000-0005-0000-0000-00001A920000}"/>
    <cellStyle name="Note 5 2 5_Mappe2" xfId="37410" xr:uid="{00000000-0005-0000-0000-00001B920000}"/>
    <cellStyle name="Note 5 2 6" xfId="37411" xr:uid="{00000000-0005-0000-0000-00001C920000}"/>
    <cellStyle name="Note 5 2 6 2" xfId="37412" xr:uid="{00000000-0005-0000-0000-00001D920000}"/>
    <cellStyle name="Note 5 2 6 2 2" xfId="37413" xr:uid="{00000000-0005-0000-0000-00001E920000}"/>
    <cellStyle name="Note 5 2 6 2 3" xfId="37414" xr:uid="{00000000-0005-0000-0000-00001F920000}"/>
    <cellStyle name="Note 5 2 6 2_Mappe2" xfId="37415" xr:uid="{00000000-0005-0000-0000-000020920000}"/>
    <cellStyle name="Note 5 2 6 3" xfId="37416" xr:uid="{00000000-0005-0000-0000-000021920000}"/>
    <cellStyle name="Note 5 2 6 3 2" xfId="37417" xr:uid="{00000000-0005-0000-0000-000022920000}"/>
    <cellStyle name="Note 5 2 6 3_Mappe2" xfId="37418" xr:uid="{00000000-0005-0000-0000-000023920000}"/>
    <cellStyle name="Note 5 2 6 4" xfId="37419" xr:uid="{00000000-0005-0000-0000-000024920000}"/>
    <cellStyle name="Note 5 2 6 5" xfId="37420" xr:uid="{00000000-0005-0000-0000-000025920000}"/>
    <cellStyle name="Note 5 2 6_Mappe2" xfId="37421" xr:uid="{00000000-0005-0000-0000-000026920000}"/>
    <cellStyle name="Note 5 2 7" xfId="37422" xr:uid="{00000000-0005-0000-0000-000027920000}"/>
    <cellStyle name="Note 5 2 7 2" xfId="37423" xr:uid="{00000000-0005-0000-0000-000028920000}"/>
    <cellStyle name="Note 5 2 7 3" xfId="37424" xr:uid="{00000000-0005-0000-0000-000029920000}"/>
    <cellStyle name="Note 5 2 7_Mappe2" xfId="37425" xr:uid="{00000000-0005-0000-0000-00002A920000}"/>
    <cellStyle name="Note 5 2 8" xfId="37426" xr:uid="{00000000-0005-0000-0000-00002B920000}"/>
    <cellStyle name="Note 5 2 8 2" xfId="37427" xr:uid="{00000000-0005-0000-0000-00002C920000}"/>
    <cellStyle name="Note 5 2 8_Mappe2" xfId="37428" xr:uid="{00000000-0005-0000-0000-00002D920000}"/>
    <cellStyle name="Note 5 2 9" xfId="37429" xr:uid="{00000000-0005-0000-0000-00002E920000}"/>
    <cellStyle name="Note 5 2_Mappe2" xfId="37430" xr:uid="{00000000-0005-0000-0000-00002F920000}"/>
    <cellStyle name="Note 5 3" xfId="37431" xr:uid="{00000000-0005-0000-0000-000030920000}"/>
    <cellStyle name="Note 5 3 10" xfId="37432" xr:uid="{00000000-0005-0000-0000-000031920000}"/>
    <cellStyle name="Note 5 3 11" xfId="37433" xr:uid="{00000000-0005-0000-0000-000032920000}"/>
    <cellStyle name="Note 5 3 2" xfId="37434" xr:uid="{00000000-0005-0000-0000-000033920000}"/>
    <cellStyle name="Note 5 3 2 2" xfId="37435" xr:uid="{00000000-0005-0000-0000-000034920000}"/>
    <cellStyle name="Note 5 3 2 2 2" xfId="37436" xr:uid="{00000000-0005-0000-0000-000035920000}"/>
    <cellStyle name="Note 5 3 2 2 2 2" xfId="37437" xr:uid="{00000000-0005-0000-0000-000036920000}"/>
    <cellStyle name="Note 5 3 2 2 2 3" xfId="37438" xr:uid="{00000000-0005-0000-0000-000037920000}"/>
    <cellStyle name="Note 5 3 2 2 2_Mappe2" xfId="37439" xr:uid="{00000000-0005-0000-0000-000038920000}"/>
    <cellStyle name="Note 5 3 2 2 3" xfId="37440" xr:uid="{00000000-0005-0000-0000-000039920000}"/>
    <cellStyle name="Note 5 3 2 2 3 2" xfId="37441" xr:uid="{00000000-0005-0000-0000-00003A920000}"/>
    <cellStyle name="Note 5 3 2 2 3_Mappe2" xfId="37442" xr:uid="{00000000-0005-0000-0000-00003B920000}"/>
    <cellStyle name="Note 5 3 2 2 4" xfId="37443" xr:uid="{00000000-0005-0000-0000-00003C920000}"/>
    <cellStyle name="Note 5 3 2 2 5" xfId="37444" xr:uid="{00000000-0005-0000-0000-00003D920000}"/>
    <cellStyle name="Note 5 3 2 2_Mappe2" xfId="37445" xr:uid="{00000000-0005-0000-0000-00003E920000}"/>
    <cellStyle name="Note 5 3 2 3" xfId="37446" xr:uid="{00000000-0005-0000-0000-00003F920000}"/>
    <cellStyle name="Note 5 3 2 3 2" xfId="37447" xr:uid="{00000000-0005-0000-0000-000040920000}"/>
    <cellStyle name="Note 5 3 2 3 2 2" xfId="37448" xr:uid="{00000000-0005-0000-0000-000041920000}"/>
    <cellStyle name="Note 5 3 2 3 2 3" xfId="37449" xr:uid="{00000000-0005-0000-0000-000042920000}"/>
    <cellStyle name="Note 5 3 2 3 2_Mappe2" xfId="37450" xr:uid="{00000000-0005-0000-0000-000043920000}"/>
    <cellStyle name="Note 5 3 2 3 3" xfId="37451" xr:uid="{00000000-0005-0000-0000-000044920000}"/>
    <cellStyle name="Note 5 3 2 3 3 2" xfId="37452" xr:uid="{00000000-0005-0000-0000-000045920000}"/>
    <cellStyle name="Note 5 3 2 3 3_Mappe2" xfId="37453" xr:uid="{00000000-0005-0000-0000-000046920000}"/>
    <cellStyle name="Note 5 3 2 3 4" xfId="37454" xr:uid="{00000000-0005-0000-0000-000047920000}"/>
    <cellStyle name="Note 5 3 2 3 5" xfId="37455" xr:uid="{00000000-0005-0000-0000-000048920000}"/>
    <cellStyle name="Note 5 3 2 3_Mappe2" xfId="37456" xr:uid="{00000000-0005-0000-0000-000049920000}"/>
    <cellStyle name="Note 5 3 2 4" xfId="37457" xr:uid="{00000000-0005-0000-0000-00004A920000}"/>
    <cellStyle name="Note 5 3 2 4 2" xfId="37458" xr:uid="{00000000-0005-0000-0000-00004B920000}"/>
    <cellStyle name="Note 5 3 2 4 3" xfId="37459" xr:uid="{00000000-0005-0000-0000-00004C920000}"/>
    <cellStyle name="Note 5 3 2 4_Mappe2" xfId="37460" xr:uid="{00000000-0005-0000-0000-00004D920000}"/>
    <cellStyle name="Note 5 3 2 5" xfId="37461" xr:uid="{00000000-0005-0000-0000-00004E920000}"/>
    <cellStyle name="Note 5 3 2 5 2" xfId="37462" xr:uid="{00000000-0005-0000-0000-00004F920000}"/>
    <cellStyle name="Note 5 3 2 5_Mappe2" xfId="37463" xr:uid="{00000000-0005-0000-0000-000050920000}"/>
    <cellStyle name="Note 5 3 2 6" xfId="37464" xr:uid="{00000000-0005-0000-0000-000051920000}"/>
    <cellStyle name="Note 5 3 2 7" xfId="37465" xr:uid="{00000000-0005-0000-0000-000052920000}"/>
    <cellStyle name="Note 5 3 2 8" xfId="37466" xr:uid="{00000000-0005-0000-0000-000053920000}"/>
    <cellStyle name="Note 5 3 2_Mappe2" xfId="37467" xr:uid="{00000000-0005-0000-0000-000054920000}"/>
    <cellStyle name="Note 5 3 3" xfId="37468" xr:uid="{00000000-0005-0000-0000-000055920000}"/>
    <cellStyle name="Note 5 3 3 2" xfId="37469" xr:uid="{00000000-0005-0000-0000-000056920000}"/>
    <cellStyle name="Note 5 3 3 2 2" xfId="37470" xr:uid="{00000000-0005-0000-0000-000057920000}"/>
    <cellStyle name="Note 5 3 3 2 2 2" xfId="37471" xr:uid="{00000000-0005-0000-0000-000058920000}"/>
    <cellStyle name="Note 5 3 3 2 2 3" xfId="37472" xr:uid="{00000000-0005-0000-0000-000059920000}"/>
    <cellStyle name="Note 5 3 3 2 2_Mappe2" xfId="37473" xr:uid="{00000000-0005-0000-0000-00005A920000}"/>
    <cellStyle name="Note 5 3 3 2 3" xfId="37474" xr:uid="{00000000-0005-0000-0000-00005B920000}"/>
    <cellStyle name="Note 5 3 3 2 3 2" xfId="37475" xr:uid="{00000000-0005-0000-0000-00005C920000}"/>
    <cellStyle name="Note 5 3 3 2 3_Mappe2" xfId="37476" xr:uid="{00000000-0005-0000-0000-00005D920000}"/>
    <cellStyle name="Note 5 3 3 2 4" xfId="37477" xr:uid="{00000000-0005-0000-0000-00005E920000}"/>
    <cellStyle name="Note 5 3 3 2 5" xfId="37478" xr:uid="{00000000-0005-0000-0000-00005F920000}"/>
    <cellStyle name="Note 5 3 3 2_Mappe2" xfId="37479" xr:uid="{00000000-0005-0000-0000-000060920000}"/>
    <cellStyle name="Note 5 3 3 3" xfId="37480" xr:uid="{00000000-0005-0000-0000-000061920000}"/>
    <cellStyle name="Note 5 3 3 3 2" xfId="37481" xr:uid="{00000000-0005-0000-0000-000062920000}"/>
    <cellStyle name="Note 5 3 3 3 2 2" xfId="37482" xr:uid="{00000000-0005-0000-0000-000063920000}"/>
    <cellStyle name="Note 5 3 3 3 2 3" xfId="37483" xr:uid="{00000000-0005-0000-0000-000064920000}"/>
    <cellStyle name="Note 5 3 3 3 2_Mappe2" xfId="37484" xr:uid="{00000000-0005-0000-0000-000065920000}"/>
    <cellStyle name="Note 5 3 3 3 3" xfId="37485" xr:uid="{00000000-0005-0000-0000-000066920000}"/>
    <cellStyle name="Note 5 3 3 3 3 2" xfId="37486" xr:uid="{00000000-0005-0000-0000-000067920000}"/>
    <cellStyle name="Note 5 3 3 3 3_Mappe2" xfId="37487" xr:uid="{00000000-0005-0000-0000-000068920000}"/>
    <cellStyle name="Note 5 3 3 3 4" xfId="37488" xr:uid="{00000000-0005-0000-0000-000069920000}"/>
    <cellStyle name="Note 5 3 3 3 5" xfId="37489" xr:uid="{00000000-0005-0000-0000-00006A920000}"/>
    <cellStyle name="Note 5 3 3 3_Mappe2" xfId="37490" xr:uid="{00000000-0005-0000-0000-00006B920000}"/>
    <cellStyle name="Note 5 3 3 4" xfId="37491" xr:uid="{00000000-0005-0000-0000-00006C920000}"/>
    <cellStyle name="Note 5 3 3 4 2" xfId="37492" xr:uid="{00000000-0005-0000-0000-00006D920000}"/>
    <cellStyle name="Note 5 3 3 4 3" xfId="37493" xr:uid="{00000000-0005-0000-0000-00006E920000}"/>
    <cellStyle name="Note 5 3 3 4_Mappe2" xfId="37494" xr:uid="{00000000-0005-0000-0000-00006F920000}"/>
    <cellStyle name="Note 5 3 3 5" xfId="37495" xr:uid="{00000000-0005-0000-0000-000070920000}"/>
    <cellStyle name="Note 5 3 3 5 2" xfId="37496" xr:uid="{00000000-0005-0000-0000-000071920000}"/>
    <cellStyle name="Note 5 3 3 5_Mappe2" xfId="37497" xr:uid="{00000000-0005-0000-0000-000072920000}"/>
    <cellStyle name="Note 5 3 3 6" xfId="37498" xr:uid="{00000000-0005-0000-0000-000073920000}"/>
    <cellStyle name="Note 5 3 3 7" xfId="37499" xr:uid="{00000000-0005-0000-0000-000074920000}"/>
    <cellStyle name="Note 5 3 3 8" xfId="37500" xr:uid="{00000000-0005-0000-0000-000075920000}"/>
    <cellStyle name="Note 5 3 3_Mappe2" xfId="37501" xr:uid="{00000000-0005-0000-0000-000076920000}"/>
    <cellStyle name="Note 5 3 4" xfId="37502" xr:uid="{00000000-0005-0000-0000-000077920000}"/>
    <cellStyle name="Note 5 3 4 2" xfId="37503" xr:uid="{00000000-0005-0000-0000-000078920000}"/>
    <cellStyle name="Note 5 3 4 2 2" xfId="37504" xr:uid="{00000000-0005-0000-0000-000079920000}"/>
    <cellStyle name="Note 5 3 4 2 2 2" xfId="37505" xr:uid="{00000000-0005-0000-0000-00007A920000}"/>
    <cellStyle name="Note 5 3 4 2 3" xfId="37506" xr:uid="{00000000-0005-0000-0000-00007B920000}"/>
    <cellStyle name="Note 5 3 4 2_Mappe2" xfId="37507" xr:uid="{00000000-0005-0000-0000-00007C920000}"/>
    <cellStyle name="Note 5 3 4 3" xfId="37508" xr:uid="{00000000-0005-0000-0000-00007D920000}"/>
    <cellStyle name="Note 5 3 4 3 2" xfId="37509" xr:uid="{00000000-0005-0000-0000-00007E920000}"/>
    <cellStyle name="Note 5 3 4 3 3" xfId="37510" xr:uid="{00000000-0005-0000-0000-00007F920000}"/>
    <cellStyle name="Note 5 3 4 3_Mappe2" xfId="37511" xr:uid="{00000000-0005-0000-0000-000080920000}"/>
    <cellStyle name="Note 5 3 4 4" xfId="37512" xr:uid="{00000000-0005-0000-0000-000081920000}"/>
    <cellStyle name="Note 5 3 4 5" xfId="37513" xr:uid="{00000000-0005-0000-0000-000082920000}"/>
    <cellStyle name="Note 5 3 4_Mappe2" xfId="37514" xr:uid="{00000000-0005-0000-0000-000083920000}"/>
    <cellStyle name="Note 5 3 5" xfId="37515" xr:uid="{00000000-0005-0000-0000-000084920000}"/>
    <cellStyle name="Note 5 3 5 2" xfId="37516" xr:uid="{00000000-0005-0000-0000-000085920000}"/>
    <cellStyle name="Note 5 3 5 2 2" xfId="37517" xr:uid="{00000000-0005-0000-0000-000086920000}"/>
    <cellStyle name="Note 5 3 5 3" xfId="37518" xr:uid="{00000000-0005-0000-0000-000087920000}"/>
    <cellStyle name="Note 5 3 5_Mappe2" xfId="37519" xr:uid="{00000000-0005-0000-0000-000088920000}"/>
    <cellStyle name="Note 5 3 6" xfId="37520" xr:uid="{00000000-0005-0000-0000-000089920000}"/>
    <cellStyle name="Note 5 3 6 2" xfId="37521" xr:uid="{00000000-0005-0000-0000-00008A920000}"/>
    <cellStyle name="Note 5 3 6 2 2" xfId="37522" xr:uid="{00000000-0005-0000-0000-00008B920000}"/>
    <cellStyle name="Note 5 3 6 3" xfId="37523" xr:uid="{00000000-0005-0000-0000-00008C920000}"/>
    <cellStyle name="Note 5 3 6_Mappe2" xfId="37524" xr:uid="{00000000-0005-0000-0000-00008D920000}"/>
    <cellStyle name="Note 5 3 7" xfId="37525" xr:uid="{00000000-0005-0000-0000-00008E920000}"/>
    <cellStyle name="Note 5 3 7 2" xfId="37526" xr:uid="{00000000-0005-0000-0000-00008F920000}"/>
    <cellStyle name="Note 5 3 8" xfId="37527" xr:uid="{00000000-0005-0000-0000-000090920000}"/>
    <cellStyle name="Note 5 3 9" xfId="37528" xr:uid="{00000000-0005-0000-0000-000091920000}"/>
    <cellStyle name="Note 5 3_Mappe2" xfId="37529" xr:uid="{00000000-0005-0000-0000-000092920000}"/>
    <cellStyle name="Note 5 4" xfId="37530" xr:uid="{00000000-0005-0000-0000-000093920000}"/>
    <cellStyle name="Note 5 4 10" xfId="37531" xr:uid="{00000000-0005-0000-0000-000094920000}"/>
    <cellStyle name="Note 5 4 11" xfId="37532" xr:uid="{00000000-0005-0000-0000-000095920000}"/>
    <cellStyle name="Note 5 4 2" xfId="37533" xr:uid="{00000000-0005-0000-0000-000096920000}"/>
    <cellStyle name="Note 5 4 2 2" xfId="37534" xr:uid="{00000000-0005-0000-0000-000097920000}"/>
    <cellStyle name="Note 5 4 2 2 2" xfId="37535" xr:uid="{00000000-0005-0000-0000-000098920000}"/>
    <cellStyle name="Note 5 4 2 2 2 2" xfId="37536" xr:uid="{00000000-0005-0000-0000-000099920000}"/>
    <cellStyle name="Note 5 4 2 2 3" xfId="37537" xr:uid="{00000000-0005-0000-0000-00009A920000}"/>
    <cellStyle name="Note 5 4 2 2_Mappe2" xfId="37538" xr:uid="{00000000-0005-0000-0000-00009B920000}"/>
    <cellStyle name="Note 5 4 2 3" xfId="37539" xr:uid="{00000000-0005-0000-0000-00009C920000}"/>
    <cellStyle name="Note 5 4 2 3 2" xfId="37540" xr:uid="{00000000-0005-0000-0000-00009D920000}"/>
    <cellStyle name="Note 5 4 2 3 2 2" xfId="37541" xr:uid="{00000000-0005-0000-0000-00009E920000}"/>
    <cellStyle name="Note 5 4 2 3 3" xfId="37542" xr:uid="{00000000-0005-0000-0000-00009F920000}"/>
    <cellStyle name="Note 5 4 2 3_Mappe2" xfId="37543" xr:uid="{00000000-0005-0000-0000-0000A0920000}"/>
    <cellStyle name="Note 5 4 2 4" xfId="37544" xr:uid="{00000000-0005-0000-0000-0000A1920000}"/>
    <cellStyle name="Note 5 4 2 4 2" xfId="37545" xr:uid="{00000000-0005-0000-0000-0000A2920000}"/>
    <cellStyle name="Note 5 4 2 5" xfId="37546" xr:uid="{00000000-0005-0000-0000-0000A3920000}"/>
    <cellStyle name="Note 5 4 2_Mappe2" xfId="37547" xr:uid="{00000000-0005-0000-0000-0000A4920000}"/>
    <cellStyle name="Note 5 4 3" xfId="37548" xr:uid="{00000000-0005-0000-0000-0000A5920000}"/>
    <cellStyle name="Note 5 4 3 2" xfId="37549" xr:uid="{00000000-0005-0000-0000-0000A6920000}"/>
    <cellStyle name="Note 5 4 3 2 2" xfId="37550" xr:uid="{00000000-0005-0000-0000-0000A7920000}"/>
    <cellStyle name="Note 5 4 3 2 2 2" xfId="37551" xr:uid="{00000000-0005-0000-0000-0000A8920000}"/>
    <cellStyle name="Note 5 4 3 2 3" xfId="37552" xr:uid="{00000000-0005-0000-0000-0000A9920000}"/>
    <cellStyle name="Note 5 4 3 2_Mappe2" xfId="37553" xr:uid="{00000000-0005-0000-0000-0000AA920000}"/>
    <cellStyle name="Note 5 4 3 3" xfId="37554" xr:uid="{00000000-0005-0000-0000-0000AB920000}"/>
    <cellStyle name="Note 5 4 3 3 2" xfId="37555" xr:uid="{00000000-0005-0000-0000-0000AC920000}"/>
    <cellStyle name="Note 5 4 3 3 2 2" xfId="37556" xr:uid="{00000000-0005-0000-0000-0000AD920000}"/>
    <cellStyle name="Note 5 4 3 3 3" xfId="37557" xr:uid="{00000000-0005-0000-0000-0000AE920000}"/>
    <cellStyle name="Note 5 4 3 3_Mappe2" xfId="37558" xr:uid="{00000000-0005-0000-0000-0000AF920000}"/>
    <cellStyle name="Note 5 4 3 4" xfId="37559" xr:uid="{00000000-0005-0000-0000-0000B0920000}"/>
    <cellStyle name="Note 5 4 3 4 2" xfId="37560" xr:uid="{00000000-0005-0000-0000-0000B1920000}"/>
    <cellStyle name="Note 5 4 3 5" xfId="37561" xr:uid="{00000000-0005-0000-0000-0000B2920000}"/>
    <cellStyle name="Note 5 4 3_Mappe2" xfId="37562" xr:uid="{00000000-0005-0000-0000-0000B3920000}"/>
    <cellStyle name="Note 5 4 4" xfId="37563" xr:uid="{00000000-0005-0000-0000-0000B4920000}"/>
    <cellStyle name="Note 5 4 4 2" xfId="37564" xr:uid="{00000000-0005-0000-0000-0000B5920000}"/>
    <cellStyle name="Note 5 4 4 2 2" xfId="37565" xr:uid="{00000000-0005-0000-0000-0000B6920000}"/>
    <cellStyle name="Note 5 4 4 2 2 2" xfId="37566" xr:uid="{00000000-0005-0000-0000-0000B7920000}"/>
    <cellStyle name="Note 5 4 4 2 3" xfId="37567" xr:uid="{00000000-0005-0000-0000-0000B8920000}"/>
    <cellStyle name="Note 5 4 4 2_Mappe2" xfId="37568" xr:uid="{00000000-0005-0000-0000-0000B9920000}"/>
    <cellStyle name="Note 5 4 4 3" xfId="37569" xr:uid="{00000000-0005-0000-0000-0000BA920000}"/>
    <cellStyle name="Note 5 4 4 3 2" xfId="37570" xr:uid="{00000000-0005-0000-0000-0000BB920000}"/>
    <cellStyle name="Note 5 4 4 3 3" xfId="37571" xr:uid="{00000000-0005-0000-0000-0000BC920000}"/>
    <cellStyle name="Note 5 4 4 3_Mappe2" xfId="37572" xr:uid="{00000000-0005-0000-0000-0000BD920000}"/>
    <cellStyle name="Note 5 4 4 4" xfId="37573" xr:uid="{00000000-0005-0000-0000-0000BE920000}"/>
    <cellStyle name="Note 5 4 4 5" xfId="37574" xr:uid="{00000000-0005-0000-0000-0000BF920000}"/>
    <cellStyle name="Note 5 4 4_Mappe2" xfId="37575" xr:uid="{00000000-0005-0000-0000-0000C0920000}"/>
    <cellStyle name="Note 5 4 5" xfId="37576" xr:uid="{00000000-0005-0000-0000-0000C1920000}"/>
    <cellStyle name="Note 5 4 5 2" xfId="37577" xr:uid="{00000000-0005-0000-0000-0000C2920000}"/>
    <cellStyle name="Note 5 4 5 2 2" xfId="37578" xr:uid="{00000000-0005-0000-0000-0000C3920000}"/>
    <cellStyle name="Note 5 4 5 3" xfId="37579" xr:uid="{00000000-0005-0000-0000-0000C4920000}"/>
    <cellStyle name="Note 5 4 5_Mappe2" xfId="37580" xr:uid="{00000000-0005-0000-0000-0000C5920000}"/>
    <cellStyle name="Note 5 4 6" xfId="37581" xr:uid="{00000000-0005-0000-0000-0000C6920000}"/>
    <cellStyle name="Note 5 4 6 2" xfId="37582" xr:uid="{00000000-0005-0000-0000-0000C7920000}"/>
    <cellStyle name="Note 5 4 6 2 2" xfId="37583" xr:uid="{00000000-0005-0000-0000-0000C8920000}"/>
    <cellStyle name="Note 5 4 6 3" xfId="37584" xr:uid="{00000000-0005-0000-0000-0000C9920000}"/>
    <cellStyle name="Note 5 4 6_Mappe2" xfId="37585" xr:uid="{00000000-0005-0000-0000-0000CA920000}"/>
    <cellStyle name="Note 5 4 7" xfId="37586" xr:uid="{00000000-0005-0000-0000-0000CB920000}"/>
    <cellStyle name="Note 5 4 7 2" xfId="37587" xr:uid="{00000000-0005-0000-0000-0000CC920000}"/>
    <cellStyle name="Note 5 4 8" xfId="37588" xr:uid="{00000000-0005-0000-0000-0000CD920000}"/>
    <cellStyle name="Note 5 4 9" xfId="37589" xr:uid="{00000000-0005-0000-0000-0000CE920000}"/>
    <cellStyle name="Note 5 4_Mappe2" xfId="37590" xr:uid="{00000000-0005-0000-0000-0000CF920000}"/>
    <cellStyle name="Note 5 5" xfId="37591" xr:uid="{00000000-0005-0000-0000-0000D0920000}"/>
    <cellStyle name="Note 5 5 2" xfId="37592" xr:uid="{00000000-0005-0000-0000-0000D1920000}"/>
    <cellStyle name="Note 5 5 2 2" xfId="37593" xr:uid="{00000000-0005-0000-0000-0000D2920000}"/>
    <cellStyle name="Note 5 5 2 2 2" xfId="37594" xr:uid="{00000000-0005-0000-0000-0000D3920000}"/>
    <cellStyle name="Note 5 5 2 2 3" xfId="37595" xr:uid="{00000000-0005-0000-0000-0000D4920000}"/>
    <cellStyle name="Note 5 5 2 2_Mappe2" xfId="37596" xr:uid="{00000000-0005-0000-0000-0000D5920000}"/>
    <cellStyle name="Note 5 5 2 3" xfId="37597" xr:uid="{00000000-0005-0000-0000-0000D6920000}"/>
    <cellStyle name="Note 5 5 2 3 2" xfId="37598" xr:uid="{00000000-0005-0000-0000-0000D7920000}"/>
    <cellStyle name="Note 5 5 2 3_Mappe2" xfId="37599" xr:uid="{00000000-0005-0000-0000-0000D8920000}"/>
    <cellStyle name="Note 5 5 2 4" xfId="37600" xr:uid="{00000000-0005-0000-0000-0000D9920000}"/>
    <cellStyle name="Note 5 5 2 5" xfId="37601" xr:uid="{00000000-0005-0000-0000-0000DA920000}"/>
    <cellStyle name="Note 5 5 2_Mappe2" xfId="37602" xr:uid="{00000000-0005-0000-0000-0000DB920000}"/>
    <cellStyle name="Note 5 5 3" xfId="37603" xr:uid="{00000000-0005-0000-0000-0000DC920000}"/>
    <cellStyle name="Note 5 5 3 2" xfId="37604" xr:uid="{00000000-0005-0000-0000-0000DD920000}"/>
    <cellStyle name="Note 5 5 3 2 2" xfId="37605" xr:uid="{00000000-0005-0000-0000-0000DE920000}"/>
    <cellStyle name="Note 5 5 3 2 3" xfId="37606" xr:uid="{00000000-0005-0000-0000-0000DF920000}"/>
    <cellStyle name="Note 5 5 3 2_Mappe2" xfId="37607" xr:uid="{00000000-0005-0000-0000-0000E0920000}"/>
    <cellStyle name="Note 5 5 3 3" xfId="37608" xr:uid="{00000000-0005-0000-0000-0000E1920000}"/>
    <cellStyle name="Note 5 5 3 3 2" xfId="37609" xr:uid="{00000000-0005-0000-0000-0000E2920000}"/>
    <cellStyle name="Note 5 5 3 3_Mappe2" xfId="37610" xr:uid="{00000000-0005-0000-0000-0000E3920000}"/>
    <cellStyle name="Note 5 5 3 4" xfId="37611" xr:uid="{00000000-0005-0000-0000-0000E4920000}"/>
    <cellStyle name="Note 5 5 3 5" xfId="37612" xr:uid="{00000000-0005-0000-0000-0000E5920000}"/>
    <cellStyle name="Note 5 5 3_Mappe2" xfId="37613" xr:uid="{00000000-0005-0000-0000-0000E6920000}"/>
    <cellStyle name="Note 5 5 4" xfId="37614" xr:uid="{00000000-0005-0000-0000-0000E7920000}"/>
    <cellStyle name="Note 5 5 4 2" xfId="37615" xr:uid="{00000000-0005-0000-0000-0000E8920000}"/>
    <cellStyle name="Note 5 5 4 3" xfId="37616" xr:uid="{00000000-0005-0000-0000-0000E9920000}"/>
    <cellStyle name="Note 5 5 4_Mappe2" xfId="37617" xr:uid="{00000000-0005-0000-0000-0000EA920000}"/>
    <cellStyle name="Note 5 5 5" xfId="37618" xr:uid="{00000000-0005-0000-0000-0000EB920000}"/>
    <cellStyle name="Note 5 5 5 2" xfId="37619" xr:uid="{00000000-0005-0000-0000-0000EC920000}"/>
    <cellStyle name="Note 5 5 5_Mappe2" xfId="37620" xr:uid="{00000000-0005-0000-0000-0000ED920000}"/>
    <cellStyle name="Note 5 5 6" xfId="37621" xr:uid="{00000000-0005-0000-0000-0000EE920000}"/>
    <cellStyle name="Note 5 5 7" xfId="37622" xr:uid="{00000000-0005-0000-0000-0000EF920000}"/>
    <cellStyle name="Note 5 5 8" xfId="37623" xr:uid="{00000000-0005-0000-0000-0000F0920000}"/>
    <cellStyle name="Note 5 5_Mappe2" xfId="37624" xr:uid="{00000000-0005-0000-0000-0000F1920000}"/>
    <cellStyle name="Note 5 6" xfId="37625" xr:uid="{00000000-0005-0000-0000-0000F2920000}"/>
    <cellStyle name="Note 5 6 2" xfId="37626" xr:uid="{00000000-0005-0000-0000-0000F3920000}"/>
    <cellStyle name="Note 5 6 2 2" xfId="37627" xr:uid="{00000000-0005-0000-0000-0000F4920000}"/>
    <cellStyle name="Note 5 6 2 2 2" xfId="37628" xr:uid="{00000000-0005-0000-0000-0000F5920000}"/>
    <cellStyle name="Note 5 6 2 3" xfId="37629" xr:uid="{00000000-0005-0000-0000-0000F6920000}"/>
    <cellStyle name="Note 5 6 2_Mappe2" xfId="37630" xr:uid="{00000000-0005-0000-0000-0000F7920000}"/>
    <cellStyle name="Note 5 6 3" xfId="37631" xr:uid="{00000000-0005-0000-0000-0000F8920000}"/>
    <cellStyle name="Note 5 6 3 2" xfId="37632" xr:uid="{00000000-0005-0000-0000-0000F9920000}"/>
    <cellStyle name="Note 5 6 3 2 2" xfId="37633" xr:uid="{00000000-0005-0000-0000-0000FA920000}"/>
    <cellStyle name="Note 5 6 3 3" xfId="37634" xr:uid="{00000000-0005-0000-0000-0000FB920000}"/>
    <cellStyle name="Note 5 6 3_Mappe2" xfId="37635" xr:uid="{00000000-0005-0000-0000-0000FC920000}"/>
    <cellStyle name="Note 5 6 4" xfId="37636" xr:uid="{00000000-0005-0000-0000-0000FD920000}"/>
    <cellStyle name="Note 5 6 4 2" xfId="37637" xr:uid="{00000000-0005-0000-0000-0000FE920000}"/>
    <cellStyle name="Note 5 6 5" xfId="37638" xr:uid="{00000000-0005-0000-0000-0000FF920000}"/>
    <cellStyle name="Note 5 6_Mappe2" xfId="37639" xr:uid="{00000000-0005-0000-0000-000000930000}"/>
    <cellStyle name="Note 5 7" xfId="37640" xr:uid="{00000000-0005-0000-0000-000001930000}"/>
    <cellStyle name="Note 5 7 2" xfId="37641" xr:uid="{00000000-0005-0000-0000-000002930000}"/>
    <cellStyle name="Note 5 7 2 2" xfId="37642" xr:uid="{00000000-0005-0000-0000-000003930000}"/>
    <cellStyle name="Note 5 7 2 2 2" xfId="37643" xr:uid="{00000000-0005-0000-0000-000004930000}"/>
    <cellStyle name="Note 5 7 2 3" xfId="37644" xr:uid="{00000000-0005-0000-0000-000005930000}"/>
    <cellStyle name="Note 5 7 2_Mappe2" xfId="37645" xr:uid="{00000000-0005-0000-0000-000006930000}"/>
    <cellStyle name="Note 5 7 3" xfId="37646" xr:uid="{00000000-0005-0000-0000-000007930000}"/>
    <cellStyle name="Note 5 7 3 2" xfId="37647" xr:uid="{00000000-0005-0000-0000-000008930000}"/>
    <cellStyle name="Note 5 7 3 2 2" xfId="37648" xr:uid="{00000000-0005-0000-0000-000009930000}"/>
    <cellStyle name="Note 5 7 3 3" xfId="37649" xr:uid="{00000000-0005-0000-0000-00000A930000}"/>
    <cellStyle name="Note 5 7 3_Mappe2" xfId="37650" xr:uid="{00000000-0005-0000-0000-00000B930000}"/>
    <cellStyle name="Note 5 7 4" xfId="37651" xr:uid="{00000000-0005-0000-0000-00000C930000}"/>
    <cellStyle name="Note 5 7 4 2" xfId="37652" xr:uid="{00000000-0005-0000-0000-00000D930000}"/>
    <cellStyle name="Note 5 7 5" xfId="37653" xr:uid="{00000000-0005-0000-0000-00000E930000}"/>
    <cellStyle name="Note 5 7_Mappe2" xfId="37654" xr:uid="{00000000-0005-0000-0000-00000F930000}"/>
    <cellStyle name="Note 5 8" xfId="37655" xr:uid="{00000000-0005-0000-0000-000010930000}"/>
    <cellStyle name="Note 5 8 2" xfId="37656" xr:uid="{00000000-0005-0000-0000-000011930000}"/>
    <cellStyle name="Note 5 8 2 2" xfId="37657" xr:uid="{00000000-0005-0000-0000-000012930000}"/>
    <cellStyle name="Note 5 8 2 3" xfId="37658" xr:uid="{00000000-0005-0000-0000-000013930000}"/>
    <cellStyle name="Note 5 8 3" xfId="37659" xr:uid="{00000000-0005-0000-0000-000014930000}"/>
    <cellStyle name="Note 5 8 4" xfId="37660" xr:uid="{00000000-0005-0000-0000-000015930000}"/>
    <cellStyle name="Note 5 8_Mappe2" xfId="37661" xr:uid="{00000000-0005-0000-0000-000016930000}"/>
    <cellStyle name="Note 5 9" xfId="37662" xr:uid="{00000000-0005-0000-0000-000017930000}"/>
    <cellStyle name="Note 5 9 2" xfId="37663" xr:uid="{00000000-0005-0000-0000-000018930000}"/>
    <cellStyle name="Note 5 9 3" xfId="37664" xr:uid="{00000000-0005-0000-0000-000019930000}"/>
    <cellStyle name="Note 5_Mappe2" xfId="37665" xr:uid="{00000000-0005-0000-0000-00001A930000}"/>
    <cellStyle name="Note 6" xfId="37666" xr:uid="{00000000-0005-0000-0000-00001B930000}"/>
    <cellStyle name="Note 6 10" xfId="37667" xr:uid="{00000000-0005-0000-0000-00001C930000}"/>
    <cellStyle name="Note 6 2" xfId="37668" xr:uid="{00000000-0005-0000-0000-00001D930000}"/>
    <cellStyle name="Note 6 2 2" xfId="37669" xr:uid="{00000000-0005-0000-0000-00001E930000}"/>
    <cellStyle name="Note 6 2 2 2" xfId="37670" xr:uid="{00000000-0005-0000-0000-00001F930000}"/>
    <cellStyle name="Note 6 2 2 2 2" xfId="37671" xr:uid="{00000000-0005-0000-0000-000020930000}"/>
    <cellStyle name="Note 6 2 2 3" xfId="37672" xr:uid="{00000000-0005-0000-0000-000021930000}"/>
    <cellStyle name="Note 6 2 2 3 2" xfId="37673" xr:uid="{00000000-0005-0000-0000-000022930000}"/>
    <cellStyle name="Note 6 2 2 4" xfId="37674" xr:uid="{00000000-0005-0000-0000-000023930000}"/>
    <cellStyle name="Note 6 2 2 5" xfId="37675" xr:uid="{00000000-0005-0000-0000-000024930000}"/>
    <cellStyle name="Note 6 2 3" xfId="37676" xr:uid="{00000000-0005-0000-0000-000025930000}"/>
    <cellStyle name="Note 6 2 3 2" xfId="37677" xr:uid="{00000000-0005-0000-0000-000026930000}"/>
    <cellStyle name="Note 6 2 3 2 2" xfId="37678" xr:uid="{00000000-0005-0000-0000-000027930000}"/>
    <cellStyle name="Note 6 2 3 3" xfId="37679" xr:uid="{00000000-0005-0000-0000-000028930000}"/>
    <cellStyle name="Note 6 2 3 3 2" xfId="37680" xr:uid="{00000000-0005-0000-0000-000029930000}"/>
    <cellStyle name="Note 6 2 3 4" xfId="37681" xr:uid="{00000000-0005-0000-0000-00002A930000}"/>
    <cellStyle name="Note 6 2 3 5" xfId="37682" xr:uid="{00000000-0005-0000-0000-00002B930000}"/>
    <cellStyle name="Note 6 2 4" xfId="37683" xr:uid="{00000000-0005-0000-0000-00002C930000}"/>
    <cellStyle name="Note 6 2 4 2" xfId="37684" xr:uid="{00000000-0005-0000-0000-00002D930000}"/>
    <cellStyle name="Note 6 2 4 2 2" xfId="37685" xr:uid="{00000000-0005-0000-0000-00002E930000}"/>
    <cellStyle name="Note 6 2 4 3" xfId="37686" xr:uid="{00000000-0005-0000-0000-00002F930000}"/>
    <cellStyle name="Note 6 2 4 4" xfId="37687" xr:uid="{00000000-0005-0000-0000-000030930000}"/>
    <cellStyle name="Note 6 2 5" xfId="37688" xr:uid="{00000000-0005-0000-0000-000031930000}"/>
    <cellStyle name="Note 6 2 5 2" xfId="37689" xr:uid="{00000000-0005-0000-0000-000032930000}"/>
    <cellStyle name="Note 6 2 6" xfId="37690" xr:uid="{00000000-0005-0000-0000-000033930000}"/>
    <cellStyle name="Note 6 2 6 2" xfId="37691" xr:uid="{00000000-0005-0000-0000-000034930000}"/>
    <cellStyle name="Note 6 2 7" xfId="37692" xr:uid="{00000000-0005-0000-0000-000035930000}"/>
    <cellStyle name="Note 6 2 8" xfId="37693" xr:uid="{00000000-0005-0000-0000-000036930000}"/>
    <cellStyle name="Note 6 2_Mappe2" xfId="37694" xr:uid="{00000000-0005-0000-0000-000037930000}"/>
    <cellStyle name="Note 6 3" xfId="37695" xr:uid="{00000000-0005-0000-0000-000038930000}"/>
    <cellStyle name="Note 6 3 2" xfId="37696" xr:uid="{00000000-0005-0000-0000-000039930000}"/>
    <cellStyle name="Note 6 3 2 2" xfId="37697" xr:uid="{00000000-0005-0000-0000-00003A930000}"/>
    <cellStyle name="Note 6 3 2 2 2" xfId="37698" xr:uid="{00000000-0005-0000-0000-00003B930000}"/>
    <cellStyle name="Note 6 3 2 3" xfId="37699" xr:uid="{00000000-0005-0000-0000-00003C930000}"/>
    <cellStyle name="Note 6 3 2 3 2" xfId="37700" xr:uid="{00000000-0005-0000-0000-00003D930000}"/>
    <cellStyle name="Note 6 3 2 4" xfId="37701" xr:uid="{00000000-0005-0000-0000-00003E930000}"/>
    <cellStyle name="Note 6 3 2 5" xfId="37702" xr:uid="{00000000-0005-0000-0000-00003F930000}"/>
    <cellStyle name="Note 6 3 3" xfId="37703" xr:uid="{00000000-0005-0000-0000-000040930000}"/>
    <cellStyle name="Note 6 3 3 2" xfId="37704" xr:uid="{00000000-0005-0000-0000-000041930000}"/>
    <cellStyle name="Note 6 3 3 2 2" xfId="37705" xr:uid="{00000000-0005-0000-0000-000042930000}"/>
    <cellStyle name="Note 6 3 3 3" xfId="37706" xr:uid="{00000000-0005-0000-0000-000043930000}"/>
    <cellStyle name="Note 6 3 3 3 2" xfId="37707" xr:uid="{00000000-0005-0000-0000-000044930000}"/>
    <cellStyle name="Note 6 3 3 4" xfId="37708" xr:uid="{00000000-0005-0000-0000-000045930000}"/>
    <cellStyle name="Note 6 3 3 5" xfId="37709" xr:uid="{00000000-0005-0000-0000-000046930000}"/>
    <cellStyle name="Note 6 3 4" xfId="37710" xr:uid="{00000000-0005-0000-0000-000047930000}"/>
    <cellStyle name="Note 6 3 4 2" xfId="37711" xr:uid="{00000000-0005-0000-0000-000048930000}"/>
    <cellStyle name="Note 6 3 4 2 2" xfId="37712" xr:uid="{00000000-0005-0000-0000-000049930000}"/>
    <cellStyle name="Note 6 3 4 3" xfId="37713" xr:uid="{00000000-0005-0000-0000-00004A930000}"/>
    <cellStyle name="Note 6 3 4 4" xfId="37714" xr:uid="{00000000-0005-0000-0000-00004B930000}"/>
    <cellStyle name="Note 6 3 5" xfId="37715" xr:uid="{00000000-0005-0000-0000-00004C930000}"/>
    <cellStyle name="Note 6 3 5 2" xfId="37716" xr:uid="{00000000-0005-0000-0000-00004D930000}"/>
    <cellStyle name="Note 6 3 6" xfId="37717" xr:uid="{00000000-0005-0000-0000-00004E930000}"/>
    <cellStyle name="Note 6 3 6 2" xfId="37718" xr:uid="{00000000-0005-0000-0000-00004F930000}"/>
    <cellStyle name="Note 6 3 7" xfId="37719" xr:uid="{00000000-0005-0000-0000-000050930000}"/>
    <cellStyle name="Note 6 3 8" xfId="37720" xr:uid="{00000000-0005-0000-0000-000051930000}"/>
    <cellStyle name="Note 6 3_Mappe2" xfId="37721" xr:uid="{00000000-0005-0000-0000-000052930000}"/>
    <cellStyle name="Note 6 4" xfId="37722" xr:uid="{00000000-0005-0000-0000-000053930000}"/>
    <cellStyle name="Note 6 4 2" xfId="37723" xr:uid="{00000000-0005-0000-0000-000054930000}"/>
    <cellStyle name="Note 6 4 2 2" xfId="37724" xr:uid="{00000000-0005-0000-0000-000055930000}"/>
    <cellStyle name="Note 6 4 3" xfId="37725" xr:uid="{00000000-0005-0000-0000-000056930000}"/>
    <cellStyle name="Note 6 4 3 2" xfId="37726" xr:uid="{00000000-0005-0000-0000-000057930000}"/>
    <cellStyle name="Note 6 4 4" xfId="37727" xr:uid="{00000000-0005-0000-0000-000058930000}"/>
    <cellStyle name="Note 6 4 5" xfId="37728" xr:uid="{00000000-0005-0000-0000-000059930000}"/>
    <cellStyle name="Note 6 5" xfId="37729" xr:uid="{00000000-0005-0000-0000-00005A930000}"/>
    <cellStyle name="Note 6 5 2" xfId="37730" xr:uid="{00000000-0005-0000-0000-00005B930000}"/>
    <cellStyle name="Note 6 5 2 2" xfId="37731" xr:uid="{00000000-0005-0000-0000-00005C930000}"/>
    <cellStyle name="Note 6 5 3" xfId="37732" xr:uid="{00000000-0005-0000-0000-00005D930000}"/>
    <cellStyle name="Note 6 5 3 2" xfId="37733" xr:uid="{00000000-0005-0000-0000-00005E930000}"/>
    <cellStyle name="Note 6 5 4" xfId="37734" xr:uid="{00000000-0005-0000-0000-00005F930000}"/>
    <cellStyle name="Note 6 5 5" xfId="37735" xr:uid="{00000000-0005-0000-0000-000060930000}"/>
    <cellStyle name="Note 6 6" xfId="37736" xr:uid="{00000000-0005-0000-0000-000061930000}"/>
    <cellStyle name="Note 6 6 2" xfId="37737" xr:uid="{00000000-0005-0000-0000-000062930000}"/>
    <cellStyle name="Note 6 6 2 2" xfId="37738" xr:uid="{00000000-0005-0000-0000-000063930000}"/>
    <cellStyle name="Note 6 6 3" xfId="37739" xr:uid="{00000000-0005-0000-0000-000064930000}"/>
    <cellStyle name="Note 6 6 3 2" xfId="37740" xr:uid="{00000000-0005-0000-0000-000065930000}"/>
    <cellStyle name="Note 6 6 4" xfId="37741" xr:uid="{00000000-0005-0000-0000-000066930000}"/>
    <cellStyle name="Note 6 6 5" xfId="37742" xr:uid="{00000000-0005-0000-0000-000067930000}"/>
    <cellStyle name="Note 6 7" xfId="37743" xr:uid="{00000000-0005-0000-0000-000068930000}"/>
    <cellStyle name="Note 6 7 2" xfId="37744" xr:uid="{00000000-0005-0000-0000-000069930000}"/>
    <cellStyle name="Note 6 7 2 2" xfId="37745" xr:uid="{00000000-0005-0000-0000-00006A930000}"/>
    <cellStyle name="Note 6 7 3" xfId="37746" xr:uid="{00000000-0005-0000-0000-00006B930000}"/>
    <cellStyle name="Note 6 7 4" xfId="37747" xr:uid="{00000000-0005-0000-0000-00006C930000}"/>
    <cellStyle name="Note 6 8" xfId="37748" xr:uid="{00000000-0005-0000-0000-00006D930000}"/>
    <cellStyle name="Note 6 8 2" xfId="37749" xr:uid="{00000000-0005-0000-0000-00006E930000}"/>
    <cellStyle name="Note 6 9" xfId="37750" xr:uid="{00000000-0005-0000-0000-00006F930000}"/>
    <cellStyle name="Note 6_Mappe2" xfId="37751" xr:uid="{00000000-0005-0000-0000-000070930000}"/>
    <cellStyle name="Note 7" xfId="37752" xr:uid="{00000000-0005-0000-0000-000071930000}"/>
    <cellStyle name="Note 7 2" xfId="37753" xr:uid="{00000000-0005-0000-0000-000072930000}"/>
    <cellStyle name="Note 7 2 2" xfId="37754" xr:uid="{00000000-0005-0000-0000-000073930000}"/>
    <cellStyle name="Note 7 2 2 2" xfId="37755" xr:uid="{00000000-0005-0000-0000-000074930000}"/>
    <cellStyle name="Note 7 2 3" xfId="37756" xr:uid="{00000000-0005-0000-0000-000075930000}"/>
    <cellStyle name="Note 7 2 3 2" xfId="37757" xr:uid="{00000000-0005-0000-0000-000076930000}"/>
    <cellStyle name="Note 7 2 4" xfId="37758" xr:uid="{00000000-0005-0000-0000-000077930000}"/>
    <cellStyle name="Note 7 2 5" xfId="37759" xr:uid="{00000000-0005-0000-0000-000078930000}"/>
    <cellStyle name="Note 7 3" xfId="37760" xr:uid="{00000000-0005-0000-0000-000079930000}"/>
    <cellStyle name="Note 7 3 2" xfId="37761" xr:uid="{00000000-0005-0000-0000-00007A930000}"/>
    <cellStyle name="Note 7 3 2 2" xfId="37762" xr:uid="{00000000-0005-0000-0000-00007B930000}"/>
    <cellStyle name="Note 7 3 3" xfId="37763" xr:uid="{00000000-0005-0000-0000-00007C930000}"/>
    <cellStyle name="Note 7 3 3 2" xfId="37764" xr:uid="{00000000-0005-0000-0000-00007D930000}"/>
    <cellStyle name="Note 7 3 4" xfId="37765" xr:uid="{00000000-0005-0000-0000-00007E930000}"/>
    <cellStyle name="Note 7 3 5" xfId="37766" xr:uid="{00000000-0005-0000-0000-00007F930000}"/>
    <cellStyle name="Note 7 4" xfId="37767" xr:uid="{00000000-0005-0000-0000-000080930000}"/>
    <cellStyle name="Note 7 4 2" xfId="37768" xr:uid="{00000000-0005-0000-0000-000081930000}"/>
    <cellStyle name="Note 7 4 2 2" xfId="37769" xr:uid="{00000000-0005-0000-0000-000082930000}"/>
    <cellStyle name="Note 7 4 3" xfId="37770" xr:uid="{00000000-0005-0000-0000-000083930000}"/>
    <cellStyle name="Note 7 4 3 2" xfId="37771" xr:uid="{00000000-0005-0000-0000-000084930000}"/>
    <cellStyle name="Note 7 4 4" xfId="37772" xr:uid="{00000000-0005-0000-0000-000085930000}"/>
    <cellStyle name="Note 7 5" xfId="37773" xr:uid="{00000000-0005-0000-0000-000086930000}"/>
    <cellStyle name="Note 7 5 2" xfId="37774" xr:uid="{00000000-0005-0000-0000-000087930000}"/>
    <cellStyle name="Note 7 5 2 2" xfId="37775" xr:uid="{00000000-0005-0000-0000-000088930000}"/>
    <cellStyle name="Note 7 5 3" xfId="37776" xr:uid="{00000000-0005-0000-0000-000089930000}"/>
    <cellStyle name="Note 7 6" xfId="37777" xr:uid="{00000000-0005-0000-0000-00008A930000}"/>
    <cellStyle name="Note 7 6 2" xfId="37778" xr:uid="{00000000-0005-0000-0000-00008B930000}"/>
    <cellStyle name="Note 7 7" xfId="37779" xr:uid="{00000000-0005-0000-0000-00008C930000}"/>
    <cellStyle name="Note 7 7 2" xfId="37780" xr:uid="{00000000-0005-0000-0000-00008D930000}"/>
    <cellStyle name="Note 7 8" xfId="37781" xr:uid="{00000000-0005-0000-0000-00008E930000}"/>
    <cellStyle name="Note 7 9" xfId="37782" xr:uid="{00000000-0005-0000-0000-00008F930000}"/>
    <cellStyle name="Note 8" xfId="37783" xr:uid="{00000000-0005-0000-0000-000090930000}"/>
    <cellStyle name="Note 8 2" xfId="37784" xr:uid="{00000000-0005-0000-0000-000091930000}"/>
    <cellStyle name="Note 8 2 2" xfId="37785" xr:uid="{00000000-0005-0000-0000-000092930000}"/>
    <cellStyle name="Note 8 2 2 2" xfId="37786" xr:uid="{00000000-0005-0000-0000-000093930000}"/>
    <cellStyle name="Note 8 2 3" xfId="37787" xr:uid="{00000000-0005-0000-0000-000094930000}"/>
    <cellStyle name="Note 8 2 3 2" xfId="37788" xr:uid="{00000000-0005-0000-0000-000095930000}"/>
    <cellStyle name="Note 8 2 4" xfId="37789" xr:uid="{00000000-0005-0000-0000-000096930000}"/>
    <cellStyle name="Note 8 2 5" xfId="37790" xr:uid="{00000000-0005-0000-0000-000097930000}"/>
    <cellStyle name="Note 8 3" xfId="37791" xr:uid="{00000000-0005-0000-0000-000098930000}"/>
    <cellStyle name="Note 8 3 2" xfId="37792" xr:uid="{00000000-0005-0000-0000-000099930000}"/>
    <cellStyle name="Note 8 3 2 2" xfId="37793" xr:uid="{00000000-0005-0000-0000-00009A930000}"/>
    <cellStyle name="Note 8 3 3" xfId="37794" xr:uid="{00000000-0005-0000-0000-00009B930000}"/>
    <cellStyle name="Note 8 3 3 2" xfId="37795" xr:uid="{00000000-0005-0000-0000-00009C930000}"/>
    <cellStyle name="Note 8 3 4" xfId="37796" xr:uid="{00000000-0005-0000-0000-00009D930000}"/>
    <cellStyle name="Note 8 3 5" xfId="37797" xr:uid="{00000000-0005-0000-0000-00009E930000}"/>
    <cellStyle name="Note 8 4" xfId="37798" xr:uid="{00000000-0005-0000-0000-00009F930000}"/>
    <cellStyle name="Note 8 4 2" xfId="37799" xr:uid="{00000000-0005-0000-0000-0000A0930000}"/>
    <cellStyle name="Note 8 4 2 2" xfId="37800" xr:uid="{00000000-0005-0000-0000-0000A1930000}"/>
    <cellStyle name="Note 8 4 3" xfId="37801" xr:uid="{00000000-0005-0000-0000-0000A2930000}"/>
    <cellStyle name="Note 8 5" xfId="37802" xr:uid="{00000000-0005-0000-0000-0000A3930000}"/>
    <cellStyle name="Note 8 5 2" xfId="37803" xr:uid="{00000000-0005-0000-0000-0000A4930000}"/>
    <cellStyle name="Note 8 6" xfId="37804" xr:uid="{00000000-0005-0000-0000-0000A5930000}"/>
    <cellStyle name="Note 8 6 2" xfId="37805" xr:uid="{00000000-0005-0000-0000-0000A6930000}"/>
    <cellStyle name="Note 8 7" xfId="37806" xr:uid="{00000000-0005-0000-0000-0000A7930000}"/>
    <cellStyle name="Note 8 8" xfId="37807" xr:uid="{00000000-0005-0000-0000-0000A8930000}"/>
    <cellStyle name="Note 9" xfId="37808" xr:uid="{00000000-0005-0000-0000-0000A9930000}"/>
    <cellStyle name="Note 9 2" xfId="37809" xr:uid="{00000000-0005-0000-0000-0000AA930000}"/>
    <cellStyle name="Note 9 2 2" xfId="37810" xr:uid="{00000000-0005-0000-0000-0000AB930000}"/>
    <cellStyle name="Note 9 2 2 2" xfId="37811" xr:uid="{00000000-0005-0000-0000-0000AC930000}"/>
    <cellStyle name="Note 9 2 3" xfId="37812" xr:uid="{00000000-0005-0000-0000-0000AD930000}"/>
    <cellStyle name="Note 9 2 3 2" xfId="37813" xr:uid="{00000000-0005-0000-0000-0000AE930000}"/>
    <cellStyle name="Note 9 2 4" xfId="37814" xr:uid="{00000000-0005-0000-0000-0000AF930000}"/>
    <cellStyle name="Note 9 2 5" xfId="37815" xr:uid="{00000000-0005-0000-0000-0000B0930000}"/>
    <cellStyle name="Note 9 3" xfId="37816" xr:uid="{00000000-0005-0000-0000-0000B1930000}"/>
    <cellStyle name="Note 9 3 2" xfId="37817" xr:uid="{00000000-0005-0000-0000-0000B2930000}"/>
    <cellStyle name="Note 9 3 2 2" xfId="37818" xr:uid="{00000000-0005-0000-0000-0000B3930000}"/>
    <cellStyle name="Note 9 3 3" xfId="37819" xr:uid="{00000000-0005-0000-0000-0000B4930000}"/>
    <cellStyle name="Note 9 3 3 2" xfId="37820" xr:uid="{00000000-0005-0000-0000-0000B5930000}"/>
    <cellStyle name="Note 9 3 4" xfId="37821" xr:uid="{00000000-0005-0000-0000-0000B6930000}"/>
    <cellStyle name="Note 9 3 5" xfId="37822" xr:uid="{00000000-0005-0000-0000-0000B7930000}"/>
    <cellStyle name="Note 9 4" xfId="37823" xr:uid="{00000000-0005-0000-0000-0000B8930000}"/>
    <cellStyle name="Note 9 4 2" xfId="37824" xr:uid="{00000000-0005-0000-0000-0000B9930000}"/>
    <cellStyle name="Note 9 4 2 2" xfId="37825" xr:uid="{00000000-0005-0000-0000-0000BA930000}"/>
    <cellStyle name="Note 9 4 3" xfId="37826" xr:uid="{00000000-0005-0000-0000-0000BB930000}"/>
    <cellStyle name="Note 9 5" xfId="37827" xr:uid="{00000000-0005-0000-0000-0000BC930000}"/>
    <cellStyle name="Note 9 5 2" xfId="37828" xr:uid="{00000000-0005-0000-0000-0000BD930000}"/>
    <cellStyle name="Note 9 6" xfId="37829" xr:uid="{00000000-0005-0000-0000-0000BE930000}"/>
    <cellStyle name="Note 9 6 2" xfId="37830" xr:uid="{00000000-0005-0000-0000-0000BF930000}"/>
    <cellStyle name="Note 9 7" xfId="37831" xr:uid="{00000000-0005-0000-0000-0000C0930000}"/>
    <cellStyle name="Note 9 8" xfId="37832" xr:uid="{00000000-0005-0000-0000-0000C1930000}"/>
    <cellStyle name="Note_Mappe2" xfId="37833" xr:uid="{00000000-0005-0000-0000-0000C2930000}"/>
    <cellStyle name="Notitie" xfId="37834" xr:uid="{00000000-0005-0000-0000-0000C3930000}"/>
    <cellStyle name="Notitie 10" xfId="37835" xr:uid="{00000000-0005-0000-0000-0000C4930000}"/>
    <cellStyle name="Notitie 10 2" xfId="37836" xr:uid="{00000000-0005-0000-0000-0000C5930000}"/>
    <cellStyle name="Notitie 10 2 2" xfId="37837" xr:uid="{00000000-0005-0000-0000-0000C6930000}"/>
    <cellStyle name="Notitie 10 3" xfId="37838" xr:uid="{00000000-0005-0000-0000-0000C7930000}"/>
    <cellStyle name="Notitie 10 3 2" xfId="37839" xr:uid="{00000000-0005-0000-0000-0000C8930000}"/>
    <cellStyle name="Notitie 10 4" xfId="37840" xr:uid="{00000000-0005-0000-0000-0000C9930000}"/>
    <cellStyle name="Notitie 10 5" xfId="37841" xr:uid="{00000000-0005-0000-0000-0000CA930000}"/>
    <cellStyle name="Notitie 11" xfId="37842" xr:uid="{00000000-0005-0000-0000-0000CB930000}"/>
    <cellStyle name="Notitie 11 2" xfId="37843" xr:uid="{00000000-0005-0000-0000-0000CC930000}"/>
    <cellStyle name="Notitie 11 2 2" xfId="37844" xr:uid="{00000000-0005-0000-0000-0000CD930000}"/>
    <cellStyle name="Notitie 11 3" xfId="37845" xr:uid="{00000000-0005-0000-0000-0000CE930000}"/>
    <cellStyle name="Notitie 11 3 2" xfId="37846" xr:uid="{00000000-0005-0000-0000-0000CF930000}"/>
    <cellStyle name="Notitie 11 4" xfId="37847" xr:uid="{00000000-0005-0000-0000-0000D0930000}"/>
    <cellStyle name="Notitie 11 5" xfId="37848" xr:uid="{00000000-0005-0000-0000-0000D1930000}"/>
    <cellStyle name="Notitie 12" xfId="37849" xr:uid="{00000000-0005-0000-0000-0000D2930000}"/>
    <cellStyle name="Notitie 12 2" xfId="37850" xr:uid="{00000000-0005-0000-0000-0000D3930000}"/>
    <cellStyle name="Notitie 12 2 2" xfId="37851" xr:uid="{00000000-0005-0000-0000-0000D4930000}"/>
    <cellStyle name="Notitie 12 3" xfId="37852" xr:uid="{00000000-0005-0000-0000-0000D5930000}"/>
    <cellStyle name="Notitie 12 3 2" xfId="37853" xr:uid="{00000000-0005-0000-0000-0000D6930000}"/>
    <cellStyle name="Notitie 12 4" xfId="37854" xr:uid="{00000000-0005-0000-0000-0000D7930000}"/>
    <cellStyle name="Notitie 12 5" xfId="37855" xr:uid="{00000000-0005-0000-0000-0000D8930000}"/>
    <cellStyle name="Notitie 13" xfId="37856" xr:uid="{00000000-0005-0000-0000-0000D9930000}"/>
    <cellStyle name="Notitie 13 2" xfId="37857" xr:uid="{00000000-0005-0000-0000-0000DA930000}"/>
    <cellStyle name="Notitie 13 2 2" xfId="37858" xr:uid="{00000000-0005-0000-0000-0000DB930000}"/>
    <cellStyle name="Notitie 13 3" xfId="37859" xr:uid="{00000000-0005-0000-0000-0000DC930000}"/>
    <cellStyle name="Notitie 13 3 2" xfId="37860" xr:uid="{00000000-0005-0000-0000-0000DD930000}"/>
    <cellStyle name="Notitie 13 4" xfId="37861" xr:uid="{00000000-0005-0000-0000-0000DE930000}"/>
    <cellStyle name="Notitie 13 5" xfId="37862" xr:uid="{00000000-0005-0000-0000-0000DF930000}"/>
    <cellStyle name="Notitie 14" xfId="37863" xr:uid="{00000000-0005-0000-0000-0000E0930000}"/>
    <cellStyle name="Notitie 14 2" xfId="37864" xr:uid="{00000000-0005-0000-0000-0000E1930000}"/>
    <cellStyle name="Notitie 14 3" xfId="37865" xr:uid="{00000000-0005-0000-0000-0000E2930000}"/>
    <cellStyle name="Notitie 15" xfId="37866" xr:uid="{00000000-0005-0000-0000-0000E3930000}"/>
    <cellStyle name="Notitie 15 2" xfId="37867" xr:uid="{00000000-0005-0000-0000-0000E4930000}"/>
    <cellStyle name="Notitie 15 3" xfId="37868" xr:uid="{00000000-0005-0000-0000-0000E5930000}"/>
    <cellStyle name="Notitie 16" xfId="37869" xr:uid="{00000000-0005-0000-0000-0000E6930000}"/>
    <cellStyle name="Notitie 17" xfId="37870" xr:uid="{00000000-0005-0000-0000-0000E7930000}"/>
    <cellStyle name="Notitie 2" xfId="37871" xr:uid="{00000000-0005-0000-0000-0000E8930000}"/>
    <cellStyle name="Notitie 2 10" xfId="37872" xr:uid="{00000000-0005-0000-0000-0000E9930000}"/>
    <cellStyle name="Notitie 2 10 2" xfId="37873" xr:uid="{00000000-0005-0000-0000-0000EA930000}"/>
    <cellStyle name="Notitie 2 10 3" xfId="37874" xr:uid="{00000000-0005-0000-0000-0000EB930000}"/>
    <cellStyle name="Notitie 2 10_Mappe2" xfId="37875" xr:uid="{00000000-0005-0000-0000-0000EC930000}"/>
    <cellStyle name="Notitie 2 11" xfId="37876" xr:uid="{00000000-0005-0000-0000-0000ED930000}"/>
    <cellStyle name="Notitie 2 12" xfId="37877" xr:uid="{00000000-0005-0000-0000-0000EE930000}"/>
    <cellStyle name="Notitie 2 13" xfId="37878" xr:uid="{00000000-0005-0000-0000-0000EF930000}"/>
    <cellStyle name="Notitie 2 14" xfId="37879" xr:uid="{00000000-0005-0000-0000-0000F0930000}"/>
    <cellStyle name="Notitie 2 15" xfId="37880" xr:uid="{00000000-0005-0000-0000-0000F1930000}"/>
    <cellStyle name="Notitie 2 16" xfId="37881" xr:uid="{00000000-0005-0000-0000-0000F2930000}"/>
    <cellStyle name="Notitie 2 2" xfId="37882" xr:uid="{00000000-0005-0000-0000-0000F3930000}"/>
    <cellStyle name="Notitie 2 2 10" xfId="37883" xr:uid="{00000000-0005-0000-0000-0000F4930000}"/>
    <cellStyle name="Notitie 2 2 11" xfId="37884" xr:uid="{00000000-0005-0000-0000-0000F5930000}"/>
    <cellStyle name="Notitie 2 2 12" xfId="37885" xr:uid="{00000000-0005-0000-0000-0000F6930000}"/>
    <cellStyle name="Notitie 2 2 13" xfId="37886" xr:uid="{00000000-0005-0000-0000-0000F7930000}"/>
    <cellStyle name="Notitie 2 2 2" xfId="37887" xr:uid="{00000000-0005-0000-0000-0000F8930000}"/>
    <cellStyle name="Notitie 2 2 2 10" xfId="37888" xr:uid="{00000000-0005-0000-0000-0000F9930000}"/>
    <cellStyle name="Notitie 2 2 2 11" xfId="37889" xr:uid="{00000000-0005-0000-0000-0000FA930000}"/>
    <cellStyle name="Notitie 2 2 2 2" xfId="37890" xr:uid="{00000000-0005-0000-0000-0000FB930000}"/>
    <cellStyle name="Notitie 2 2 2 2 10" xfId="37891" xr:uid="{00000000-0005-0000-0000-0000FC930000}"/>
    <cellStyle name="Notitie 2 2 2 2 11" xfId="37892" xr:uid="{00000000-0005-0000-0000-0000FD930000}"/>
    <cellStyle name="Notitie 2 2 2 2 2" xfId="37893" xr:uid="{00000000-0005-0000-0000-0000FE930000}"/>
    <cellStyle name="Notitie 2 2 2 2 2 2" xfId="37894" xr:uid="{00000000-0005-0000-0000-0000FF930000}"/>
    <cellStyle name="Notitie 2 2 2 2 2 2 2" xfId="37895" xr:uid="{00000000-0005-0000-0000-000000940000}"/>
    <cellStyle name="Notitie 2 2 2 2 2 2 2 2" xfId="37896" xr:uid="{00000000-0005-0000-0000-000001940000}"/>
    <cellStyle name="Notitie 2 2 2 2 2 2 2 2 2" xfId="37897" xr:uid="{00000000-0005-0000-0000-000002940000}"/>
    <cellStyle name="Notitie 2 2 2 2 2 2 2 2_Mappe2" xfId="37898" xr:uid="{00000000-0005-0000-0000-000003940000}"/>
    <cellStyle name="Notitie 2 2 2 2 2 2 2 3" xfId="37899" xr:uid="{00000000-0005-0000-0000-000004940000}"/>
    <cellStyle name="Notitie 2 2 2 2 2 2 2 3 2" xfId="37900" xr:uid="{00000000-0005-0000-0000-000005940000}"/>
    <cellStyle name="Notitie 2 2 2 2 2 2 2 3_Mappe2" xfId="37901" xr:uid="{00000000-0005-0000-0000-000006940000}"/>
    <cellStyle name="Notitie 2 2 2 2 2 2 2 4" xfId="37902" xr:uid="{00000000-0005-0000-0000-000007940000}"/>
    <cellStyle name="Notitie 2 2 2 2 2 2 2_Mappe2" xfId="37903" xr:uid="{00000000-0005-0000-0000-000008940000}"/>
    <cellStyle name="Notitie 2 2 2 2 2 2 3" xfId="37904" xr:uid="{00000000-0005-0000-0000-000009940000}"/>
    <cellStyle name="Notitie 2 2 2 2 2 2 3 2" xfId="37905" xr:uid="{00000000-0005-0000-0000-00000A940000}"/>
    <cellStyle name="Notitie 2 2 2 2 2 2 3 2 2" xfId="37906" xr:uid="{00000000-0005-0000-0000-00000B940000}"/>
    <cellStyle name="Notitie 2 2 2 2 2 2 3 2_Mappe2" xfId="37907" xr:uid="{00000000-0005-0000-0000-00000C940000}"/>
    <cellStyle name="Notitie 2 2 2 2 2 2 3 3" xfId="37908" xr:uid="{00000000-0005-0000-0000-00000D940000}"/>
    <cellStyle name="Notitie 2 2 2 2 2 2 3 3 2" xfId="37909" xr:uid="{00000000-0005-0000-0000-00000E940000}"/>
    <cellStyle name="Notitie 2 2 2 2 2 2 3 3_Mappe2" xfId="37910" xr:uid="{00000000-0005-0000-0000-00000F940000}"/>
    <cellStyle name="Notitie 2 2 2 2 2 2 3 4" xfId="37911" xr:uid="{00000000-0005-0000-0000-000010940000}"/>
    <cellStyle name="Notitie 2 2 2 2 2 2 3_Mappe2" xfId="37912" xr:uid="{00000000-0005-0000-0000-000011940000}"/>
    <cellStyle name="Notitie 2 2 2 2 2 2 4" xfId="37913" xr:uid="{00000000-0005-0000-0000-000012940000}"/>
    <cellStyle name="Notitie 2 2 2 2 2 2 4 2" xfId="37914" xr:uid="{00000000-0005-0000-0000-000013940000}"/>
    <cellStyle name="Notitie 2 2 2 2 2 2 4_Mappe2" xfId="37915" xr:uid="{00000000-0005-0000-0000-000014940000}"/>
    <cellStyle name="Notitie 2 2 2 2 2 2 5" xfId="37916" xr:uid="{00000000-0005-0000-0000-000015940000}"/>
    <cellStyle name="Notitie 2 2 2 2 2 2 5 2" xfId="37917" xr:uid="{00000000-0005-0000-0000-000016940000}"/>
    <cellStyle name="Notitie 2 2 2 2 2 2 5_Mappe2" xfId="37918" xr:uid="{00000000-0005-0000-0000-000017940000}"/>
    <cellStyle name="Notitie 2 2 2 2 2 2 6" xfId="37919" xr:uid="{00000000-0005-0000-0000-000018940000}"/>
    <cellStyle name="Notitie 2 2 2 2 2 2 7" xfId="37920" xr:uid="{00000000-0005-0000-0000-000019940000}"/>
    <cellStyle name="Notitie 2 2 2 2 2 2_Mappe2" xfId="37921" xr:uid="{00000000-0005-0000-0000-00001A940000}"/>
    <cellStyle name="Notitie 2 2 2 2 2 3" xfId="37922" xr:uid="{00000000-0005-0000-0000-00001B940000}"/>
    <cellStyle name="Notitie 2 2 2 2 2 3 2" xfId="37923" xr:uid="{00000000-0005-0000-0000-00001C940000}"/>
    <cellStyle name="Notitie 2 2 2 2 2 3 2 2" xfId="37924" xr:uid="{00000000-0005-0000-0000-00001D940000}"/>
    <cellStyle name="Notitie 2 2 2 2 2 3 2 2 2" xfId="37925" xr:uid="{00000000-0005-0000-0000-00001E940000}"/>
    <cellStyle name="Notitie 2 2 2 2 2 3 2 2_Mappe2" xfId="37926" xr:uid="{00000000-0005-0000-0000-00001F940000}"/>
    <cellStyle name="Notitie 2 2 2 2 2 3 2 3" xfId="37927" xr:uid="{00000000-0005-0000-0000-000020940000}"/>
    <cellStyle name="Notitie 2 2 2 2 2 3 2 3 2" xfId="37928" xr:uid="{00000000-0005-0000-0000-000021940000}"/>
    <cellStyle name="Notitie 2 2 2 2 2 3 2 3_Mappe2" xfId="37929" xr:uid="{00000000-0005-0000-0000-000022940000}"/>
    <cellStyle name="Notitie 2 2 2 2 2 3 2 4" xfId="37930" xr:uid="{00000000-0005-0000-0000-000023940000}"/>
    <cellStyle name="Notitie 2 2 2 2 2 3 2_Mappe2" xfId="37931" xr:uid="{00000000-0005-0000-0000-000024940000}"/>
    <cellStyle name="Notitie 2 2 2 2 2 3 3" xfId="37932" xr:uid="{00000000-0005-0000-0000-000025940000}"/>
    <cellStyle name="Notitie 2 2 2 2 2 3 3 2" xfId="37933" xr:uid="{00000000-0005-0000-0000-000026940000}"/>
    <cellStyle name="Notitie 2 2 2 2 2 3 3 2 2" xfId="37934" xr:uid="{00000000-0005-0000-0000-000027940000}"/>
    <cellStyle name="Notitie 2 2 2 2 2 3 3 2_Mappe2" xfId="37935" xr:uid="{00000000-0005-0000-0000-000028940000}"/>
    <cellStyle name="Notitie 2 2 2 2 2 3 3 3" xfId="37936" xr:uid="{00000000-0005-0000-0000-000029940000}"/>
    <cellStyle name="Notitie 2 2 2 2 2 3 3 3 2" xfId="37937" xr:uid="{00000000-0005-0000-0000-00002A940000}"/>
    <cellStyle name="Notitie 2 2 2 2 2 3 3 3_Mappe2" xfId="37938" xr:uid="{00000000-0005-0000-0000-00002B940000}"/>
    <cellStyle name="Notitie 2 2 2 2 2 3 3 4" xfId="37939" xr:uid="{00000000-0005-0000-0000-00002C940000}"/>
    <cellStyle name="Notitie 2 2 2 2 2 3 3_Mappe2" xfId="37940" xr:uid="{00000000-0005-0000-0000-00002D940000}"/>
    <cellStyle name="Notitie 2 2 2 2 2 3 4" xfId="37941" xr:uid="{00000000-0005-0000-0000-00002E940000}"/>
    <cellStyle name="Notitie 2 2 2 2 2 3 4 2" xfId="37942" xr:uid="{00000000-0005-0000-0000-00002F940000}"/>
    <cellStyle name="Notitie 2 2 2 2 2 3 4_Mappe2" xfId="37943" xr:uid="{00000000-0005-0000-0000-000030940000}"/>
    <cellStyle name="Notitie 2 2 2 2 2 3 5" xfId="37944" xr:uid="{00000000-0005-0000-0000-000031940000}"/>
    <cellStyle name="Notitie 2 2 2 2 2 3 5 2" xfId="37945" xr:uid="{00000000-0005-0000-0000-000032940000}"/>
    <cellStyle name="Notitie 2 2 2 2 2 3 5_Mappe2" xfId="37946" xr:uid="{00000000-0005-0000-0000-000033940000}"/>
    <cellStyle name="Notitie 2 2 2 2 2 3 6" xfId="37947" xr:uid="{00000000-0005-0000-0000-000034940000}"/>
    <cellStyle name="Notitie 2 2 2 2 2 3 7" xfId="37948" xr:uid="{00000000-0005-0000-0000-000035940000}"/>
    <cellStyle name="Notitie 2 2 2 2 2 3_Mappe2" xfId="37949" xr:uid="{00000000-0005-0000-0000-000036940000}"/>
    <cellStyle name="Notitie 2 2 2 2 2 4" xfId="37950" xr:uid="{00000000-0005-0000-0000-000037940000}"/>
    <cellStyle name="Notitie 2 2 2 2 2 4 2" xfId="37951" xr:uid="{00000000-0005-0000-0000-000038940000}"/>
    <cellStyle name="Notitie 2 2 2 2 2 4 2 2" xfId="37952" xr:uid="{00000000-0005-0000-0000-000039940000}"/>
    <cellStyle name="Notitie 2 2 2 2 2 4 2_Mappe2" xfId="37953" xr:uid="{00000000-0005-0000-0000-00003A940000}"/>
    <cellStyle name="Notitie 2 2 2 2 2 4 3" xfId="37954" xr:uid="{00000000-0005-0000-0000-00003B940000}"/>
    <cellStyle name="Notitie 2 2 2 2 2 4 3 2" xfId="37955" xr:uid="{00000000-0005-0000-0000-00003C940000}"/>
    <cellStyle name="Notitie 2 2 2 2 2 4 3_Mappe2" xfId="37956" xr:uid="{00000000-0005-0000-0000-00003D940000}"/>
    <cellStyle name="Notitie 2 2 2 2 2 4 4" xfId="37957" xr:uid="{00000000-0005-0000-0000-00003E940000}"/>
    <cellStyle name="Notitie 2 2 2 2 2 4_Mappe2" xfId="37958" xr:uid="{00000000-0005-0000-0000-00003F940000}"/>
    <cellStyle name="Notitie 2 2 2 2 2 5" xfId="37959" xr:uid="{00000000-0005-0000-0000-000040940000}"/>
    <cellStyle name="Notitie 2 2 2 2 2 5 2" xfId="37960" xr:uid="{00000000-0005-0000-0000-000041940000}"/>
    <cellStyle name="Notitie 2 2 2 2 2 5_Mappe2" xfId="37961" xr:uid="{00000000-0005-0000-0000-000042940000}"/>
    <cellStyle name="Notitie 2 2 2 2 2 6" xfId="37962" xr:uid="{00000000-0005-0000-0000-000043940000}"/>
    <cellStyle name="Notitie 2 2 2 2 2 6 2" xfId="37963" xr:uid="{00000000-0005-0000-0000-000044940000}"/>
    <cellStyle name="Notitie 2 2 2 2 2 6_Mappe2" xfId="37964" xr:uid="{00000000-0005-0000-0000-000045940000}"/>
    <cellStyle name="Notitie 2 2 2 2 2 7" xfId="37965" xr:uid="{00000000-0005-0000-0000-000046940000}"/>
    <cellStyle name="Notitie 2 2 2 2 2 8" xfId="37966" xr:uid="{00000000-0005-0000-0000-000047940000}"/>
    <cellStyle name="Notitie 2 2 2 2 2 9" xfId="37967" xr:uid="{00000000-0005-0000-0000-000048940000}"/>
    <cellStyle name="Notitie 2 2 2 2 2_Mappe2" xfId="37968" xr:uid="{00000000-0005-0000-0000-000049940000}"/>
    <cellStyle name="Notitie 2 2 2 2 3" xfId="37969" xr:uid="{00000000-0005-0000-0000-00004A940000}"/>
    <cellStyle name="Notitie 2 2 2 2 3 2" xfId="37970" xr:uid="{00000000-0005-0000-0000-00004B940000}"/>
    <cellStyle name="Notitie 2 2 2 2 3 2 2" xfId="37971" xr:uid="{00000000-0005-0000-0000-00004C940000}"/>
    <cellStyle name="Notitie 2 2 2 2 3 2 2 2" xfId="37972" xr:uid="{00000000-0005-0000-0000-00004D940000}"/>
    <cellStyle name="Notitie 2 2 2 2 3 2 2_Mappe2" xfId="37973" xr:uid="{00000000-0005-0000-0000-00004E940000}"/>
    <cellStyle name="Notitie 2 2 2 2 3 2 3" xfId="37974" xr:uid="{00000000-0005-0000-0000-00004F940000}"/>
    <cellStyle name="Notitie 2 2 2 2 3 2 3 2" xfId="37975" xr:uid="{00000000-0005-0000-0000-000050940000}"/>
    <cellStyle name="Notitie 2 2 2 2 3 2 3_Mappe2" xfId="37976" xr:uid="{00000000-0005-0000-0000-000051940000}"/>
    <cellStyle name="Notitie 2 2 2 2 3 2 4" xfId="37977" xr:uid="{00000000-0005-0000-0000-000052940000}"/>
    <cellStyle name="Notitie 2 2 2 2 3 2_Mappe2" xfId="37978" xr:uid="{00000000-0005-0000-0000-000053940000}"/>
    <cellStyle name="Notitie 2 2 2 2 3 3" xfId="37979" xr:uid="{00000000-0005-0000-0000-000054940000}"/>
    <cellStyle name="Notitie 2 2 2 2 3 3 2" xfId="37980" xr:uid="{00000000-0005-0000-0000-000055940000}"/>
    <cellStyle name="Notitie 2 2 2 2 3 3 2 2" xfId="37981" xr:uid="{00000000-0005-0000-0000-000056940000}"/>
    <cellStyle name="Notitie 2 2 2 2 3 3 2_Mappe2" xfId="37982" xr:uid="{00000000-0005-0000-0000-000057940000}"/>
    <cellStyle name="Notitie 2 2 2 2 3 3 3" xfId="37983" xr:uid="{00000000-0005-0000-0000-000058940000}"/>
    <cellStyle name="Notitie 2 2 2 2 3 3 3 2" xfId="37984" xr:uid="{00000000-0005-0000-0000-000059940000}"/>
    <cellStyle name="Notitie 2 2 2 2 3 3 3_Mappe2" xfId="37985" xr:uid="{00000000-0005-0000-0000-00005A940000}"/>
    <cellStyle name="Notitie 2 2 2 2 3 3 4" xfId="37986" xr:uid="{00000000-0005-0000-0000-00005B940000}"/>
    <cellStyle name="Notitie 2 2 2 2 3 3_Mappe2" xfId="37987" xr:uid="{00000000-0005-0000-0000-00005C940000}"/>
    <cellStyle name="Notitie 2 2 2 2 3 4" xfId="37988" xr:uid="{00000000-0005-0000-0000-00005D940000}"/>
    <cellStyle name="Notitie 2 2 2 2 3 4 2" xfId="37989" xr:uid="{00000000-0005-0000-0000-00005E940000}"/>
    <cellStyle name="Notitie 2 2 2 2 3 4_Mappe2" xfId="37990" xr:uid="{00000000-0005-0000-0000-00005F940000}"/>
    <cellStyle name="Notitie 2 2 2 2 3 5" xfId="37991" xr:uid="{00000000-0005-0000-0000-000060940000}"/>
    <cellStyle name="Notitie 2 2 2 2 3 5 2" xfId="37992" xr:uid="{00000000-0005-0000-0000-000061940000}"/>
    <cellStyle name="Notitie 2 2 2 2 3 5_Mappe2" xfId="37993" xr:uid="{00000000-0005-0000-0000-000062940000}"/>
    <cellStyle name="Notitie 2 2 2 2 3 6" xfId="37994" xr:uid="{00000000-0005-0000-0000-000063940000}"/>
    <cellStyle name="Notitie 2 2 2 2 3 7" xfId="37995" xr:uid="{00000000-0005-0000-0000-000064940000}"/>
    <cellStyle name="Notitie 2 2 2 2 3_Mappe2" xfId="37996" xr:uid="{00000000-0005-0000-0000-000065940000}"/>
    <cellStyle name="Notitie 2 2 2 2 4" xfId="37997" xr:uid="{00000000-0005-0000-0000-000066940000}"/>
    <cellStyle name="Notitie 2 2 2 2 4 2" xfId="37998" xr:uid="{00000000-0005-0000-0000-000067940000}"/>
    <cellStyle name="Notitie 2 2 2 2 4 2 2" xfId="37999" xr:uid="{00000000-0005-0000-0000-000068940000}"/>
    <cellStyle name="Notitie 2 2 2 2 4 2 2 2" xfId="38000" xr:uid="{00000000-0005-0000-0000-000069940000}"/>
    <cellStyle name="Notitie 2 2 2 2 4 2 2_Mappe2" xfId="38001" xr:uid="{00000000-0005-0000-0000-00006A940000}"/>
    <cellStyle name="Notitie 2 2 2 2 4 2 3" xfId="38002" xr:uid="{00000000-0005-0000-0000-00006B940000}"/>
    <cellStyle name="Notitie 2 2 2 2 4 2 3 2" xfId="38003" xr:uid="{00000000-0005-0000-0000-00006C940000}"/>
    <cellStyle name="Notitie 2 2 2 2 4 2 3_Mappe2" xfId="38004" xr:uid="{00000000-0005-0000-0000-00006D940000}"/>
    <cellStyle name="Notitie 2 2 2 2 4 2 4" xfId="38005" xr:uid="{00000000-0005-0000-0000-00006E940000}"/>
    <cellStyle name="Notitie 2 2 2 2 4 2_Mappe2" xfId="38006" xr:uid="{00000000-0005-0000-0000-00006F940000}"/>
    <cellStyle name="Notitie 2 2 2 2 4 3" xfId="38007" xr:uid="{00000000-0005-0000-0000-000070940000}"/>
    <cellStyle name="Notitie 2 2 2 2 4 3 2" xfId="38008" xr:uid="{00000000-0005-0000-0000-000071940000}"/>
    <cellStyle name="Notitie 2 2 2 2 4 3 2 2" xfId="38009" xr:uid="{00000000-0005-0000-0000-000072940000}"/>
    <cellStyle name="Notitie 2 2 2 2 4 3 2_Mappe2" xfId="38010" xr:uid="{00000000-0005-0000-0000-000073940000}"/>
    <cellStyle name="Notitie 2 2 2 2 4 3 3" xfId="38011" xr:uid="{00000000-0005-0000-0000-000074940000}"/>
    <cellStyle name="Notitie 2 2 2 2 4 3 3 2" xfId="38012" xr:uid="{00000000-0005-0000-0000-000075940000}"/>
    <cellStyle name="Notitie 2 2 2 2 4 3 3_Mappe2" xfId="38013" xr:uid="{00000000-0005-0000-0000-000076940000}"/>
    <cellStyle name="Notitie 2 2 2 2 4 3 4" xfId="38014" xr:uid="{00000000-0005-0000-0000-000077940000}"/>
    <cellStyle name="Notitie 2 2 2 2 4 3_Mappe2" xfId="38015" xr:uid="{00000000-0005-0000-0000-000078940000}"/>
    <cellStyle name="Notitie 2 2 2 2 4 4" xfId="38016" xr:uid="{00000000-0005-0000-0000-000079940000}"/>
    <cellStyle name="Notitie 2 2 2 2 4 4 2" xfId="38017" xr:uid="{00000000-0005-0000-0000-00007A940000}"/>
    <cellStyle name="Notitie 2 2 2 2 4 4_Mappe2" xfId="38018" xr:uid="{00000000-0005-0000-0000-00007B940000}"/>
    <cellStyle name="Notitie 2 2 2 2 4 5" xfId="38019" xr:uid="{00000000-0005-0000-0000-00007C940000}"/>
    <cellStyle name="Notitie 2 2 2 2 4 5 2" xfId="38020" xr:uid="{00000000-0005-0000-0000-00007D940000}"/>
    <cellStyle name="Notitie 2 2 2 2 4 5_Mappe2" xfId="38021" xr:uid="{00000000-0005-0000-0000-00007E940000}"/>
    <cellStyle name="Notitie 2 2 2 2 4 6" xfId="38022" xr:uid="{00000000-0005-0000-0000-00007F940000}"/>
    <cellStyle name="Notitie 2 2 2 2 4 7" xfId="38023" xr:uid="{00000000-0005-0000-0000-000080940000}"/>
    <cellStyle name="Notitie 2 2 2 2 4_Mappe2" xfId="38024" xr:uid="{00000000-0005-0000-0000-000081940000}"/>
    <cellStyle name="Notitie 2 2 2 2 5" xfId="38025" xr:uid="{00000000-0005-0000-0000-000082940000}"/>
    <cellStyle name="Notitie 2 2 2 2 5 2" xfId="38026" xr:uid="{00000000-0005-0000-0000-000083940000}"/>
    <cellStyle name="Notitie 2 2 2 2 5 2 2" xfId="38027" xr:uid="{00000000-0005-0000-0000-000084940000}"/>
    <cellStyle name="Notitie 2 2 2 2 5 2_Mappe2" xfId="38028" xr:uid="{00000000-0005-0000-0000-000085940000}"/>
    <cellStyle name="Notitie 2 2 2 2 5 3" xfId="38029" xr:uid="{00000000-0005-0000-0000-000086940000}"/>
    <cellStyle name="Notitie 2 2 2 2 5 3 2" xfId="38030" xr:uid="{00000000-0005-0000-0000-000087940000}"/>
    <cellStyle name="Notitie 2 2 2 2 5 3_Mappe2" xfId="38031" xr:uid="{00000000-0005-0000-0000-000088940000}"/>
    <cellStyle name="Notitie 2 2 2 2 5 4" xfId="38032" xr:uid="{00000000-0005-0000-0000-000089940000}"/>
    <cellStyle name="Notitie 2 2 2 2 5_Mappe2" xfId="38033" xr:uid="{00000000-0005-0000-0000-00008A940000}"/>
    <cellStyle name="Notitie 2 2 2 2 6" xfId="38034" xr:uid="{00000000-0005-0000-0000-00008B940000}"/>
    <cellStyle name="Notitie 2 2 2 2 6 2" xfId="38035" xr:uid="{00000000-0005-0000-0000-00008C940000}"/>
    <cellStyle name="Notitie 2 2 2 2 6 2 2" xfId="38036" xr:uid="{00000000-0005-0000-0000-00008D940000}"/>
    <cellStyle name="Notitie 2 2 2 2 6 2_Mappe2" xfId="38037" xr:uid="{00000000-0005-0000-0000-00008E940000}"/>
    <cellStyle name="Notitie 2 2 2 2 6 3" xfId="38038" xr:uid="{00000000-0005-0000-0000-00008F940000}"/>
    <cellStyle name="Notitie 2 2 2 2 6 3 2" xfId="38039" xr:uid="{00000000-0005-0000-0000-000090940000}"/>
    <cellStyle name="Notitie 2 2 2 2 6 3_Mappe2" xfId="38040" xr:uid="{00000000-0005-0000-0000-000091940000}"/>
    <cellStyle name="Notitie 2 2 2 2 6 4" xfId="38041" xr:uid="{00000000-0005-0000-0000-000092940000}"/>
    <cellStyle name="Notitie 2 2 2 2 6_Mappe2" xfId="38042" xr:uid="{00000000-0005-0000-0000-000093940000}"/>
    <cellStyle name="Notitie 2 2 2 2 7" xfId="38043" xr:uid="{00000000-0005-0000-0000-000094940000}"/>
    <cellStyle name="Notitie 2 2 2 2 7 2" xfId="38044" xr:uid="{00000000-0005-0000-0000-000095940000}"/>
    <cellStyle name="Notitie 2 2 2 2 7_Mappe2" xfId="38045" xr:uid="{00000000-0005-0000-0000-000096940000}"/>
    <cellStyle name="Notitie 2 2 2 2 8" xfId="38046" xr:uid="{00000000-0005-0000-0000-000097940000}"/>
    <cellStyle name="Notitie 2 2 2 2 8 2" xfId="38047" xr:uid="{00000000-0005-0000-0000-000098940000}"/>
    <cellStyle name="Notitie 2 2 2 2 8_Mappe2" xfId="38048" xr:uid="{00000000-0005-0000-0000-000099940000}"/>
    <cellStyle name="Notitie 2 2 2 2 9" xfId="38049" xr:uid="{00000000-0005-0000-0000-00009A940000}"/>
    <cellStyle name="Notitie 2 2 2 2_Mappe2" xfId="38050" xr:uid="{00000000-0005-0000-0000-00009B940000}"/>
    <cellStyle name="Notitie 2 2 2 3" xfId="38051" xr:uid="{00000000-0005-0000-0000-00009C940000}"/>
    <cellStyle name="Notitie 2 2 2 3 2" xfId="38052" xr:uid="{00000000-0005-0000-0000-00009D940000}"/>
    <cellStyle name="Notitie 2 2 2 3 2 2" xfId="38053" xr:uid="{00000000-0005-0000-0000-00009E940000}"/>
    <cellStyle name="Notitie 2 2 2 3 2 2 2" xfId="38054" xr:uid="{00000000-0005-0000-0000-00009F940000}"/>
    <cellStyle name="Notitie 2 2 2 3 2 2 2 2" xfId="38055" xr:uid="{00000000-0005-0000-0000-0000A0940000}"/>
    <cellStyle name="Notitie 2 2 2 3 2 2 2_Mappe2" xfId="38056" xr:uid="{00000000-0005-0000-0000-0000A1940000}"/>
    <cellStyle name="Notitie 2 2 2 3 2 2 3" xfId="38057" xr:uid="{00000000-0005-0000-0000-0000A2940000}"/>
    <cellStyle name="Notitie 2 2 2 3 2 2 3 2" xfId="38058" xr:uid="{00000000-0005-0000-0000-0000A3940000}"/>
    <cellStyle name="Notitie 2 2 2 3 2 2 3_Mappe2" xfId="38059" xr:uid="{00000000-0005-0000-0000-0000A4940000}"/>
    <cellStyle name="Notitie 2 2 2 3 2 2 4" xfId="38060" xr:uid="{00000000-0005-0000-0000-0000A5940000}"/>
    <cellStyle name="Notitie 2 2 2 3 2 2_Mappe2" xfId="38061" xr:uid="{00000000-0005-0000-0000-0000A6940000}"/>
    <cellStyle name="Notitie 2 2 2 3 2 3" xfId="38062" xr:uid="{00000000-0005-0000-0000-0000A7940000}"/>
    <cellStyle name="Notitie 2 2 2 3 2 3 2" xfId="38063" xr:uid="{00000000-0005-0000-0000-0000A8940000}"/>
    <cellStyle name="Notitie 2 2 2 3 2 3 2 2" xfId="38064" xr:uid="{00000000-0005-0000-0000-0000A9940000}"/>
    <cellStyle name="Notitie 2 2 2 3 2 3 2_Mappe2" xfId="38065" xr:uid="{00000000-0005-0000-0000-0000AA940000}"/>
    <cellStyle name="Notitie 2 2 2 3 2 3 3" xfId="38066" xr:uid="{00000000-0005-0000-0000-0000AB940000}"/>
    <cellStyle name="Notitie 2 2 2 3 2 3 3 2" xfId="38067" xr:uid="{00000000-0005-0000-0000-0000AC940000}"/>
    <cellStyle name="Notitie 2 2 2 3 2 3 3_Mappe2" xfId="38068" xr:uid="{00000000-0005-0000-0000-0000AD940000}"/>
    <cellStyle name="Notitie 2 2 2 3 2 3 4" xfId="38069" xr:uid="{00000000-0005-0000-0000-0000AE940000}"/>
    <cellStyle name="Notitie 2 2 2 3 2 3_Mappe2" xfId="38070" xr:uid="{00000000-0005-0000-0000-0000AF940000}"/>
    <cellStyle name="Notitie 2 2 2 3 2 4" xfId="38071" xr:uid="{00000000-0005-0000-0000-0000B0940000}"/>
    <cellStyle name="Notitie 2 2 2 3 2 4 2" xfId="38072" xr:uid="{00000000-0005-0000-0000-0000B1940000}"/>
    <cellStyle name="Notitie 2 2 2 3 2 4_Mappe2" xfId="38073" xr:uid="{00000000-0005-0000-0000-0000B2940000}"/>
    <cellStyle name="Notitie 2 2 2 3 2 5" xfId="38074" xr:uid="{00000000-0005-0000-0000-0000B3940000}"/>
    <cellStyle name="Notitie 2 2 2 3 2 5 2" xfId="38075" xr:uid="{00000000-0005-0000-0000-0000B4940000}"/>
    <cellStyle name="Notitie 2 2 2 3 2 5_Mappe2" xfId="38076" xr:uid="{00000000-0005-0000-0000-0000B5940000}"/>
    <cellStyle name="Notitie 2 2 2 3 2 6" xfId="38077" xr:uid="{00000000-0005-0000-0000-0000B6940000}"/>
    <cellStyle name="Notitie 2 2 2 3 2 7" xfId="38078" xr:uid="{00000000-0005-0000-0000-0000B7940000}"/>
    <cellStyle name="Notitie 2 2 2 3 2 8" xfId="38079" xr:uid="{00000000-0005-0000-0000-0000B8940000}"/>
    <cellStyle name="Notitie 2 2 2 3 2_Mappe2" xfId="38080" xr:uid="{00000000-0005-0000-0000-0000B9940000}"/>
    <cellStyle name="Notitie 2 2 2 3 3" xfId="38081" xr:uid="{00000000-0005-0000-0000-0000BA940000}"/>
    <cellStyle name="Notitie 2 2 2 3 3 2" xfId="38082" xr:uid="{00000000-0005-0000-0000-0000BB940000}"/>
    <cellStyle name="Notitie 2 2 2 3 3 2 2" xfId="38083" xr:uid="{00000000-0005-0000-0000-0000BC940000}"/>
    <cellStyle name="Notitie 2 2 2 3 3 2 2 2" xfId="38084" xr:uid="{00000000-0005-0000-0000-0000BD940000}"/>
    <cellStyle name="Notitie 2 2 2 3 3 2 2_Mappe2" xfId="38085" xr:uid="{00000000-0005-0000-0000-0000BE940000}"/>
    <cellStyle name="Notitie 2 2 2 3 3 2 3" xfId="38086" xr:uid="{00000000-0005-0000-0000-0000BF940000}"/>
    <cellStyle name="Notitie 2 2 2 3 3 2 3 2" xfId="38087" xr:uid="{00000000-0005-0000-0000-0000C0940000}"/>
    <cellStyle name="Notitie 2 2 2 3 3 2 3_Mappe2" xfId="38088" xr:uid="{00000000-0005-0000-0000-0000C1940000}"/>
    <cellStyle name="Notitie 2 2 2 3 3 2 4" xfId="38089" xr:uid="{00000000-0005-0000-0000-0000C2940000}"/>
    <cellStyle name="Notitie 2 2 2 3 3 2_Mappe2" xfId="38090" xr:uid="{00000000-0005-0000-0000-0000C3940000}"/>
    <cellStyle name="Notitie 2 2 2 3 3 3" xfId="38091" xr:uid="{00000000-0005-0000-0000-0000C4940000}"/>
    <cellStyle name="Notitie 2 2 2 3 3 3 2" xfId="38092" xr:uid="{00000000-0005-0000-0000-0000C5940000}"/>
    <cellStyle name="Notitie 2 2 2 3 3 3 2 2" xfId="38093" xr:uid="{00000000-0005-0000-0000-0000C6940000}"/>
    <cellStyle name="Notitie 2 2 2 3 3 3 2_Mappe2" xfId="38094" xr:uid="{00000000-0005-0000-0000-0000C7940000}"/>
    <cellStyle name="Notitie 2 2 2 3 3 3 3" xfId="38095" xr:uid="{00000000-0005-0000-0000-0000C8940000}"/>
    <cellStyle name="Notitie 2 2 2 3 3 3 3 2" xfId="38096" xr:uid="{00000000-0005-0000-0000-0000C9940000}"/>
    <cellStyle name="Notitie 2 2 2 3 3 3 3_Mappe2" xfId="38097" xr:uid="{00000000-0005-0000-0000-0000CA940000}"/>
    <cellStyle name="Notitie 2 2 2 3 3 3 4" xfId="38098" xr:uid="{00000000-0005-0000-0000-0000CB940000}"/>
    <cellStyle name="Notitie 2 2 2 3 3 3_Mappe2" xfId="38099" xr:uid="{00000000-0005-0000-0000-0000CC940000}"/>
    <cellStyle name="Notitie 2 2 2 3 3 4" xfId="38100" xr:uid="{00000000-0005-0000-0000-0000CD940000}"/>
    <cellStyle name="Notitie 2 2 2 3 3 4 2" xfId="38101" xr:uid="{00000000-0005-0000-0000-0000CE940000}"/>
    <cellStyle name="Notitie 2 2 2 3 3 4_Mappe2" xfId="38102" xr:uid="{00000000-0005-0000-0000-0000CF940000}"/>
    <cellStyle name="Notitie 2 2 2 3 3 5" xfId="38103" xr:uid="{00000000-0005-0000-0000-0000D0940000}"/>
    <cellStyle name="Notitie 2 2 2 3 3 5 2" xfId="38104" xr:uid="{00000000-0005-0000-0000-0000D1940000}"/>
    <cellStyle name="Notitie 2 2 2 3 3 5_Mappe2" xfId="38105" xr:uid="{00000000-0005-0000-0000-0000D2940000}"/>
    <cellStyle name="Notitie 2 2 2 3 3 6" xfId="38106" xr:uid="{00000000-0005-0000-0000-0000D3940000}"/>
    <cellStyle name="Notitie 2 2 2 3 3 7" xfId="38107" xr:uid="{00000000-0005-0000-0000-0000D4940000}"/>
    <cellStyle name="Notitie 2 2 2 3 3_Mappe2" xfId="38108" xr:uid="{00000000-0005-0000-0000-0000D5940000}"/>
    <cellStyle name="Notitie 2 2 2 3 4" xfId="38109" xr:uid="{00000000-0005-0000-0000-0000D6940000}"/>
    <cellStyle name="Notitie 2 2 2 3 4 2" xfId="38110" xr:uid="{00000000-0005-0000-0000-0000D7940000}"/>
    <cellStyle name="Notitie 2 2 2 3 4 2 2" xfId="38111" xr:uid="{00000000-0005-0000-0000-0000D8940000}"/>
    <cellStyle name="Notitie 2 2 2 3 4 2_Mappe2" xfId="38112" xr:uid="{00000000-0005-0000-0000-0000D9940000}"/>
    <cellStyle name="Notitie 2 2 2 3 4 3" xfId="38113" xr:uid="{00000000-0005-0000-0000-0000DA940000}"/>
    <cellStyle name="Notitie 2 2 2 3 4 3 2" xfId="38114" xr:uid="{00000000-0005-0000-0000-0000DB940000}"/>
    <cellStyle name="Notitie 2 2 2 3 4 3_Mappe2" xfId="38115" xr:uid="{00000000-0005-0000-0000-0000DC940000}"/>
    <cellStyle name="Notitie 2 2 2 3 4 4" xfId="38116" xr:uid="{00000000-0005-0000-0000-0000DD940000}"/>
    <cellStyle name="Notitie 2 2 2 3 4_Mappe2" xfId="38117" xr:uid="{00000000-0005-0000-0000-0000DE940000}"/>
    <cellStyle name="Notitie 2 2 2 3 5" xfId="38118" xr:uid="{00000000-0005-0000-0000-0000DF940000}"/>
    <cellStyle name="Notitie 2 2 2 3 5 2" xfId="38119" xr:uid="{00000000-0005-0000-0000-0000E0940000}"/>
    <cellStyle name="Notitie 2 2 2 3 5_Mappe2" xfId="38120" xr:uid="{00000000-0005-0000-0000-0000E1940000}"/>
    <cellStyle name="Notitie 2 2 2 3 6" xfId="38121" xr:uid="{00000000-0005-0000-0000-0000E2940000}"/>
    <cellStyle name="Notitie 2 2 2 3 6 2" xfId="38122" xr:uid="{00000000-0005-0000-0000-0000E3940000}"/>
    <cellStyle name="Notitie 2 2 2 3 6_Mappe2" xfId="38123" xr:uid="{00000000-0005-0000-0000-0000E4940000}"/>
    <cellStyle name="Notitie 2 2 2 3 7" xfId="38124" xr:uid="{00000000-0005-0000-0000-0000E5940000}"/>
    <cellStyle name="Notitie 2 2 2 3 8" xfId="38125" xr:uid="{00000000-0005-0000-0000-0000E6940000}"/>
    <cellStyle name="Notitie 2 2 2 3 9" xfId="38126" xr:uid="{00000000-0005-0000-0000-0000E7940000}"/>
    <cellStyle name="Notitie 2 2 2 3_Mappe2" xfId="38127" xr:uid="{00000000-0005-0000-0000-0000E8940000}"/>
    <cellStyle name="Notitie 2 2 2 4" xfId="38128" xr:uid="{00000000-0005-0000-0000-0000E9940000}"/>
    <cellStyle name="Notitie 2 2 2 4 2" xfId="38129" xr:uid="{00000000-0005-0000-0000-0000EA940000}"/>
    <cellStyle name="Notitie 2 2 2 4 2 2" xfId="38130" xr:uid="{00000000-0005-0000-0000-0000EB940000}"/>
    <cellStyle name="Notitie 2 2 2 4 2 2 2" xfId="38131" xr:uid="{00000000-0005-0000-0000-0000EC940000}"/>
    <cellStyle name="Notitie 2 2 2 4 2 2_Mappe2" xfId="38132" xr:uid="{00000000-0005-0000-0000-0000ED940000}"/>
    <cellStyle name="Notitie 2 2 2 4 2 3" xfId="38133" xr:uid="{00000000-0005-0000-0000-0000EE940000}"/>
    <cellStyle name="Notitie 2 2 2 4 2 3 2" xfId="38134" xr:uid="{00000000-0005-0000-0000-0000EF940000}"/>
    <cellStyle name="Notitie 2 2 2 4 2 3_Mappe2" xfId="38135" xr:uid="{00000000-0005-0000-0000-0000F0940000}"/>
    <cellStyle name="Notitie 2 2 2 4 2 4" xfId="38136" xr:uid="{00000000-0005-0000-0000-0000F1940000}"/>
    <cellStyle name="Notitie 2 2 2 4 2_Mappe2" xfId="38137" xr:uid="{00000000-0005-0000-0000-0000F2940000}"/>
    <cellStyle name="Notitie 2 2 2 4 3" xfId="38138" xr:uid="{00000000-0005-0000-0000-0000F3940000}"/>
    <cellStyle name="Notitie 2 2 2 4 3 2" xfId="38139" xr:uid="{00000000-0005-0000-0000-0000F4940000}"/>
    <cellStyle name="Notitie 2 2 2 4 3 2 2" xfId="38140" xr:uid="{00000000-0005-0000-0000-0000F5940000}"/>
    <cellStyle name="Notitie 2 2 2 4 3 2_Mappe2" xfId="38141" xr:uid="{00000000-0005-0000-0000-0000F6940000}"/>
    <cellStyle name="Notitie 2 2 2 4 3 3" xfId="38142" xr:uid="{00000000-0005-0000-0000-0000F7940000}"/>
    <cellStyle name="Notitie 2 2 2 4 3 3 2" xfId="38143" xr:uid="{00000000-0005-0000-0000-0000F8940000}"/>
    <cellStyle name="Notitie 2 2 2 4 3 3_Mappe2" xfId="38144" xr:uid="{00000000-0005-0000-0000-0000F9940000}"/>
    <cellStyle name="Notitie 2 2 2 4 3 4" xfId="38145" xr:uid="{00000000-0005-0000-0000-0000FA940000}"/>
    <cellStyle name="Notitie 2 2 2 4 3_Mappe2" xfId="38146" xr:uid="{00000000-0005-0000-0000-0000FB940000}"/>
    <cellStyle name="Notitie 2 2 2 4 4" xfId="38147" xr:uid="{00000000-0005-0000-0000-0000FC940000}"/>
    <cellStyle name="Notitie 2 2 2 4 4 2" xfId="38148" xr:uid="{00000000-0005-0000-0000-0000FD940000}"/>
    <cellStyle name="Notitie 2 2 2 4 4 2 2" xfId="38149" xr:uid="{00000000-0005-0000-0000-0000FE940000}"/>
    <cellStyle name="Notitie 2 2 2 4 4 2_Mappe2" xfId="38150" xr:uid="{00000000-0005-0000-0000-0000FF940000}"/>
    <cellStyle name="Notitie 2 2 2 4 4 3" xfId="38151" xr:uid="{00000000-0005-0000-0000-000000950000}"/>
    <cellStyle name="Notitie 2 2 2 4 4 3 2" xfId="38152" xr:uid="{00000000-0005-0000-0000-000001950000}"/>
    <cellStyle name="Notitie 2 2 2 4 4 3_Mappe2" xfId="38153" xr:uid="{00000000-0005-0000-0000-000002950000}"/>
    <cellStyle name="Notitie 2 2 2 4 4 4" xfId="38154" xr:uid="{00000000-0005-0000-0000-000003950000}"/>
    <cellStyle name="Notitie 2 2 2 4 4_Mappe2" xfId="38155" xr:uid="{00000000-0005-0000-0000-000004950000}"/>
    <cellStyle name="Notitie 2 2 2 4 5" xfId="38156" xr:uid="{00000000-0005-0000-0000-000005950000}"/>
    <cellStyle name="Notitie 2 2 2 4 5 2" xfId="38157" xr:uid="{00000000-0005-0000-0000-000006950000}"/>
    <cellStyle name="Notitie 2 2 2 4 5_Mappe2" xfId="38158" xr:uid="{00000000-0005-0000-0000-000007950000}"/>
    <cellStyle name="Notitie 2 2 2 4 6" xfId="38159" xr:uid="{00000000-0005-0000-0000-000008950000}"/>
    <cellStyle name="Notitie 2 2 2 4 6 2" xfId="38160" xr:uid="{00000000-0005-0000-0000-000009950000}"/>
    <cellStyle name="Notitie 2 2 2 4 6_Mappe2" xfId="38161" xr:uid="{00000000-0005-0000-0000-00000A950000}"/>
    <cellStyle name="Notitie 2 2 2 4 7" xfId="38162" xr:uid="{00000000-0005-0000-0000-00000B950000}"/>
    <cellStyle name="Notitie 2 2 2 4 8" xfId="38163" xr:uid="{00000000-0005-0000-0000-00000C950000}"/>
    <cellStyle name="Notitie 2 2 2 4 9" xfId="38164" xr:uid="{00000000-0005-0000-0000-00000D950000}"/>
    <cellStyle name="Notitie 2 2 2 4_Mappe2" xfId="38165" xr:uid="{00000000-0005-0000-0000-00000E950000}"/>
    <cellStyle name="Notitie 2 2 2 5" xfId="38166" xr:uid="{00000000-0005-0000-0000-00000F950000}"/>
    <cellStyle name="Notitie 2 2 2 5 2" xfId="38167" xr:uid="{00000000-0005-0000-0000-000010950000}"/>
    <cellStyle name="Notitie 2 2 2 5 2 2" xfId="38168" xr:uid="{00000000-0005-0000-0000-000011950000}"/>
    <cellStyle name="Notitie 2 2 2 5 2 2 2" xfId="38169" xr:uid="{00000000-0005-0000-0000-000012950000}"/>
    <cellStyle name="Notitie 2 2 2 5 2 2_Mappe2" xfId="38170" xr:uid="{00000000-0005-0000-0000-000013950000}"/>
    <cellStyle name="Notitie 2 2 2 5 2 3" xfId="38171" xr:uid="{00000000-0005-0000-0000-000014950000}"/>
    <cellStyle name="Notitie 2 2 2 5 2 3 2" xfId="38172" xr:uid="{00000000-0005-0000-0000-000015950000}"/>
    <cellStyle name="Notitie 2 2 2 5 2 3_Mappe2" xfId="38173" xr:uid="{00000000-0005-0000-0000-000016950000}"/>
    <cellStyle name="Notitie 2 2 2 5 2 4" xfId="38174" xr:uid="{00000000-0005-0000-0000-000017950000}"/>
    <cellStyle name="Notitie 2 2 2 5 2_Mappe2" xfId="38175" xr:uid="{00000000-0005-0000-0000-000018950000}"/>
    <cellStyle name="Notitie 2 2 2 5 3" xfId="38176" xr:uid="{00000000-0005-0000-0000-000019950000}"/>
    <cellStyle name="Notitie 2 2 2 5 3 2" xfId="38177" xr:uid="{00000000-0005-0000-0000-00001A950000}"/>
    <cellStyle name="Notitie 2 2 2 5 3 2 2" xfId="38178" xr:uid="{00000000-0005-0000-0000-00001B950000}"/>
    <cellStyle name="Notitie 2 2 2 5 3 2_Mappe2" xfId="38179" xr:uid="{00000000-0005-0000-0000-00001C950000}"/>
    <cellStyle name="Notitie 2 2 2 5 3 3" xfId="38180" xr:uid="{00000000-0005-0000-0000-00001D950000}"/>
    <cellStyle name="Notitie 2 2 2 5 3 3 2" xfId="38181" xr:uid="{00000000-0005-0000-0000-00001E950000}"/>
    <cellStyle name="Notitie 2 2 2 5 3 3_Mappe2" xfId="38182" xr:uid="{00000000-0005-0000-0000-00001F950000}"/>
    <cellStyle name="Notitie 2 2 2 5 3 4" xfId="38183" xr:uid="{00000000-0005-0000-0000-000020950000}"/>
    <cellStyle name="Notitie 2 2 2 5 3_Mappe2" xfId="38184" xr:uid="{00000000-0005-0000-0000-000021950000}"/>
    <cellStyle name="Notitie 2 2 2 5 4" xfId="38185" xr:uid="{00000000-0005-0000-0000-000022950000}"/>
    <cellStyle name="Notitie 2 2 2 5 4 2" xfId="38186" xr:uid="{00000000-0005-0000-0000-000023950000}"/>
    <cellStyle name="Notitie 2 2 2 5 4_Mappe2" xfId="38187" xr:uid="{00000000-0005-0000-0000-000024950000}"/>
    <cellStyle name="Notitie 2 2 2 5 5" xfId="38188" xr:uid="{00000000-0005-0000-0000-000025950000}"/>
    <cellStyle name="Notitie 2 2 2 5 5 2" xfId="38189" xr:uid="{00000000-0005-0000-0000-000026950000}"/>
    <cellStyle name="Notitie 2 2 2 5 5_Mappe2" xfId="38190" xr:uid="{00000000-0005-0000-0000-000027950000}"/>
    <cellStyle name="Notitie 2 2 2 5 6" xfId="38191" xr:uid="{00000000-0005-0000-0000-000028950000}"/>
    <cellStyle name="Notitie 2 2 2 5 7" xfId="38192" xr:uid="{00000000-0005-0000-0000-000029950000}"/>
    <cellStyle name="Notitie 2 2 2 5_Mappe2" xfId="38193" xr:uid="{00000000-0005-0000-0000-00002A950000}"/>
    <cellStyle name="Notitie 2 2 2 6" xfId="38194" xr:uid="{00000000-0005-0000-0000-00002B950000}"/>
    <cellStyle name="Notitie 2 2 2 6 2" xfId="38195" xr:uid="{00000000-0005-0000-0000-00002C950000}"/>
    <cellStyle name="Notitie 2 2 2 6 2 2" xfId="38196" xr:uid="{00000000-0005-0000-0000-00002D950000}"/>
    <cellStyle name="Notitie 2 2 2 6 2_Mappe2" xfId="38197" xr:uid="{00000000-0005-0000-0000-00002E950000}"/>
    <cellStyle name="Notitie 2 2 2 6 3" xfId="38198" xr:uid="{00000000-0005-0000-0000-00002F950000}"/>
    <cellStyle name="Notitie 2 2 2 6 3 2" xfId="38199" xr:uid="{00000000-0005-0000-0000-000030950000}"/>
    <cellStyle name="Notitie 2 2 2 6 3_Mappe2" xfId="38200" xr:uid="{00000000-0005-0000-0000-000031950000}"/>
    <cellStyle name="Notitie 2 2 2 6 4" xfId="38201" xr:uid="{00000000-0005-0000-0000-000032950000}"/>
    <cellStyle name="Notitie 2 2 2 6_Mappe2" xfId="38202" xr:uid="{00000000-0005-0000-0000-000033950000}"/>
    <cellStyle name="Notitie 2 2 2 7" xfId="38203" xr:uid="{00000000-0005-0000-0000-000034950000}"/>
    <cellStyle name="Notitie 2 2 2 7 2" xfId="38204" xr:uid="{00000000-0005-0000-0000-000035950000}"/>
    <cellStyle name="Notitie 2 2 2 7 2 2" xfId="38205" xr:uid="{00000000-0005-0000-0000-000036950000}"/>
    <cellStyle name="Notitie 2 2 2 7 2_Mappe2" xfId="38206" xr:uid="{00000000-0005-0000-0000-000037950000}"/>
    <cellStyle name="Notitie 2 2 2 7 3" xfId="38207" xr:uid="{00000000-0005-0000-0000-000038950000}"/>
    <cellStyle name="Notitie 2 2 2 7 3 2" xfId="38208" xr:uid="{00000000-0005-0000-0000-000039950000}"/>
    <cellStyle name="Notitie 2 2 2 7 3_Mappe2" xfId="38209" xr:uid="{00000000-0005-0000-0000-00003A950000}"/>
    <cellStyle name="Notitie 2 2 2 7 4" xfId="38210" xr:uid="{00000000-0005-0000-0000-00003B950000}"/>
    <cellStyle name="Notitie 2 2 2 7_Mappe2" xfId="38211" xr:uid="{00000000-0005-0000-0000-00003C950000}"/>
    <cellStyle name="Notitie 2 2 2 8" xfId="38212" xr:uid="{00000000-0005-0000-0000-00003D950000}"/>
    <cellStyle name="Notitie 2 2 2 8 2" xfId="38213" xr:uid="{00000000-0005-0000-0000-00003E950000}"/>
    <cellStyle name="Notitie 2 2 2 8_Mappe2" xfId="38214" xr:uid="{00000000-0005-0000-0000-00003F950000}"/>
    <cellStyle name="Notitie 2 2 2 9" xfId="38215" xr:uid="{00000000-0005-0000-0000-000040950000}"/>
    <cellStyle name="Notitie 2 2 2_Mappe2" xfId="38216" xr:uid="{00000000-0005-0000-0000-000041950000}"/>
    <cellStyle name="Notitie 2 2 3" xfId="38217" xr:uid="{00000000-0005-0000-0000-000042950000}"/>
    <cellStyle name="Notitie 2 2 3 10" xfId="38218" xr:uid="{00000000-0005-0000-0000-000043950000}"/>
    <cellStyle name="Notitie 2 2 3 11" xfId="38219" xr:uid="{00000000-0005-0000-0000-000044950000}"/>
    <cellStyle name="Notitie 2 2 3 2" xfId="38220" xr:uid="{00000000-0005-0000-0000-000045950000}"/>
    <cellStyle name="Notitie 2 2 3 2 2" xfId="38221" xr:uid="{00000000-0005-0000-0000-000046950000}"/>
    <cellStyle name="Notitie 2 2 3 2 2 2" xfId="38222" xr:uid="{00000000-0005-0000-0000-000047950000}"/>
    <cellStyle name="Notitie 2 2 3 2 2 2 2" xfId="38223" xr:uid="{00000000-0005-0000-0000-000048950000}"/>
    <cellStyle name="Notitie 2 2 3 2 2 2 2 2" xfId="38224" xr:uid="{00000000-0005-0000-0000-000049950000}"/>
    <cellStyle name="Notitie 2 2 3 2 2 2 2_Mappe2" xfId="38225" xr:uid="{00000000-0005-0000-0000-00004A950000}"/>
    <cellStyle name="Notitie 2 2 3 2 2 2 3" xfId="38226" xr:uid="{00000000-0005-0000-0000-00004B950000}"/>
    <cellStyle name="Notitie 2 2 3 2 2 2 3 2" xfId="38227" xr:uid="{00000000-0005-0000-0000-00004C950000}"/>
    <cellStyle name="Notitie 2 2 3 2 2 2 3_Mappe2" xfId="38228" xr:uid="{00000000-0005-0000-0000-00004D950000}"/>
    <cellStyle name="Notitie 2 2 3 2 2 2 4" xfId="38229" xr:uid="{00000000-0005-0000-0000-00004E950000}"/>
    <cellStyle name="Notitie 2 2 3 2 2 2_Mappe2" xfId="38230" xr:uid="{00000000-0005-0000-0000-00004F950000}"/>
    <cellStyle name="Notitie 2 2 3 2 2 3" xfId="38231" xr:uid="{00000000-0005-0000-0000-000050950000}"/>
    <cellStyle name="Notitie 2 2 3 2 2 3 2" xfId="38232" xr:uid="{00000000-0005-0000-0000-000051950000}"/>
    <cellStyle name="Notitie 2 2 3 2 2 3 2 2" xfId="38233" xr:uid="{00000000-0005-0000-0000-000052950000}"/>
    <cellStyle name="Notitie 2 2 3 2 2 3 2_Mappe2" xfId="38234" xr:uid="{00000000-0005-0000-0000-000053950000}"/>
    <cellStyle name="Notitie 2 2 3 2 2 3 3" xfId="38235" xr:uid="{00000000-0005-0000-0000-000054950000}"/>
    <cellStyle name="Notitie 2 2 3 2 2 3 3 2" xfId="38236" xr:uid="{00000000-0005-0000-0000-000055950000}"/>
    <cellStyle name="Notitie 2 2 3 2 2 3 3_Mappe2" xfId="38237" xr:uid="{00000000-0005-0000-0000-000056950000}"/>
    <cellStyle name="Notitie 2 2 3 2 2 3 4" xfId="38238" xr:uid="{00000000-0005-0000-0000-000057950000}"/>
    <cellStyle name="Notitie 2 2 3 2 2 3_Mappe2" xfId="38239" xr:uid="{00000000-0005-0000-0000-000058950000}"/>
    <cellStyle name="Notitie 2 2 3 2 2 4" xfId="38240" xr:uid="{00000000-0005-0000-0000-000059950000}"/>
    <cellStyle name="Notitie 2 2 3 2 2 4 2" xfId="38241" xr:uid="{00000000-0005-0000-0000-00005A950000}"/>
    <cellStyle name="Notitie 2 2 3 2 2 4_Mappe2" xfId="38242" xr:uid="{00000000-0005-0000-0000-00005B950000}"/>
    <cellStyle name="Notitie 2 2 3 2 2 5" xfId="38243" xr:uid="{00000000-0005-0000-0000-00005C950000}"/>
    <cellStyle name="Notitie 2 2 3 2 2 5 2" xfId="38244" xr:uid="{00000000-0005-0000-0000-00005D950000}"/>
    <cellStyle name="Notitie 2 2 3 2 2 5_Mappe2" xfId="38245" xr:uid="{00000000-0005-0000-0000-00005E950000}"/>
    <cellStyle name="Notitie 2 2 3 2 2 6" xfId="38246" xr:uid="{00000000-0005-0000-0000-00005F950000}"/>
    <cellStyle name="Notitie 2 2 3 2 2 7" xfId="38247" xr:uid="{00000000-0005-0000-0000-000060950000}"/>
    <cellStyle name="Notitie 2 2 3 2 2 8" xfId="38248" xr:uid="{00000000-0005-0000-0000-000061950000}"/>
    <cellStyle name="Notitie 2 2 3 2 2_Mappe2" xfId="38249" xr:uid="{00000000-0005-0000-0000-000062950000}"/>
    <cellStyle name="Notitie 2 2 3 2 3" xfId="38250" xr:uid="{00000000-0005-0000-0000-000063950000}"/>
    <cellStyle name="Notitie 2 2 3 2 3 2" xfId="38251" xr:uid="{00000000-0005-0000-0000-000064950000}"/>
    <cellStyle name="Notitie 2 2 3 2 3 2 2" xfId="38252" xr:uid="{00000000-0005-0000-0000-000065950000}"/>
    <cellStyle name="Notitie 2 2 3 2 3 2 2 2" xfId="38253" xr:uid="{00000000-0005-0000-0000-000066950000}"/>
    <cellStyle name="Notitie 2 2 3 2 3 2 2_Mappe2" xfId="38254" xr:uid="{00000000-0005-0000-0000-000067950000}"/>
    <cellStyle name="Notitie 2 2 3 2 3 2 3" xfId="38255" xr:uid="{00000000-0005-0000-0000-000068950000}"/>
    <cellStyle name="Notitie 2 2 3 2 3 2 3 2" xfId="38256" xr:uid="{00000000-0005-0000-0000-000069950000}"/>
    <cellStyle name="Notitie 2 2 3 2 3 2 3_Mappe2" xfId="38257" xr:uid="{00000000-0005-0000-0000-00006A950000}"/>
    <cellStyle name="Notitie 2 2 3 2 3 2 4" xfId="38258" xr:uid="{00000000-0005-0000-0000-00006B950000}"/>
    <cellStyle name="Notitie 2 2 3 2 3 2_Mappe2" xfId="38259" xr:uid="{00000000-0005-0000-0000-00006C950000}"/>
    <cellStyle name="Notitie 2 2 3 2 3 3" xfId="38260" xr:uid="{00000000-0005-0000-0000-00006D950000}"/>
    <cellStyle name="Notitie 2 2 3 2 3 3 2" xfId="38261" xr:uid="{00000000-0005-0000-0000-00006E950000}"/>
    <cellStyle name="Notitie 2 2 3 2 3 3 2 2" xfId="38262" xr:uid="{00000000-0005-0000-0000-00006F950000}"/>
    <cellStyle name="Notitie 2 2 3 2 3 3 2_Mappe2" xfId="38263" xr:uid="{00000000-0005-0000-0000-000070950000}"/>
    <cellStyle name="Notitie 2 2 3 2 3 3 3" xfId="38264" xr:uid="{00000000-0005-0000-0000-000071950000}"/>
    <cellStyle name="Notitie 2 2 3 2 3 3 3 2" xfId="38265" xr:uid="{00000000-0005-0000-0000-000072950000}"/>
    <cellStyle name="Notitie 2 2 3 2 3 3 3_Mappe2" xfId="38266" xr:uid="{00000000-0005-0000-0000-000073950000}"/>
    <cellStyle name="Notitie 2 2 3 2 3 3 4" xfId="38267" xr:uid="{00000000-0005-0000-0000-000074950000}"/>
    <cellStyle name="Notitie 2 2 3 2 3 3_Mappe2" xfId="38268" xr:uid="{00000000-0005-0000-0000-000075950000}"/>
    <cellStyle name="Notitie 2 2 3 2 3 4" xfId="38269" xr:uid="{00000000-0005-0000-0000-000076950000}"/>
    <cellStyle name="Notitie 2 2 3 2 3 4 2" xfId="38270" xr:uid="{00000000-0005-0000-0000-000077950000}"/>
    <cellStyle name="Notitie 2 2 3 2 3 4_Mappe2" xfId="38271" xr:uid="{00000000-0005-0000-0000-000078950000}"/>
    <cellStyle name="Notitie 2 2 3 2 3 5" xfId="38272" xr:uid="{00000000-0005-0000-0000-000079950000}"/>
    <cellStyle name="Notitie 2 2 3 2 3 5 2" xfId="38273" xr:uid="{00000000-0005-0000-0000-00007A950000}"/>
    <cellStyle name="Notitie 2 2 3 2 3 5_Mappe2" xfId="38274" xr:uid="{00000000-0005-0000-0000-00007B950000}"/>
    <cellStyle name="Notitie 2 2 3 2 3 6" xfId="38275" xr:uid="{00000000-0005-0000-0000-00007C950000}"/>
    <cellStyle name="Notitie 2 2 3 2 3 7" xfId="38276" xr:uid="{00000000-0005-0000-0000-00007D950000}"/>
    <cellStyle name="Notitie 2 2 3 2 3_Mappe2" xfId="38277" xr:uid="{00000000-0005-0000-0000-00007E950000}"/>
    <cellStyle name="Notitie 2 2 3 2 4" xfId="38278" xr:uid="{00000000-0005-0000-0000-00007F950000}"/>
    <cellStyle name="Notitie 2 2 3 2 4 2" xfId="38279" xr:uid="{00000000-0005-0000-0000-000080950000}"/>
    <cellStyle name="Notitie 2 2 3 2 4 2 2" xfId="38280" xr:uid="{00000000-0005-0000-0000-000081950000}"/>
    <cellStyle name="Notitie 2 2 3 2 4 2_Mappe2" xfId="38281" xr:uid="{00000000-0005-0000-0000-000082950000}"/>
    <cellStyle name="Notitie 2 2 3 2 4 3" xfId="38282" xr:uid="{00000000-0005-0000-0000-000083950000}"/>
    <cellStyle name="Notitie 2 2 3 2 4 3 2" xfId="38283" xr:uid="{00000000-0005-0000-0000-000084950000}"/>
    <cellStyle name="Notitie 2 2 3 2 4 3_Mappe2" xfId="38284" xr:uid="{00000000-0005-0000-0000-000085950000}"/>
    <cellStyle name="Notitie 2 2 3 2 4 4" xfId="38285" xr:uid="{00000000-0005-0000-0000-000086950000}"/>
    <cellStyle name="Notitie 2 2 3 2 4_Mappe2" xfId="38286" xr:uid="{00000000-0005-0000-0000-000087950000}"/>
    <cellStyle name="Notitie 2 2 3 2 5" xfId="38287" xr:uid="{00000000-0005-0000-0000-000088950000}"/>
    <cellStyle name="Notitie 2 2 3 2 5 2" xfId="38288" xr:uid="{00000000-0005-0000-0000-000089950000}"/>
    <cellStyle name="Notitie 2 2 3 2 5_Mappe2" xfId="38289" xr:uid="{00000000-0005-0000-0000-00008A950000}"/>
    <cellStyle name="Notitie 2 2 3 2 6" xfId="38290" xr:uid="{00000000-0005-0000-0000-00008B950000}"/>
    <cellStyle name="Notitie 2 2 3 2 6 2" xfId="38291" xr:uid="{00000000-0005-0000-0000-00008C950000}"/>
    <cellStyle name="Notitie 2 2 3 2 6_Mappe2" xfId="38292" xr:uid="{00000000-0005-0000-0000-00008D950000}"/>
    <cellStyle name="Notitie 2 2 3 2 7" xfId="38293" xr:uid="{00000000-0005-0000-0000-00008E950000}"/>
    <cellStyle name="Notitie 2 2 3 2 8" xfId="38294" xr:uid="{00000000-0005-0000-0000-00008F950000}"/>
    <cellStyle name="Notitie 2 2 3 2 9" xfId="38295" xr:uid="{00000000-0005-0000-0000-000090950000}"/>
    <cellStyle name="Notitie 2 2 3 2_Mappe2" xfId="38296" xr:uid="{00000000-0005-0000-0000-000091950000}"/>
    <cellStyle name="Notitie 2 2 3 3" xfId="38297" xr:uid="{00000000-0005-0000-0000-000092950000}"/>
    <cellStyle name="Notitie 2 2 3 3 2" xfId="38298" xr:uid="{00000000-0005-0000-0000-000093950000}"/>
    <cellStyle name="Notitie 2 2 3 3 2 2" xfId="38299" xr:uid="{00000000-0005-0000-0000-000094950000}"/>
    <cellStyle name="Notitie 2 2 3 3 2 2 2" xfId="38300" xr:uid="{00000000-0005-0000-0000-000095950000}"/>
    <cellStyle name="Notitie 2 2 3 3 2 2 2 2" xfId="38301" xr:uid="{00000000-0005-0000-0000-000096950000}"/>
    <cellStyle name="Notitie 2 2 3 3 2 2 2_Mappe2" xfId="38302" xr:uid="{00000000-0005-0000-0000-000097950000}"/>
    <cellStyle name="Notitie 2 2 3 3 2 2 3" xfId="38303" xr:uid="{00000000-0005-0000-0000-000098950000}"/>
    <cellStyle name="Notitie 2 2 3 3 2 2 3 2" xfId="38304" xr:uid="{00000000-0005-0000-0000-000099950000}"/>
    <cellStyle name="Notitie 2 2 3 3 2 2 3_Mappe2" xfId="38305" xr:uid="{00000000-0005-0000-0000-00009A950000}"/>
    <cellStyle name="Notitie 2 2 3 3 2 2 4" xfId="38306" xr:uid="{00000000-0005-0000-0000-00009B950000}"/>
    <cellStyle name="Notitie 2 2 3 3 2 2_Mappe2" xfId="38307" xr:uid="{00000000-0005-0000-0000-00009C950000}"/>
    <cellStyle name="Notitie 2 2 3 3 2 3" xfId="38308" xr:uid="{00000000-0005-0000-0000-00009D950000}"/>
    <cellStyle name="Notitie 2 2 3 3 2 3 2" xfId="38309" xr:uid="{00000000-0005-0000-0000-00009E950000}"/>
    <cellStyle name="Notitie 2 2 3 3 2 3 2 2" xfId="38310" xr:uid="{00000000-0005-0000-0000-00009F950000}"/>
    <cellStyle name="Notitie 2 2 3 3 2 3 2_Mappe2" xfId="38311" xr:uid="{00000000-0005-0000-0000-0000A0950000}"/>
    <cellStyle name="Notitie 2 2 3 3 2 3 3" xfId="38312" xr:uid="{00000000-0005-0000-0000-0000A1950000}"/>
    <cellStyle name="Notitie 2 2 3 3 2 3 3 2" xfId="38313" xr:uid="{00000000-0005-0000-0000-0000A2950000}"/>
    <cellStyle name="Notitie 2 2 3 3 2 3 3_Mappe2" xfId="38314" xr:uid="{00000000-0005-0000-0000-0000A3950000}"/>
    <cellStyle name="Notitie 2 2 3 3 2 3 4" xfId="38315" xr:uid="{00000000-0005-0000-0000-0000A4950000}"/>
    <cellStyle name="Notitie 2 2 3 3 2 3_Mappe2" xfId="38316" xr:uid="{00000000-0005-0000-0000-0000A5950000}"/>
    <cellStyle name="Notitie 2 2 3 3 2 4" xfId="38317" xr:uid="{00000000-0005-0000-0000-0000A6950000}"/>
    <cellStyle name="Notitie 2 2 3 3 2 4 2" xfId="38318" xr:uid="{00000000-0005-0000-0000-0000A7950000}"/>
    <cellStyle name="Notitie 2 2 3 3 2 4_Mappe2" xfId="38319" xr:uid="{00000000-0005-0000-0000-0000A8950000}"/>
    <cellStyle name="Notitie 2 2 3 3 2 5" xfId="38320" xr:uid="{00000000-0005-0000-0000-0000A9950000}"/>
    <cellStyle name="Notitie 2 2 3 3 2 5 2" xfId="38321" xr:uid="{00000000-0005-0000-0000-0000AA950000}"/>
    <cellStyle name="Notitie 2 2 3 3 2 5_Mappe2" xfId="38322" xr:uid="{00000000-0005-0000-0000-0000AB950000}"/>
    <cellStyle name="Notitie 2 2 3 3 2 6" xfId="38323" xr:uid="{00000000-0005-0000-0000-0000AC950000}"/>
    <cellStyle name="Notitie 2 2 3 3 2 7" xfId="38324" xr:uid="{00000000-0005-0000-0000-0000AD950000}"/>
    <cellStyle name="Notitie 2 2 3 3 2 8" xfId="38325" xr:uid="{00000000-0005-0000-0000-0000AE950000}"/>
    <cellStyle name="Notitie 2 2 3 3 2_Mappe2" xfId="38326" xr:uid="{00000000-0005-0000-0000-0000AF950000}"/>
    <cellStyle name="Notitie 2 2 3 3 3" xfId="38327" xr:uid="{00000000-0005-0000-0000-0000B0950000}"/>
    <cellStyle name="Notitie 2 2 3 3 3 2" xfId="38328" xr:uid="{00000000-0005-0000-0000-0000B1950000}"/>
    <cellStyle name="Notitie 2 2 3 3 3 2 2" xfId="38329" xr:uid="{00000000-0005-0000-0000-0000B2950000}"/>
    <cellStyle name="Notitie 2 2 3 3 3 2_Mappe2" xfId="38330" xr:uid="{00000000-0005-0000-0000-0000B3950000}"/>
    <cellStyle name="Notitie 2 2 3 3 3 3" xfId="38331" xr:uid="{00000000-0005-0000-0000-0000B4950000}"/>
    <cellStyle name="Notitie 2 2 3 3 3 3 2" xfId="38332" xr:uid="{00000000-0005-0000-0000-0000B5950000}"/>
    <cellStyle name="Notitie 2 2 3 3 3 3_Mappe2" xfId="38333" xr:uid="{00000000-0005-0000-0000-0000B6950000}"/>
    <cellStyle name="Notitie 2 2 3 3 3 4" xfId="38334" xr:uid="{00000000-0005-0000-0000-0000B7950000}"/>
    <cellStyle name="Notitie 2 2 3 3 3_Mappe2" xfId="38335" xr:uid="{00000000-0005-0000-0000-0000B8950000}"/>
    <cellStyle name="Notitie 2 2 3 3 4" xfId="38336" xr:uid="{00000000-0005-0000-0000-0000B9950000}"/>
    <cellStyle name="Notitie 2 2 3 3 4 2" xfId="38337" xr:uid="{00000000-0005-0000-0000-0000BA950000}"/>
    <cellStyle name="Notitie 2 2 3 3 4 2 2" xfId="38338" xr:uid="{00000000-0005-0000-0000-0000BB950000}"/>
    <cellStyle name="Notitie 2 2 3 3 4 2_Mappe2" xfId="38339" xr:uid="{00000000-0005-0000-0000-0000BC950000}"/>
    <cellStyle name="Notitie 2 2 3 3 4 3" xfId="38340" xr:uid="{00000000-0005-0000-0000-0000BD950000}"/>
    <cellStyle name="Notitie 2 2 3 3 4 3 2" xfId="38341" xr:uid="{00000000-0005-0000-0000-0000BE950000}"/>
    <cellStyle name="Notitie 2 2 3 3 4 3_Mappe2" xfId="38342" xr:uid="{00000000-0005-0000-0000-0000BF950000}"/>
    <cellStyle name="Notitie 2 2 3 3 4 4" xfId="38343" xr:uid="{00000000-0005-0000-0000-0000C0950000}"/>
    <cellStyle name="Notitie 2 2 3 3 4_Mappe2" xfId="38344" xr:uid="{00000000-0005-0000-0000-0000C1950000}"/>
    <cellStyle name="Notitie 2 2 3 3 5" xfId="38345" xr:uid="{00000000-0005-0000-0000-0000C2950000}"/>
    <cellStyle name="Notitie 2 2 3 3 5 2" xfId="38346" xr:uid="{00000000-0005-0000-0000-0000C3950000}"/>
    <cellStyle name="Notitie 2 2 3 3 5_Mappe2" xfId="38347" xr:uid="{00000000-0005-0000-0000-0000C4950000}"/>
    <cellStyle name="Notitie 2 2 3 3 6" xfId="38348" xr:uid="{00000000-0005-0000-0000-0000C5950000}"/>
    <cellStyle name="Notitie 2 2 3 3 6 2" xfId="38349" xr:uid="{00000000-0005-0000-0000-0000C6950000}"/>
    <cellStyle name="Notitie 2 2 3 3 6_Mappe2" xfId="38350" xr:uid="{00000000-0005-0000-0000-0000C7950000}"/>
    <cellStyle name="Notitie 2 2 3 3 7" xfId="38351" xr:uid="{00000000-0005-0000-0000-0000C8950000}"/>
    <cellStyle name="Notitie 2 2 3 3 8" xfId="38352" xr:uid="{00000000-0005-0000-0000-0000C9950000}"/>
    <cellStyle name="Notitie 2 2 3 3 9" xfId="38353" xr:uid="{00000000-0005-0000-0000-0000CA950000}"/>
    <cellStyle name="Notitie 2 2 3 3_Mappe2" xfId="38354" xr:uid="{00000000-0005-0000-0000-0000CB950000}"/>
    <cellStyle name="Notitie 2 2 3 4" xfId="38355" xr:uid="{00000000-0005-0000-0000-0000CC950000}"/>
    <cellStyle name="Notitie 2 2 3 4 2" xfId="38356" xr:uid="{00000000-0005-0000-0000-0000CD950000}"/>
    <cellStyle name="Notitie 2 2 3 4 2 2" xfId="38357" xr:uid="{00000000-0005-0000-0000-0000CE950000}"/>
    <cellStyle name="Notitie 2 2 3 4 2 2 2" xfId="38358" xr:uid="{00000000-0005-0000-0000-0000CF950000}"/>
    <cellStyle name="Notitie 2 2 3 4 2 2_Mappe2" xfId="38359" xr:uid="{00000000-0005-0000-0000-0000D0950000}"/>
    <cellStyle name="Notitie 2 2 3 4 2 3" xfId="38360" xr:uid="{00000000-0005-0000-0000-0000D1950000}"/>
    <cellStyle name="Notitie 2 2 3 4 2 3 2" xfId="38361" xr:uid="{00000000-0005-0000-0000-0000D2950000}"/>
    <cellStyle name="Notitie 2 2 3 4 2 3_Mappe2" xfId="38362" xr:uid="{00000000-0005-0000-0000-0000D3950000}"/>
    <cellStyle name="Notitie 2 2 3 4 2 4" xfId="38363" xr:uid="{00000000-0005-0000-0000-0000D4950000}"/>
    <cellStyle name="Notitie 2 2 3 4 2_Mappe2" xfId="38364" xr:uid="{00000000-0005-0000-0000-0000D5950000}"/>
    <cellStyle name="Notitie 2 2 3 4 3" xfId="38365" xr:uid="{00000000-0005-0000-0000-0000D6950000}"/>
    <cellStyle name="Notitie 2 2 3 4 3 2" xfId="38366" xr:uid="{00000000-0005-0000-0000-0000D7950000}"/>
    <cellStyle name="Notitie 2 2 3 4 3 2 2" xfId="38367" xr:uid="{00000000-0005-0000-0000-0000D8950000}"/>
    <cellStyle name="Notitie 2 2 3 4 3 2_Mappe2" xfId="38368" xr:uid="{00000000-0005-0000-0000-0000D9950000}"/>
    <cellStyle name="Notitie 2 2 3 4 3 3" xfId="38369" xr:uid="{00000000-0005-0000-0000-0000DA950000}"/>
    <cellStyle name="Notitie 2 2 3 4 3 3 2" xfId="38370" xr:uid="{00000000-0005-0000-0000-0000DB950000}"/>
    <cellStyle name="Notitie 2 2 3 4 3 3_Mappe2" xfId="38371" xr:uid="{00000000-0005-0000-0000-0000DC950000}"/>
    <cellStyle name="Notitie 2 2 3 4 3 4" xfId="38372" xr:uid="{00000000-0005-0000-0000-0000DD950000}"/>
    <cellStyle name="Notitie 2 2 3 4 3_Mappe2" xfId="38373" xr:uid="{00000000-0005-0000-0000-0000DE950000}"/>
    <cellStyle name="Notitie 2 2 3 4 4" xfId="38374" xr:uid="{00000000-0005-0000-0000-0000DF950000}"/>
    <cellStyle name="Notitie 2 2 3 4 4 2" xfId="38375" xr:uid="{00000000-0005-0000-0000-0000E0950000}"/>
    <cellStyle name="Notitie 2 2 3 4 4_Mappe2" xfId="38376" xr:uid="{00000000-0005-0000-0000-0000E1950000}"/>
    <cellStyle name="Notitie 2 2 3 4 5" xfId="38377" xr:uid="{00000000-0005-0000-0000-0000E2950000}"/>
    <cellStyle name="Notitie 2 2 3 4 5 2" xfId="38378" xr:uid="{00000000-0005-0000-0000-0000E3950000}"/>
    <cellStyle name="Notitie 2 2 3 4 5_Mappe2" xfId="38379" xr:uid="{00000000-0005-0000-0000-0000E4950000}"/>
    <cellStyle name="Notitie 2 2 3 4 6" xfId="38380" xr:uid="{00000000-0005-0000-0000-0000E5950000}"/>
    <cellStyle name="Notitie 2 2 3 4 7" xfId="38381" xr:uid="{00000000-0005-0000-0000-0000E6950000}"/>
    <cellStyle name="Notitie 2 2 3 4 8" xfId="38382" xr:uid="{00000000-0005-0000-0000-0000E7950000}"/>
    <cellStyle name="Notitie 2 2 3 4_Mappe2" xfId="38383" xr:uid="{00000000-0005-0000-0000-0000E8950000}"/>
    <cellStyle name="Notitie 2 2 3 5" xfId="38384" xr:uid="{00000000-0005-0000-0000-0000E9950000}"/>
    <cellStyle name="Notitie 2 2 3 5 2" xfId="38385" xr:uid="{00000000-0005-0000-0000-0000EA950000}"/>
    <cellStyle name="Notitie 2 2 3 5 2 2" xfId="38386" xr:uid="{00000000-0005-0000-0000-0000EB950000}"/>
    <cellStyle name="Notitie 2 2 3 5 2 2 2" xfId="38387" xr:uid="{00000000-0005-0000-0000-0000EC950000}"/>
    <cellStyle name="Notitie 2 2 3 5 2 2_Mappe2" xfId="38388" xr:uid="{00000000-0005-0000-0000-0000ED950000}"/>
    <cellStyle name="Notitie 2 2 3 5 2 3" xfId="38389" xr:uid="{00000000-0005-0000-0000-0000EE950000}"/>
    <cellStyle name="Notitie 2 2 3 5 2 3 2" xfId="38390" xr:uid="{00000000-0005-0000-0000-0000EF950000}"/>
    <cellStyle name="Notitie 2 2 3 5 2 3_Mappe2" xfId="38391" xr:uid="{00000000-0005-0000-0000-0000F0950000}"/>
    <cellStyle name="Notitie 2 2 3 5 2 4" xfId="38392" xr:uid="{00000000-0005-0000-0000-0000F1950000}"/>
    <cellStyle name="Notitie 2 2 3 5 2_Mappe2" xfId="38393" xr:uid="{00000000-0005-0000-0000-0000F2950000}"/>
    <cellStyle name="Notitie 2 2 3 5 3" xfId="38394" xr:uid="{00000000-0005-0000-0000-0000F3950000}"/>
    <cellStyle name="Notitie 2 2 3 5 3 2" xfId="38395" xr:uid="{00000000-0005-0000-0000-0000F4950000}"/>
    <cellStyle name="Notitie 2 2 3 5 3 2 2" xfId="38396" xr:uid="{00000000-0005-0000-0000-0000F5950000}"/>
    <cellStyle name="Notitie 2 2 3 5 3 2_Mappe2" xfId="38397" xr:uid="{00000000-0005-0000-0000-0000F6950000}"/>
    <cellStyle name="Notitie 2 2 3 5 3 3" xfId="38398" xr:uid="{00000000-0005-0000-0000-0000F7950000}"/>
    <cellStyle name="Notitie 2 2 3 5 3 3 2" xfId="38399" xr:uid="{00000000-0005-0000-0000-0000F8950000}"/>
    <cellStyle name="Notitie 2 2 3 5 3 3_Mappe2" xfId="38400" xr:uid="{00000000-0005-0000-0000-0000F9950000}"/>
    <cellStyle name="Notitie 2 2 3 5 3 4" xfId="38401" xr:uid="{00000000-0005-0000-0000-0000FA950000}"/>
    <cellStyle name="Notitie 2 2 3 5 3_Mappe2" xfId="38402" xr:uid="{00000000-0005-0000-0000-0000FB950000}"/>
    <cellStyle name="Notitie 2 2 3 5 4" xfId="38403" xr:uid="{00000000-0005-0000-0000-0000FC950000}"/>
    <cellStyle name="Notitie 2 2 3 5 4 2" xfId="38404" xr:uid="{00000000-0005-0000-0000-0000FD950000}"/>
    <cellStyle name="Notitie 2 2 3 5 4_Mappe2" xfId="38405" xr:uid="{00000000-0005-0000-0000-0000FE950000}"/>
    <cellStyle name="Notitie 2 2 3 5 5" xfId="38406" xr:uid="{00000000-0005-0000-0000-0000FF950000}"/>
    <cellStyle name="Notitie 2 2 3 5 5 2" xfId="38407" xr:uid="{00000000-0005-0000-0000-000000960000}"/>
    <cellStyle name="Notitie 2 2 3 5 5_Mappe2" xfId="38408" xr:uid="{00000000-0005-0000-0000-000001960000}"/>
    <cellStyle name="Notitie 2 2 3 5 6" xfId="38409" xr:uid="{00000000-0005-0000-0000-000002960000}"/>
    <cellStyle name="Notitie 2 2 3 5 7" xfId="38410" xr:uid="{00000000-0005-0000-0000-000003960000}"/>
    <cellStyle name="Notitie 2 2 3 5_Mappe2" xfId="38411" xr:uid="{00000000-0005-0000-0000-000004960000}"/>
    <cellStyle name="Notitie 2 2 3 6" xfId="38412" xr:uid="{00000000-0005-0000-0000-000005960000}"/>
    <cellStyle name="Notitie 2 2 3 6 2" xfId="38413" xr:uid="{00000000-0005-0000-0000-000006960000}"/>
    <cellStyle name="Notitie 2 2 3 6 2 2" xfId="38414" xr:uid="{00000000-0005-0000-0000-000007960000}"/>
    <cellStyle name="Notitie 2 2 3 6 2_Mappe2" xfId="38415" xr:uid="{00000000-0005-0000-0000-000008960000}"/>
    <cellStyle name="Notitie 2 2 3 6 3" xfId="38416" xr:uid="{00000000-0005-0000-0000-000009960000}"/>
    <cellStyle name="Notitie 2 2 3 6 3 2" xfId="38417" xr:uid="{00000000-0005-0000-0000-00000A960000}"/>
    <cellStyle name="Notitie 2 2 3 6 3_Mappe2" xfId="38418" xr:uid="{00000000-0005-0000-0000-00000B960000}"/>
    <cellStyle name="Notitie 2 2 3 6 4" xfId="38419" xr:uid="{00000000-0005-0000-0000-00000C960000}"/>
    <cellStyle name="Notitie 2 2 3 6_Mappe2" xfId="38420" xr:uid="{00000000-0005-0000-0000-00000D960000}"/>
    <cellStyle name="Notitie 2 2 3 7" xfId="38421" xr:uid="{00000000-0005-0000-0000-00000E960000}"/>
    <cellStyle name="Notitie 2 2 3 7 2" xfId="38422" xr:uid="{00000000-0005-0000-0000-00000F960000}"/>
    <cellStyle name="Notitie 2 2 3 7 2 2" xfId="38423" xr:uid="{00000000-0005-0000-0000-000010960000}"/>
    <cellStyle name="Notitie 2 2 3 7 2_Mappe2" xfId="38424" xr:uid="{00000000-0005-0000-0000-000011960000}"/>
    <cellStyle name="Notitie 2 2 3 7 3" xfId="38425" xr:uid="{00000000-0005-0000-0000-000012960000}"/>
    <cellStyle name="Notitie 2 2 3 7 3 2" xfId="38426" xr:uid="{00000000-0005-0000-0000-000013960000}"/>
    <cellStyle name="Notitie 2 2 3 7 3_Mappe2" xfId="38427" xr:uid="{00000000-0005-0000-0000-000014960000}"/>
    <cellStyle name="Notitie 2 2 3 7 4" xfId="38428" xr:uid="{00000000-0005-0000-0000-000015960000}"/>
    <cellStyle name="Notitie 2 2 3 7_Mappe2" xfId="38429" xr:uid="{00000000-0005-0000-0000-000016960000}"/>
    <cellStyle name="Notitie 2 2 3 8" xfId="38430" xr:uid="{00000000-0005-0000-0000-000017960000}"/>
    <cellStyle name="Notitie 2 2 3 8 2" xfId="38431" xr:uid="{00000000-0005-0000-0000-000018960000}"/>
    <cellStyle name="Notitie 2 2 3 8_Mappe2" xfId="38432" xr:uid="{00000000-0005-0000-0000-000019960000}"/>
    <cellStyle name="Notitie 2 2 3 9" xfId="38433" xr:uid="{00000000-0005-0000-0000-00001A960000}"/>
    <cellStyle name="Notitie 2 2 3_Mappe2" xfId="38434" xr:uid="{00000000-0005-0000-0000-00001B960000}"/>
    <cellStyle name="Notitie 2 2 4" xfId="38435" xr:uid="{00000000-0005-0000-0000-00001C960000}"/>
    <cellStyle name="Notitie 2 2 4 2" xfId="38436" xr:uid="{00000000-0005-0000-0000-00001D960000}"/>
    <cellStyle name="Notitie 2 2 4 2 2" xfId="38437" xr:uid="{00000000-0005-0000-0000-00001E960000}"/>
    <cellStyle name="Notitie 2 2 4 2 2 2" xfId="38438" xr:uid="{00000000-0005-0000-0000-00001F960000}"/>
    <cellStyle name="Notitie 2 2 4 2 2 2 2" xfId="38439" xr:uid="{00000000-0005-0000-0000-000020960000}"/>
    <cellStyle name="Notitie 2 2 4 2 2 2_Mappe2" xfId="38440" xr:uid="{00000000-0005-0000-0000-000021960000}"/>
    <cellStyle name="Notitie 2 2 4 2 2 3" xfId="38441" xr:uid="{00000000-0005-0000-0000-000022960000}"/>
    <cellStyle name="Notitie 2 2 4 2 2 3 2" xfId="38442" xr:uid="{00000000-0005-0000-0000-000023960000}"/>
    <cellStyle name="Notitie 2 2 4 2 2 3_Mappe2" xfId="38443" xr:uid="{00000000-0005-0000-0000-000024960000}"/>
    <cellStyle name="Notitie 2 2 4 2 2 4" xfId="38444" xr:uid="{00000000-0005-0000-0000-000025960000}"/>
    <cellStyle name="Notitie 2 2 4 2 2 5" xfId="38445" xr:uid="{00000000-0005-0000-0000-000026960000}"/>
    <cellStyle name="Notitie 2 2 4 2 2_Mappe2" xfId="38446" xr:uid="{00000000-0005-0000-0000-000027960000}"/>
    <cellStyle name="Notitie 2 2 4 2 3" xfId="38447" xr:uid="{00000000-0005-0000-0000-000028960000}"/>
    <cellStyle name="Notitie 2 2 4 2 3 2" xfId="38448" xr:uid="{00000000-0005-0000-0000-000029960000}"/>
    <cellStyle name="Notitie 2 2 4 2 3 2 2" xfId="38449" xr:uid="{00000000-0005-0000-0000-00002A960000}"/>
    <cellStyle name="Notitie 2 2 4 2 3 2_Mappe2" xfId="38450" xr:uid="{00000000-0005-0000-0000-00002B960000}"/>
    <cellStyle name="Notitie 2 2 4 2 3 3" xfId="38451" xr:uid="{00000000-0005-0000-0000-00002C960000}"/>
    <cellStyle name="Notitie 2 2 4 2 3 3 2" xfId="38452" xr:uid="{00000000-0005-0000-0000-00002D960000}"/>
    <cellStyle name="Notitie 2 2 4 2 3 3_Mappe2" xfId="38453" xr:uid="{00000000-0005-0000-0000-00002E960000}"/>
    <cellStyle name="Notitie 2 2 4 2 3 4" xfId="38454" xr:uid="{00000000-0005-0000-0000-00002F960000}"/>
    <cellStyle name="Notitie 2 2 4 2 3_Mappe2" xfId="38455" xr:uid="{00000000-0005-0000-0000-000030960000}"/>
    <cellStyle name="Notitie 2 2 4 2 4" xfId="38456" xr:uid="{00000000-0005-0000-0000-000031960000}"/>
    <cellStyle name="Notitie 2 2 4 2 4 2" xfId="38457" xr:uid="{00000000-0005-0000-0000-000032960000}"/>
    <cellStyle name="Notitie 2 2 4 2 4_Mappe2" xfId="38458" xr:uid="{00000000-0005-0000-0000-000033960000}"/>
    <cellStyle name="Notitie 2 2 4 2 5" xfId="38459" xr:uid="{00000000-0005-0000-0000-000034960000}"/>
    <cellStyle name="Notitie 2 2 4 2 5 2" xfId="38460" xr:uid="{00000000-0005-0000-0000-000035960000}"/>
    <cellStyle name="Notitie 2 2 4 2 5_Mappe2" xfId="38461" xr:uid="{00000000-0005-0000-0000-000036960000}"/>
    <cellStyle name="Notitie 2 2 4 2 6" xfId="38462" xr:uid="{00000000-0005-0000-0000-000037960000}"/>
    <cellStyle name="Notitie 2 2 4 2 7" xfId="38463" xr:uid="{00000000-0005-0000-0000-000038960000}"/>
    <cellStyle name="Notitie 2 2 4 2 8" xfId="38464" xr:uid="{00000000-0005-0000-0000-000039960000}"/>
    <cellStyle name="Notitie 2 2 4 2_Mappe2" xfId="38465" xr:uid="{00000000-0005-0000-0000-00003A960000}"/>
    <cellStyle name="Notitie 2 2 4 3" xfId="38466" xr:uid="{00000000-0005-0000-0000-00003B960000}"/>
    <cellStyle name="Notitie 2 2 4 3 2" xfId="38467" xr:uid="{00000000-0005-0000-0000-00003C960000}"/>
    <cellStyle name="Notitie 2 2 4 3 2 2" xfId="38468" xr:uid="{00000000-0005-0000-0000-00003D960000}"/>
    <cellStyle name="Notitie 2 2 4 3 2 2 2" xfId="38469" xr:uid="{00000000-0005-0000-0000-00003E960000}"/>
    <cellStyle name="Notitie 2 2 4 3 2 2_Mappe2" xfId="38470" xr:uid="{00000000-0005-0000-0000-00003F960000}"/>
    <cellStyle name="Notitie 2 2 4 3 2 3" xfId="38471" xr:uid="{00000000-0005-0000-0000-000040960000}"/>
    <cellStyle name="Notitie 2 2 4 3 2 3 2" xfId="38472" xr:uid="{00000000-0005-0000-0000-000041960000}"/>
    <cellStyle name="Notitie 2 2 4 3 2 3_Mappe2" xfId="38473" xr:uid="{00000000-0005-0000-0000-000042960000}"/>
    <cellStyle name="Notitie 2 2 4 3 2 4" xfId="38474" xr:uid="{00000000-0005-0000-0000-000043960000}"/>
    <cellStyle name="Notitie 2 2 4 3 2 5" xfId="38475" xr:uid="{00000000-0005-0000-0000-000044960000}"/>
    <cellStyle name="Notitie 2 2 4 3 2_Mappe2" xfId="38476" xr:uid="{00000000-0005-0000-0000-000045960000}"/>
    <cellStyle name="Notitie 2 2 4 3 3" xfId="38477" xr:uid="{00000000-0005-0000-0000-000046960000}"/>
    <cellStyle name="Notitie 2 2 4 3 3 2" xfId="38478" xr:uid="{00000000-0005-0000-0000-000047960000}"/>
    <cellStyle name="Notitie 2 2 4 3 3 2 2" xfId="38479" xr:uid="{00000000-0005-0000-0000-000048960000}"/>
    <cellStyle name="Notitie 2 2 4 3 3 2_Mappe2" xfId="38480" xr:uid="{00000000-0005-0000-0000-000049960000}"/>
    <cellStyle name="Notitie 2 2 4 3 3 3" xfId="38481" xr:uid="{00000000-0005-0000-0000-00004A960000}"/>
    <cellStyle name="Notitie 2 2 4 3 3 3 2" xfId="38482" xr:uid="{00000000-0005-0000-0000-00004B960000}"/>
    <cellStyle name="Notitie 2 2 4 3 3 3_Mappe2" xfId="38483" xr:uid="{00000000-0005-0000-0000-00004C960000}"/>
    <cellStyle name="Notitie 2 2 4 3 3 4" xfId="38484" xr:uid="{00000000-0005-0000-0000-00004D960000}"/>
    <cellStyle name="Notitie 2 2 4 3 3_Mappe2" xfId="38485" xr:uid="{00000000-0005-0000-0000-00004E960000}"/>
    <cellStyle name="Notitie 2 2 4 3 4" xfId="38486" xr:uid="{00000000-0005-0000-0000-00004F960000}"/>
    <cellStyle name="Notitie 2 2 4 3 4 2" xfId="38487" xr:uid="{00000000-0005-0000-0000-000050960000}"/>
    <cellStyle name="Notitie 2 2 4 3 4_Mappe2" xfId="38488" xr:uid="{00000000-0005-0000-0000-000051960000}"/>
    <cellStyle name="Notitie 2 2 4 3 5" xfId="38489" xr:uid="{00000000-0005-0000-0000-000052960000}"/>
    <cellStyle name="Notitie 2 2 4 3 5 2" xfId="38490" xr:uid="{00000000-0005-0000-0000-000053960000}"/>
    <cellStyle name="Notitie 2 2 4 3 5_Mappe2" xfId="38491" xr:uid="{00000000-0005-0000-0000-000054960000}"/>
    <cellStyle name="Notitie 2 2 4 3 6" xfId="38492" xr:uid="{00000000-0005-0000-0000-000055960000}"/>
    <cellStyle name="Notitie 2 2 4 3 7" xfId="38493" xr:uid="{00000000-0005-0000-0000-000056960000}"/>
    <cellStyle name="Notitie 2 2 4 3 8" xfId="38494" xr:uid="{00000000-0005-0000-0000-000057960000}"/>
    <cellStyle name="Notitie 2 2 4 3_Mappe2" xfId="38495" xr:uid="{00000000-0005-0000-0000-000058960000}"/>
    <cellStyle name="Notitie 2 2 4 4" xfId="38496" xr:uid="{00000000-0005-0000-0000-000059960000}"/>
    <cellStyle name="Notitie 2 2 4 4 2" xfId="38497" xr:uid="{00000000-0005-0000-0000-00005A960000}"/>
    <cellStyle name="Notitie 2 2 4 4 2 2" xfId="38498" xr:uid="{00000000-0005-0000-0000-00005B960000}"/>
    <cellStyle name="Notitie 2 2 4 4 2_Mappe2" xfId="38499" xr:uid="{00000000-0005-0000-0000-00005C960000}"/>
    <cellStyle name="Notitie 2 2 4 4 3" xfId="38500" xr:uid="{00000000-0005-0000-0000-00005D960000}"/>
    <cellStyle name="Notitie 2 2 4 4 3 2" xfId="38501" xr:uid="{00000000-0005-0000-0000-00005E960000}"/>
    <cellStyle name="Notitie 2 2 4 4 3_Mappe2" xfId="38502" xr:uid="{00000000-0005-0000-0000-00005F960000}"/>
    <cellStyle name="Notitie 2 2 4 4 4" xfId="38503" xr:uid="{00000000-0005-0000-0000-000060960000}"/>
    <cellStyle name="Notitie 2 2 4 4 5" xfId="38504" xr:uid="{00000000-0005-0000-0000-000061960000}"/>
    <cellStyle name="Notitie 2 2 4 4_Mappe2" xfId="38505" xr:uid="{00000000-0005-0000-0000-000062960000}"/>
    <cellStyle name="Notitie 2 2 4 5" xfId="38506" xr:uid="{00000000-0005-0000-0000-000063960000}"/>
    <cellStyle name="Notitie 2 2 4 5 2" xfId="38507" xr:uid="{00000000-0005-0000-0000-000064960000}"/>
    <cellStyle name="Notitie 2 2 4 5_Mappe2" xfId="38508" xr:uid="{00000000-0005-0000-0000-000065960000}"/>
    <cellStyle name="Notitie 2 2 4 6" xfId="38509" xr:uid="{00000000-0005-0000-0000-000066960000}"/>
    <cellStyle name="Notitie 2 2 4 6 2" xfId="38510" xr:uid="{00000000-0005-0000-0000-000067960000}"/>
    <cellStyle name="Notitie 2 2 4 6_Mappe2" xfId="38511" xr:uid="{00000000-0005-0000-0000-000068960000}"/>
    <cellStyle name="Notitie 2 2 4 7" xfId="38512" xr:uid="{00000000-0005-0000-0000-000069960000}"/>
    <cellStyle name="Notitie 2 2 4 8" xfId="38513" xr:uid="{00000000-0005-0000-0000-00006A960000}"/>
    <cellStyle name="Notitie 2 2 4 9" xfId="38514" xr:uid="{00000000-0005-0000-0000-00006B960000}"/>
    <cellStyle name="Notitie 2 2 4_Mappe2" xfId="38515" xr:uid="{00000000-0005-0000-0000-00006C960000}"/>
    <cellStyle name="Notitie 2 2 5" xfId="38516" xr:uid="{00000000-0005-0000-0000-00006D960000}"/>
    <cellStyle name="Notitie 2 2 5 2" xfId="38517" xr:uid="{00000000-0005-0000-0000-00006E960000}"/>
    <cellStyle name="Notitie 2 2 5 2 2" xfId="38518" xr:uid="{00000000-0005-0000-0000-00006F960000}"/>
    <cellStyle name="Notitie 2 2 5 2 2 2" xfId="38519" xr:uid="{00000000-0005-0000-0000-000070960000}"/>
    <cellStyle name="Notitie 2 2 5 2 2 3" xfId="38520" xr:uid="{00000000-0005-0000-0000-000071960000}"/>
    <cellStyle name="Notitie 2 2 5 2 2_Mappe2" xfId="38521" xr:uid="{00000000-0005-0000-0000-000072960000}"/>
    <cellStyle name="Notitie 2 2 5 2 3" xfId="38522" xr:uid="{00000000-0005-0000-0000-000073960000}"/>
    <cellStyle name="Notitie 2 2 5 2 3 2" xfId="38523" xr:uid="{00000000-0005-0000-0000-000074960000}"/>
    <cellStyle name="Notitie 2 2 5 2 3_Mappe2" xfId="38524" xr:uid="{00000000-0005-0000-0000-000075960000}"/>
    <cellStyle name="Notitie 2 2 5 2 4" xfId="38525" xr:uid="{00000000-0005-0000-0000-000076960000}"/>
    <cellStyle name="Notitie 2 2 5 2 5" xfId="38526" xr:uid="{00000000-0005-0000-0000-000077960000}"/>
    <cellStyle name="Notitie 2 2 5 2_Mappe2" xfId="38527" xr:uid="{00000000-0005-0000-0000-000078960000}"/>
    <cellStyle name="Notitie 2 2 5 3" xfId="38528" xr:uid="{00000000-0005-0000-0000-000079960000}"/>
    <cellStyle name="Notitie 2 2 5 3 2" xfId="38529" xr:uid="{00000000-0005-0000-0000-00007A960000}"/>
    <cellStyle name="Notitie 2 2 5 3 2 2" xfId="38530" xr:uid="{00000000-0005-0000-0000-00007B960000}"/>
    <cellStyle name="Notitie 2 2 5 3 2_Mappe2" xfId="38531" xr:uid="{00000000-0005-0000-0000-00007C960000}"/>
    <cellStyle name="Notitie 2 2 5 3 3" xfId="38532" xr:uid="{00000000-0005-0000-0000-00007D960000}"/>
    <cellStyle name="Notitie 2 2 5 3 3 2" xfId="38533" xr:uid="{00000000-0005-0000-0000-00007E960000}"/>
    <cellStyle name="Notitie 2 2 5 3 3_Mappe2" xfId="38534" xr:uid="{00000000-0005-0000-0000-00007F960000}"/>
    <cellStyle name="Notitie 2 2 5 3 4" xfId="38535" xr:uid="{00000000-0005-0000-0000-000080960000}"/>
    <cellStyle name="Notitie 2 2 5 3 5" xfId="38536" xr:uid="{00000000-0005-0000-0000-000081960000}"/>
    <cellStyle name="Notitie 2 2 5 3_Mappe2" xfId="38537" xr:uid="{00000000-0005-0000-0000-000082960000}"/>
    <cellStyle name="Notitie 2 2 5 4" xfId="38538" xr:uid="{00000000-0005-0000-0000-000083960000}"/>
    <cellStyle name="Notitie 2 2 5 4 2" xfId="38539" xr:uid="{00000000-0005-0000-0000-000084960000}"/>
    <cellStyle name="Notitie 2 2 5 4 2 2" xfId="38540" xr:uid="{00000000-0005-0000-0000-000085960000}"/>
    <cellStyle name="Notitie 2 2 5 4 2_Mappe2" xfId="38541" xr:uid="{00000000-0005-0000-0000-000086960000}"/>
    <cellStyle name="Notitie 2 2 5 4 3" xfId="38542" xr:uid="{00000000-0005-0000-0000-000087960000}"/>
    <cellStyle name="Notitie 2 2 5 4 3 2" xfId="38543" xr:uid="{00000000-0005-0000-0000-000088960000}"/>
    <cellStyle name="Notitie 2 2 5 4 3_Mappe2" xfId="38544" xr:uid="{00000000-0005-0000-0000-000089960000}"/>
    <cellStyle name="Notitie 2 2 5 4 4" xfId="38545" xr:uid="{00000000-0005-0000-0000-00008A960000}"/>
    <cellStyle name="Notitie 2 2 5 4_Mappe2" xfId="38546" xr:uid="{00000000-0005-0000-0000-00008B960000}"/>
    <cellStyle name="Notitie 2 2 5 5" xfId="38547" xr:uid="{00000000-0005-0000-0000-00008C960000}"/>
    <cellStyle name="Notitie 2 2 5 5 2" xfId="38548" xr:uid="{00000000-0005-0000-0000-00008D960000}"/>
    <cellStyle name="Notitie 2 2 5 5_Mappe2" xfId="38549" xr:uid="{00000000-0005-0000-0000-00008E960000}"/>
    <cellStyle name="Notitie 2 2 5 6" xfId="38550" xr:uid="{00000000-0005-0000-0000-00008F960000}"/>
    <cellStyle name="Notitie 2 2 5 6 2" xfId="38551" xr:uid="{00000000-0005-0000-0000-000090960000}"/>
    <cellStyle name="Notitie 2 2 5 6_Mappe2" xfId="38552" xr:uid="{00000000-0005-0000-0000-000091960000}"/>
    <cellStyle name="Notitie 2 2 5 7" xfId="38553" xr:uid="{00000000-0005-0000-0000-000092960000}"/>
    <cellStyle name="Notitie 2 2 5 8" xfId="38554" xr:uid="{00000000-0005-0000-0000-000093960000}"/>
    <cellStyle name="Notitie 2 2 5 9" xfId="38555" xr:uid="{00000000-0005-0000-0000-000094960000}"/>
    <cellStyle name="Notitie 2 2 5_Mappe2" xfId="38556" xr:uid="{00000000-0005-0000-0000-000095960000}"/>
    <cellStyle name="Notitie 2 2 6" xfId="38557" xr:uid="{00000000-0005-0000-0000-000096960000}"/>
    <cellStyle name="Notitie 2 2 6 2" xfId="38558" xr:uid="{00000000-0005-0000-0000-000097960000}"/>
    <cellStyle name="Notitie 2 2 6 2 2" xfId="38559" xr:uid="{00000000-0005-0000-0000-000098960000}"/>
    <cellStyle name="Notitie 2 2 6 2 3" xfId="38560" xr:uid="{00000000-0005-0000-0000-000099960000}"/>
    <cellStyle name="Notitie 2 2 6 2_Mappe2" xfId="38561" xr:uid="{00000000-0005-0000-0000-00009A960000}"/>
    <cellStyle name="Notitie 2 2 6 3" xfId="38562" xr:uid="{00000000-0005-0000-0000-00009B960000}"/>
    <cellStyle name="Notitie 2 2 6 3 2" xfId="38563" xr:uid="{00000000-0005-0000-0000-00009C960000}"/>
    <cellStyle name="Notitie 2 2 6 3_Mappe2" xfId="38564" xr:uid="{00000000-0005-0000-0000-00009D960000}"/>
    <cellStyle name="Notitie 2 2 6 4" xfId="38565" xr:uid="{00000000-0005-0000-0000-00009E960000}"/>
    <cellStyle name="Notitie 2 2 6 5" xfId="38566" xr:uid="{00000000-0005-0000-0000-00009F960000}"/>
    <cellStyle name="Notitie 2 2 6_Mappe2" xfId="38567" xr:uid="{00000000-0005-0000-0000-0000A0960000}"/>
    <cellStyle name="Notitie 2 2 7" xfId="38568" xr:uid="{00000000-0005-0000-0000-0000A1960000}"/>
    <cellStyle name="Notitie 2 2 7 2" xfId="38569" xr:uid="{00000000-0005-0000-0000-0000A2960000}"/>
    <cellStyle name="Notitie 2 2 7 2 2" xfId="38570" xr:uid="{00000000-0005-0000-0000-0000A3960000}"/>
    <cellStyle name="Notitie 2 2 7 2_Mappe2" xfId="38571" xr:uid="{00000000-0005-0000-0000-0000A4960000}"/>
    <cellStyle name="Notitie 2 2 7 3" xfId="38572" xr:uid="{00000000-0005-0000-0000-0000A5960000}"/>
    <cellStyle name="Notitie 2 2 7 3 2" xfId="38573" xr:uid="{00000000-0005-0000-0000-0000A6960000}"/>
    <cellStyle name="Notitie 2 2 7 3_Mappe2" xfId="38574" xr:uid="{00000000-0005-0000-0000-0000A7960000}"/>
    <cellStyle name="Notitie 2 2 7 4" xfId="38575" xr:uid="{00000000-0005-0000-0000-0000A8960000}"/>
    <cellStyle name="Notitie 2 2 7 5" xfId="38576" xr:uid="{00000000-0005-0000-0000-0000A9960000}"/>
    <cellStyle name="Notitie 2 2 7_Mappe2" xfId="38577" xr:uid="{00000000-0005-0000-0000-0000AA960000}"/>
    <cellStyle name="Notitie 2 2 8" xfId="38578" xr:uid="{00000000-0005-0000-0000-0000AB960000}"/>
    <cellStyle name="Notitie 2 2 9" xfId="38579" xr:uid="{00000000-0005-0000-0000-0000AC960000}"/>
    <cellStyle name="Notitie 2 2_Mappe2" xfId="38580" xr:uid="{00000000-0005-0000-0000-0000AD960000}"/>
    <cellStyle name="Notitie 2 3" xfId="38581" xr:uid="{00000000-0005-0000-0000-0000AE960000}"/>
    <cellStyle name="Notitie 2 3 10" xfId="38582" xr:uid="{00000000-0005-0000-0000-0000AF960000}"/>
    <cellStyle name="Notitie 2 3 11" xfId="38583" xr:uid="{00000000-0005-0000-0000-0000B0960000}"/>
    <cellStyle name="Notitie 2 3 2" xfId="38584" xr:uid="{00000000-0005-0000-0000-0000B1960000}"/>
    <cellStyle name="Notitie 2 3 2 10" xfId="38585" xr:uid="{00000000-0005-0000-0000-0000B2960000}"/>
    <cellStyle name="Notitie 2 3 2 11" xfId="38586" xr:uid="{00000000-0005-0000-0000-0000B3960000}"/>
    <cellStyle name="Notitie 2 3 2 2" xfId="38587" xr:uid="{00000000-0005-0000-0000-0000B4960000}"/>
    <cellStyle name="Notitie 2 3 2 2 10" xfId="38588" xr:uid="{00000000-0005-0000-0000-0000B5960000}"/>
    <cellStyle name="Notitie 2 3 2 2 11" xfId="38589" xr:uid="{00000000-0005-0000-0000-0000B6960000}"/>
    <cellStyle name="Notitie 2 3 2 2 2" xfId="38590" xr:uid="{00000000-0005-0000-0000-0000B7960000}"/>
    <cellStyle name="Notitie 2 3 2 2 2 2" xfId="38591" xr:uid="{00000000-0005-0000-0000-0000B8960000}"/>
    <cellStyle name="Notitie 2 3 2 2 2 2 2" xfId="38592" xr:uid="{00000000-0005-0000-0000-0000B9960000}"/>
    <cellStyle name="Notitie 2 3 2 2 2 2 2 2" xfId="38593" xr:uid="{00000000-0005-0000-0000-0000BA960000}"/>
    <cellStyle name="Notitie 2 3 2 2 2 2 2 2 2" xfId="38594" xr:uid="{00000000-0005-0000-0000-0000BB960000}"/>
    <cellStyle name="Notitie 2 3 2 2 2 2 2 2_Mappe2" xfId="38595" xr:uid="{00000000-0005-0000-0000-0000BC960000}"/>
    <cellStyle name="Notitie 2 3 2 2 2 2 2 3" xfId="38596" xr:uid="{00000000-0005-0000-0000-0000BD960000}"/>
    <cellStyle name="Notitie 2 3 2 2 2 2 2 3 2" xfId="38597" xr:uid="{00000000-0005-0000-0000-0000BE960000}"/>
    <cellStyle name="Notitie 2 3 2 2 2 2 2 3_Mappe2" xfId="38598" xr:uid="{00000000-0005-0000-0000-0000BF960000}"/>
    <cellStyle name="Notitie 2 3 2 2 2 2 2 4" xfId="38599" xr:uid="{00000000-0005-0000-0000-0000C0960000}"/>
    <cellStyle name="Notitie 2 3 2 2 2 2 2_Mappe2" xfId="38600" xr:uid="{00000000-0005-0000-0000-0000C1960000}"/>
    <cellStyle name="Notitie 2 3 2 2 2 2 3" xfId="38601" xr:uid="{00000000-0005-0000-0000-0000C2960000}"/>
    <cellStyle name="Notitie 2 3 2 2 2 2 3 2" xfId="38602" xr:uid="{00000000-0005-0000-0000-0000C3960000}"/>
    <cellStyle name="Notitie 2 3 2 2 2 2 3 2 2" xfId="38603" xr:uid="{00000000-0005-0000-0000-0000C4960000}"/>
    <cellStyle name="Notitie 2 3 2 2 2 2 3 2_Mappe2" xfId="38604" xr:uid="{00000000-0005-0000-0000-0000C5960000}"/>
    <cellStyle name="Notitie 2 3 2 2 2 2 3 3" xfId="38605" xr:uid="{00000000-0005-0000-0000-0000C6960000}"/>
    <cellStyle name="Notitie 2 3 2 2 2 2 3 3 2" xfId="38606" xr:uid="{00000000-0005-0000-0000-0000C7960000}"/>
    <cellStyle name="Notitie 2 3 2 2 2 2 3 3_Mappe2" xfId="38607" xr:uid="{00000000-0005-0000-0000-0000C8960000}"/>
    <cellStyle name="Notitie 2 3 2 2 2 2 3 4" xfId="38608" xr:uid="{00000000-0005-0000-0000-0000C9960000}"/>
    <cellStyle name="Notitie 2 3 2 2 2 2 3_Mappe2" xfId="38609" xr:uid="{00000000-0005-0000-0000-0000CA960000}"/>
    <cellStyle name="Notitie 2 3 2 2 2 2 4" xfId="38610" xr:uid="{00000000-0005-0000-0000-0000CB960000}"/>
    <cellStyle name="Notitie 2 3 2 2 2 2 4 2" xfId="38611" xr:uid="{00000000-0005-0000-0000-0000CC960000}"/>
    <cellStyle name="Notitie 2 3 2 2 2 2 4_Mappe2" xfId="38612" xr:uid="{00000000-0005-0000-0000-0000CD960000}"/>
    <cellStyle name="Notitie 2 3 2 2 2 2 5" xfId="38613" xr:uid="{00000000-0005-0000-0000-0000CE960000}"/>
    <cellStyle name="Notitie 2 3 2 2 2 2 5 2" xfId="38614" xr:uid="{00000000-0005-0000-0000-0000CF960000}"/>
    <cellStyle name="Notitie 2 3 2 2 2 2 5_Mappe2" xfId="38615" xr:uid="{00000000-0005-0000-0000-0000D0960000}"/>
    <cellStyle name="Notitie 2 3 2 2 2 2 6" xfId="38616" xr:uid="{00000000-0005-0000-0000-0000D1960000}"/>
    <cellStyle name="Notitie 2 3 2 2 2 2 7" xfId="38617" xr:uid="{00000000-0005-0000-0000-0000D2960000}"/>
    <cellStyle name="Notitie 2 3 2 2 2 2_Mappe2" xfId="38618" xr:uid="{00000000-0005-0000-0000-0000D3960000}"/>
    <cellStyle name="Notitie 2 3 2 2 2 3" xfId="38619" xr:uid="{00000000-0005-0000-0000-0000D4960000}"/>
    <cellStyle name="Notitie 2 3 2 2 2 3 2" xfId="38620" xr:uid="{00000000-0005-0000-0000-0000D5960000}"/>
    <cellStyle name="Notitie 2 3 2 2 2 3 2 2" xfId="38621" xr:uid="{00000000-0005-0000-0000-0000D6960000}"/>
    <cellStyle name="Notitie 2 3 2 2 2 3 2 2 2" xfId="38622" xr:uid="{00000000-0005-0000-0000-0000D7960000}"/>
    <cellStyle name="Notitie 2 3 2 2 2 3 2 2_Mappe2" xfId="38623" xr:uid="{00000000-0005-0000-0000-0000D8960000}"/>
    <cellStyle name="Notitie 2 3 2 2 2 3 2 3" xfId="38624" xr:uid="{00000000-0005-0000-0000-0000D9960000}"/>
    <cellStyle name="Notitie 2 3 2 2 2 3 2 3 2" xfId="38625" xr:uid="{00000000-0005-0000-0000-0000DA960000}"/>
    <cellStyle name="Notitie 2 3 2 2 2 3 2 3_Mappe2" xfId="38626" xr:uid="{00000000-0005-0000-0000-0000DB960000}"/>
    <cellStyle name="Notitie 2 3 2 2 2 3 2 4" xfId="38627" xr:uid="{00000000-0005-0000-0000-0000DC960000}"/>
    <cellStyle name="Notitie 2 3 2 2 2 3 2_Mappe2" xfId="38628" xr:uid="{00000000-0005-0000-0000-0000DD960000}"/>
    <cellStyle name="Notitie 2 3 2 2 2 3 3" xfId="38629" xr:uid="{00000000-0005-0000-0000-0000DE960000}"/>
    <cellStyle name="Notitie 2 3 2 2 2 3 3 2" xfId="38630" xr:uid="{00000000-0005-0000-0000-0000DF960000}"/>
    <cellStyle name="Notitie 2 3 2 2 2 3 3 2 2" xfId="38631" xr:uid="{00000000-0005-0000-0000-0000E0960000}"/>
    <cellStyle name="Notitie 2 3 2 2 2 3 3 2_Mappe2" xfId="38632" xr:uid="{00000000-0005-0000-0000-0000E1960000}"/>
    <cellStyle name="Notitie 2 3 2 2 2 3 3 3" xfId="38633" xr:uid="{00000000-0005-0000-0000-0000E2960000}"/>
    <cellStyle name="Notitie 2 3 2 2 2 3 3 3 2" xfId="38634" xr:uid="{00000000-0005-0000-0000-0000E3960000}"/>
    <cellStyle name="Notitie 2 3 2 2 2 3 3 3_Mappe2" xfId="38635" xr:uid="{00000000-0005-0000-0000-0000E4960000}"/>
    <cellStyle name="Notitie 2 3 2 2 2 3 3 4" xfId="38636" xr:uid="{00000000-0005-0000-0000-0000E5960000}"/>
    <cellStyle name="Notitie 2 3 2 2 2 3 3_Mappe2" xfId="38637" xr:uid="{00000000-0005-0000-0000-0000E6960000}"/>
    <cellStyle name="Notitie 2 3 2 2 2 3 4" xfId="38638" xr:uid="{00000000-0005-0000-0000-0000E7960000}"/>
    <cellStyle name="Notitie 2 3 2 2 2 3 4 2" xfId="38639" xr:uid="{00000000-0005-0000-0000-0000E8960000}"/>
    <cellStyle name="Notitie 2 3 2 2 2 3 4_Mappe2" xfId="38640" xr:uid="{00000000-0005-0000-0000-0000E9960000}"/>
    <cellStyle name="Notitie 2 3 2 2 2 3 5" xfId="38641" xr:uid="{00000000-0005-0000-0000-0000EA960000}"/>
    <cellStyle name="Notitie 2 3 2 2 2 3 5 2" xfId="38642" xr:uid="{00000000-0005-0000-0000-0000EB960000}"/>
    <cellStyle name="Notitie 2 3 2 2 2 3 5_Mappe2" xfId="38643" xr:uid="{00000000-0005-0000-0000-0000EC960000}"/>
    <cellStyle name="Notitie 2 3 2 2 2 3 6" xfId="38644" xr:uid="{00000000-0005-0000-0000-0000ED960000}"/>
    <cellStyle name="Notitie 2 3 2 2 2 3 7" xfId="38645" xr:uid="{00000000-0005-0000-0000-0000EE960000}"/>
    <cellStyle name="Notitie 2 3 2 2 2 3_Mappe2" xfId="38646" xr:uid="{00000000-0005-0000-0000-0000EF960000}"/>
    <cellStyle name="Notitie 2 3 2 2 2 4" xfId="38647" xr:uid="{00000000-0005-0000-0000-0000F0960000}"/>
    <cellStyle name="Notitie 2 3 2 2 2 4 2" xfId="38648" xr:uid="{00000000-0005-0000-0000-0000F1960000}"/>
    <cellStyle name="Notitie 2 3 2 2 2 4 2 2" xfId="38649" xr:uid="{00000000-0005-0000-0000-0000F2960000}"/>
    <cellStyle name="Notitie 2 3 2 2 2 4 2_Mappe2" xfId="38650" xr:uid="{00000000-0005-0000-0000-0000F3960000}"/>
    <cellStyle name="Notitie 2 3 2 2 2 4 3" xfId="38651" xr:uid="{00000000-0005-0000-0000-0000F4960000}"/>
    <cellStyle name="Notitie 2 3 2 2 2 4 3 2" xfId="38652" xr:uid="{00000000-0005-0000-0000-0000F5960000}"/>
    <cellStyle name="Notitie 2 3 2 2 2 4 3_Mappe2" xfId="38653" xr:uid="{00000000-0005-0000-0000-0000F6960000}"/>
    <cellStyle name="Notitie 2 3 2 2 2 4 4" xfId="38654" xr:uid="{00000000-0005-0000-0000-0000F7960000}"/>
    <cellStyle name="Notitie 2 3 2 2 2 4_Mappe2" xfId="38655" xr:uid="{00000000-0005-0000-0000-0000F8960000}"/>
    <cellStyle name="Notitie 2 3 2 2 2 5" xfId="38656" xr:uid="{00000000-0005-0000-0000-0000F9960000}"/>
    <cellStyle name="Notitie 2 3 2 2 2 5 2" xfId="38657" xr:uid="{00000000-0005-0000-0000-0000FA960000}"/>
    <cellStyle name="Notitie 2 3 2 2 2 5_Mappe2" xfId="38658" xr:uid="{00000000-0005-0000-0000-0000FB960000}"/>
    <cellStyle name="Notitie 2 3 2 2 2 6" xfId="38659" xr:uid="{00000000-0005-0000-0000-0000FC960000}"/>
    <cellStyle name="Notitie 2 3 2 2 2 6 2" xfId="38660" xr:uid="{00000000-0005-0000-0000-0000FD960000}"/>
    <cellStyle name="Notitie 2 3 2 2 2 6_Mappe2" xfId="38661" xr:uid="{00000000-0005-0000-0000-0000FE960000}"/>
    <cellStyle name="Notitie 2 3 2 2 2 7" xfId="38662" xr:uid="{00000000-0005-0000-0000-0000FF960000}"/>
    <cellStyle name="Notitie 2 3 2 2 2 8" xfId="38663" xr:uid="{00000000-0005-0000-0000-000000970000}"/>
    <cellStyle name="Notitie 2 3 2 2 2 9" xfId="38664" xr:uid="{00000000-0005-0000-0000-000001970000}"/>
    <cellStyle name="Notitie 2 3 2 2 2_Mappe2" xfId="38665" xr:uid="{00000000-0005-0000-0000-000002970000}"/>
    <cellStyle name="Notitie 2 3 2 2 3" xfId="38666" xr:uid="{00000000-0005-0000-0000-000003970000}"/>
    <cellStyle name="Notitie 2 3 2 2 3 2" xfId="38667" xr:uid="{00000000-0005-0000-0000-000004970000}"/>
    <cellStyle name="Notitie 2 3 2 2 3 2 2" xfId="38668" xr:uid="{00000000-0005-0000-0000-000005970000}"/>
    <cellStyle name="Notitie 2 3 2 2 3 2 2 2" xfId="38669" xr:uid="{00000000-0005-0000-0000-000006970000}"/>
    <cellStyle name="Notitie 2 3 2 2 3 2 2_Mappe2" xfId="38670" xr:uid="{00000000-0005-0000-0000-000007970000}"/>
    <cellStyle name="Notitie 2 3 2 2 3 2 3" xfId="38671" xr:uid="{00000000-0005-0000-0000-000008970000}"/>
    <cellStyle name="Notitie 2 3 2 2 3 2 3 2" xfId="38672" xr:uid="{00000000-0005-0000-0000-000009970000}"/>
    <cellStyle name="Notitie 2 3 2 2 3 2 3_Mappe2" xfId="38673" xr:uid="{00000000-0005-0000-0000-00000A970000}"/>
    <cellStyle name="Notitie 2 3 2 2 3 2 4" xfId="38674" xr:uid="{00000000-0005-0000-0000-00000B970000}"/>
    <cellStyle name="Notitie 2 3 2 2 3 2_Mappe2" xfId="38675" xr:uid="{00000000-0005-0000-0000-00000C970000}"/>
    <cellStyle name="Notitie 2 3 2 2 3 3" xfId="38676" xr:uid="{00000000-0005-0000-0000-00000D970000}"/>
    <cellStyle name="Notitie 2 3 2 2 3 3 2" xfId="38677" xr:uid="{00000000-0005-0000-0000-00000E970000}"/>
    <cellStyle name="Notitie 2 3 2 2 3 3 2 2" xfId="38678" xr:uid="{00000000-0005-0000-0000-00000F970000}"/>
    <cellStyle name="Notitie 2 3 2 2 3 3 2_Mappe2" xfId="38679" xr:uid="{00000000-0005-0000-0000-000010970000}"/>
    <cellStyle name="Notitie 2 3 2 2 3 3 3" xfId="38680" xr:uid="{00000000-0005-0000-0000-000011970000}"/>
    <cellStyle name="Notitie 2 3 2 2 3 3 3 2" xfId="38681" xr:uid="{00000000-0005-0000-0000-000012970000}"/>
    <cellStyle name="Notitie 2 3 2 2 3 3 3_Mappe2" xfId="38682" xr:uid="{00000000-0005-0000-0000-000013970000}"/>
    <cellStyle name="Notitie 2 3 2 2 3 3 4" xfId="38683" xr:uid="{00000000-0005-0000-0000-000014970000}"/>
    <cellStyle name="Notitie 2 3 2 2 3 3_Mappe2" xfId="38684" xr:uid="{00000000-0005-0000-0000-000015970000}"/>
    <cellStyle name="Notitie 2 3 2 2 3 4" xfId="38685" xr:uid="{00000000-0005-0000-0000-000016970000}"/>
    <cellStyle name="Notitie 2 3 2 2 3 4 2" xfId="38686" xr:uid="{00000000-0005-0000-0000-000017970000}"/>
    <cellStyle name="Notitie 2 3 2 2 3 4_Mappe2" xfId="38687" xr:uid="{00000000-0005-0000-0000-000018970000}"/>
    <cellStyle name="Notitie 2 3 2 2 3 5" xfId="38688" xr:uid="{00000000-0005-0000-0000-000019970000}"/>
    <cellStyle name="Notitie 2 3 2 2 3 5 2" xfId="38689" xr:uid="{00000000-0005-0000-0000-00001A970000}"/>
    <cellStyle name="Notitie 2 3 2 2 3 5_Mappe2" xfId="38690" xr:uid="{00000000-0005-0000-0000-00001B970000}"/>
    <cellStyle name="Notitie 2 3 2 2 3 6" xfId="38691" xr:uid="{00000000-0005-0000-0000-00001C970000}"/>
    <cellStyle name="Notitie 2 3 2 2 3 7" xfId="38692" xr:uid="{00000000-0005-0000-0000-00001D970000}"/>
    <cellStyle name="Notitie 2 3 2 2 3_Mappe2" xfId="38693" xr:uid="{00000000-0005-0000-0000-00001E970000}"/>
    <cellStyle name="Notitie 2 3 2 2 4" xfId="38694" xr:uid="{00000000-0005-0000-0000-00001F970000}"/>
    <cellStyle name="Notitie 2 3 2 2 4 2" xfId="38695" xr:uid="{00000000-0005-0000-0000-000020970000}"/>
    <cellStyle name="Notitie 2 3 2 2 4 2 2" xfId="38696" xr:uid="{00000000-0005-0000-0000-000021970000}"/>
    <cellStyle name="Notitie 2 3 2 2 4 2 2 2" xfId="38697" xr:uid="{00000000-0005-0000-0000-000022970000}"/>
    <cellStyle name="Notitie 2 3 2 2 4 2 2_Mappe2" xfId="38698" xr:uid="{00000000-0005-0000-0000-000023970000}"/>
    <cellStyle name="Notitie 2 3 2 2 4 2 3" xfId="38699" xr:uid="{00000000-0005-0000-0000-000024970000}"/>
    <cellStyle name="Notitie 2 3 2 2 4 2 3 2" xfId="38700" xr:uid="{00000000-0005-0000-0000-000025970000}"/>
    <cellStyle name="Notitie 2 3 2 2 4 2 3_Mappe2" xfId="38701" xr:uid="{00000000-0005-0000-0000-000026970000}"/>
    <cellStyle name="Notitie 2 3 2 2 4 2 4" xfId="38702" xr:uid="{00000000-0005-0000-0000-000027970000}"/>
    <cellStyle name="Notitie 2 3 2 2 4 2_Mappe2" xfId="38703" xr:uid="{00000000-0005-0000-0000-000028970000}"/>
    <cellStyle name="Notitie 2 3 2 2 4 3" xfId="38704" xr:uid="{00000000-0005-0000-0000-000029970000}"/>
    <cellStyle name="Notitie 2 3 2 2 4 3 2" xfId="38705" xr:uid="{00000000-0005-0000-0000-00002A970000}"/>
    <cellStyle name="Notitie 2 3 2 2 4 3 2 2" xfId="38706" xr:uid="{00000000-0005-0000-0000-00002B970000}"/>
    <cellStyle name="Notitie 2 3 2 2 4 3 2_Mappe2" xfId="38707" xr:uid="{00000000-0005-0000-0000-00002C970000}"/>
    <cellStyle name="Notitie 2 3 2 2 4 3 3" xfId="38708" xr:uid="{00000000-0005-0000-0000-00002D970000}"/>
    <cellStyle name="Notitie 2 3 2 2 4 3 3 2" xfId="38709" xr:uid="{00000000-0005-0000-0000-00002E970000}"/>
    <cellStyle name="Notitie 2 3 2 2 4 3 3_Mappe2" xfId="38710" xr:uid="{00000000-0005-0000-0000-00002F970000}"/>
    <cellStyle name="Notitie 2 3 2 2 4 3 4" xfId="38711" xr:uid="{00000000-0005-0000-0000-000030970000}"/>
    <cellStyle name="Notitie 2 3 2 2 4 3_Mappe2" xfId="38712" xr:uid="{00000000-0005-0000-0000-000031970000}"/>
    <cellStyle name="Notitie 2 3 2 2 4 4" xfId="38713" xr:uid="{00000000-0005-0000-0000-000032970000}"/>
    <cellStyle name="Notitie 2 3 2 2 4 4 2" xfId="38714" xr:uid="{00000000-0005-0000-0000-000033970000}"/>
    <cellStyle name="Notitie 2 3 2 2 4 4_Mappe2" xfId="38715" xr:uid="{00000000-0005-0000-0000-000034970000}"/>
    <cellStyle name="Notitie 2 3 2 2 4 5" xfId="38716" xr:uid="{00000000-0005-0000-0000-000035970000}"/>
    <cellStyle name="Notitie 2 3 2 2 4 5 2" xfId="38717" xr:uid="{00000000-0005-0000-0000-000036970000}"/>
    <cellStyle name="Notitie 2 3 2 2 4 5_Mappe2" xfId="38718" xr:uid="{00000000-0005-0000-0000-000037970000}"/>
    <cellStyle name="Notitie 2 3 2 2 4 6" xfId="38719" xr:uid="{00000000-0005-0000-0000-000038970000}"/>
    <cellStyle name="Notitie 2 3 2 2 4 7" xfId="38720" xr:uid="{00000000-0005-0000-0000-000039970000}"/>
    <cellStyle name="Notitie 2 3 2 2 4_Mappe2" xfId="38721" xr:uid="{00000000-0005-0000-0000-00003A970000}"/>
    <cellStyle name="Notitie 2 3 2 2 5" xfId="38722" xr:uid="{00000000-0005-0000-0000-00003B970000}"/>
    <cellStyle name="Notitie 2 3 2 2 5 2" xfId="38723" xr:uid="{00000000-0005-0000-0000-00003C970000}"/>
    <cellStyle name="Notitie 2 3 2 2 5 2 2" xfId="38724" xr:uid="{00000000-0005-0000-0000-00003D970000}"/>
    <cellStyle name="Notitie 2 3 2 2 5 2_Mappe2" xfId="38725" xr:uid="{00000000-0005-0000-0000-00003E970000}"/>
    <cellStyle name="Notitie 2 3 2 2 5 3" xfId="38726" xr:uid="{00000000-0005-0000-0000-00003F970000}"/>
    <cellStyle name="Notitie 2 3 2 2 5 3 2" xfId="38727" xr:uid="{00000000-0005-0000-0000-000040970000}"/>
    <cellStyle name="Notitie 2 3 2 2 5 3_Mappe2" xfId="38728" xr:uid="{00000000-0005-0000-0000-000041970000}"/>
    <cellStyle name="Notitie 2 3 2 2 5 4" xfId="38729" xr:uid="{00000000-0005-0000-0000-000042970000}"/>
    <cellStyle name="Notitie 2 3 2 2 5_Mappe2" xfId="38730" xr:uid="{00000000-0005-0000-0000-000043970000}"/>
    <cellStyle name="Notitie 2 3 2 2 6" xfId="38731" xr:uid="{00000000-0005-0000-0000-000044970000}"/>
    <cellStyle name="Notitie 2 3 2 2 6 2" xfId="38732" xr:uid="{00000000-0005-0000-0000-000045970000}"/>
    <cellStyle name="Notitie 2 3 2 2 6 2 2" xfId="38733" xr:uid="{00000000-0005-0000-0000-000046970000}"/>
    <cellStyle name="Notitie 2 3 2 2 6 2_Mappe2" xfId="38734" xr:uid="{00000000-0005-0000-0000-000047970000}"/>
    <cellStyle name="Notitie 2 3 2 2 6 3" xfId="38735" xr:uid="{00000000-0005-0000-0000-000048970000}"/>
    <cellStyle name="Notitie 2 3 2 2 6 3 2" xfId="38736" xr:uid="{00000000-0005-0000-0000-000049970000}"/>
    <cellStyle name="Notitie 2 3 2 2 6 3_Mappe2" xfId="38737" xr:uid="{00000000-0005-0000-0000-00004A970000}"/>
    <cellStyle name="Notitie 2 3 2 2 6 4" xfId="38738" xr:uid="{00000000-0005-0000-0000-00004B970000}"/>
    <cellStyle name="Notitie 2 3 2 2 6_Mappe2" xfId="38739" xr:uid="{00000000-0005-0000-0000-00004C970000}"/>
    <cellStyle name="Notitie 2 3 2 2 7" xfId="38740" xr:uid="{00000000-0005-0000-0000-00004D970000}"/>
    <cellStyle name="Notitie 2 3 2 2 7 2" xfId="38741" xr:uid="{00000000-0005-0000-0000-00004E970000}"/>
    <cellStyle name="Notitie 2 3 2 2 7_Mappe2" xfId="38742" xr:uid="{00000000-0005-0000-0000-00004F970000}"/>
    <cellStyle name="Notitie 2 3 2 2 8" xfId="38743" xr:uid="{00000000-0005-0000-0000-000050970000}"/>
    <cellStyle name="Notitie 2 3 2 2 8 2" xfId="38744" xr:uid="{00000000-0005-0000-0000-000051970000}"/>
    <cellStyle name="Notitie 2 3 2 2 8_Mappe2" xfId="38745" xr:uid="{00000000-0005-0000-0000-000052970000}"/>
    <cellStyle name="Notitie 2 3 2 2 9" xfId="38746" xr:uid="{00000000-0005-0000-0000-000053970000}"/>
    <cellStyle name="Notitie 2 3 2 2_Mappe2" xfId="38747" xr:uid="{00000000-0005-0000-0000-000054970000}"/>
    <cellStyle name="Notitie 2 3 2 3" xfId="38748" xr:uid="{00000000-0005-0000-0000-000055970000}"/>
    <cellStyle name="Notitie 2 3 2 3 2" xfId="38749" xr:uid="{00000000-0005-0000-0000-000056970000}"/>
    <cellStyle name="Notitie 2 3 2 3 2 2" xfId="38750" xr:uid="{00000000-0005-0000-0000-000057970000}"/>
    <cellStyle name="Notitie 2 3 2 3 2 2 2" xfId="38751" xr:uid="{00000000-0005-0000-0000-000058970000}"/>
    <cellStyle name="Notitie 2 3 2 3 2 2 2 2" xfId="38752" xr:uid="{00000000-0005-0000-0000-000059970000}"/>
    <cellStyle name="Notitie 2 3 2 3 2 2 2_Mappe2" xfId="38753" xr:uid="{00000000-0005-0000-0000-00005A970000}"/>
    <cellStyle name="Notitie 2 3 2 3 2 2 3" xfId="38754" xr:uid="{00000000-0005-0000-0000-00005B970000}"/>
    <cellStyle name="Notitie 2 3 2 3 2 2 3 2" xfId="38755" xr:uid="{00000000-0005-0000-0000-00005C970000}"/>
    <cellStyle name="Notitie 2 3 2 3 2 2 3_Mappe2" xfId="38756" xr:uid="{00000000-0005-0000-0000-00005D970000}"/>
    <cellStyle name="Notitie 2 3 2 3 2 2 4" xfId="38757" xr:uid="{00000000-0005-0000-0000-00005E970000}"/>
    <cellStyle name="Notitie 2 3 2 3 2 2_Mappe2" xfId="38758" xr:uid="{00000000-0005-0000-0000-00005F970000}"/>
    <cellStyle name="Notitie 2 3 2 3 2 3" xfId="38759" xr:uid="{00000000-0005-0000-0000-000060970000}"/>
    <cellStyle name="Notitie 2 3 2 3 2 3 2" xfId="38760" xr:uid="{00000000-0005-0000-0000-000061970000}"/>
    <cellStyle name="Notitie 2 3 2 3 2 3 2 2" xfId="38761" xr:uid="{00000000-0005-0000-0000-000062970000}"/>
    <cellStyle name="Notitie 2 3 2 3 2 3 2_Mappe2" xfId="38762" xr:uid="{00000000-0005-0000-0000-000063970000}"/>
    <cellStyle name="Notitie 2 3 2 3 2 3 3" xfId="38763" xr:uid="{00000000-0005-0000-0000-000064970000}"/>
    <cellStyle name="Notitie 2 3 2 3 2 3 3 2" xfId="38764" xr:uid="{00000000-0005-0000-0000-000065970000}"/>
    <cellStyle name="Notitie 2 3 2 3 2 3 3_Mappe2" xfId="38765" xr:uid="{00000000-0005-0000-0000-000066970000}"/>
    <cellStyle name="Notitie 2 3 2 3 2 3 4" xfId="38766" xr:uid="{00000000-0005-0000-0000-000067970000}"/>
    <cellStyle name="Notitie 2 3 2 3 2 3_Mappe2" xfId="38767" xr:uid="{00000000-0005-0000-0000-000068970000}"/>
    <cellStyle name="Notitie 2 3 2 3 2 4" xfId="38768" xr:uid="{00000000-0005-0000-0000-000069970000}"/>
    <cellStyle name="Notitie 2 3 2 3 2 4 2" xfId="38769" xr:uid="{00000000-0005-0000-0000-00006A970000}"/>
    <cellStyle name="Notitie 2 3 2 3 2 4_Mappe2" xfId="38770" xr:uid="{00000000-0005-0000-0000-00006B970000}"/>
    <cellStyle name="Notitie 2 3 2 3 2 5" xfId="38771" xr:uid="{00000000-0005-0000-0000-00006C970000}"/>
    <cellStyle name="Notitie 2 3 2 3 2 5 2" xfId="38772" xr:uid="{00000000-0005-0000-0000-00006D970000}"/>
    <cellStyle name="Notitie 2 3 2 3 2 5_Mappe2" xfId="38773" xr:uid="{00000000-0005-0000-0000-00006E970000}"/>
    <cellStyle name="Notitie 2 3 2 3 2 6" xfId="38774" xr:uid="{00000000-0005-0000-0000-00006F970000}"/>
    <cellStyle name="Notitie 2 3 2 3 2 7" xfId="38775" xr:uid="{00000000-0005-0000-0000-000070970000}"/>
    <cellStyle name="Notitie 2 3 2 3 2 8" xfId="38776" xr:uid="{00000000-0005-0000-0000-000071970000}"/>
    <cellStyle name="Notitie 2 3 2 3 2_Mappe2" xfId="38777" xr:uid="{00000000-0005-0000-0000-000072970000}"/>
    <cellStyle name="Notitie 2 3 2 3 3" xfId="38778" xr:uid="{00000000-0005-0000-0000-000073970000}"/>
    <cellStyle name="Notitie 2 3 2 3 3 2" xfId="38779" xr:uid="{00000000-0005-0000-0000-000074970000}"/>
    <cellStyle name="Notitie 2 3 2 3 3 2 2" xfId="38780" xr:uid="{00000000-0005-0000-0000-000075970000}"/>
    <cellStyle name="Notitie 2 3 2 3 3 2 2 2" xfId="38781" xr:uid="{00000000-0005-0000-0000-000076970000}"/>
    <cellStyle name="Notitie 2 3 2 3 3 2 2_Mappe2" xfId="38782" xr:uid="{00000000-0005-0000-0000-000077970000}"/>
    <cellStyle name="Notitie 2 3 2 3 3 2 3" xfId="38783" xr:uid="{00000000-0005-0000-0000-000078970000}"/>
    <cellStyle name="Notitie 2 3 2 3 3 2 3 2" xfId="38784" xr:uid="{00000000-0005-0000-0000-000079970000}"/>
    <cellStyle name="Notitie 2 3 2 3 3 2 3_Mappe2" xfId="38785" xr:uid="{00000000-0005-0000-0000-00007A970000}"/>
    <cellStyle name="Notitie 2 3 2 3 3 2 4" xfId="38786" xr:uid="{00000000-0005-0000-0000-00007B970000}"/>
    <cellStyle name="Notitie 2 3 2 3 3 2_Mappe2" xfId="38787" xr:uid="{00000000-0005-0000-0000-00007C970000}"/>
    <cellStyle name="Notitie 2 3 2 3 3 3" xfId="38788" xr:uid="{00000000-0005-0000-0000-00007D970000}"/>
    <cellStyle name="Notitie 2 3 2 3 3 3 2" xfId="38789" xr:uid="{00000000-0005-0000-0000-00007E970000}"/>
    <cellStyle name="Notitie 2 3 2 3 3 3 2 2" xfId="38790" xr:uid="{00000000-0005-0000-0000-00007F970000}"/>
    <cellStyle name="Notitie 2 3 2 3 3 3 2_Mappe2" xfId="38791" xr:uid="{00000000-0005-0000-0000-000080970000}"/>
    <cellStyle name="Notitie 2 3 2 3 3 3 3" xfId="38792" xr:uid="{00000000-0005-0000-0000-000081970000}"/>
    <cellStyle name="Notitie 2 3 2 3 3 3 3 2" xfId="38793" xr:uid="{00000000-0005-0000-0000-000082970000}"/>
    <cellStyle name="Notitie 2 3 2 3 3 3 3_Mappe2" xfId="38794" xr:uid="{00000000-0005-0000-0000-000083970000}"/>
    <cellStyle name="Notitie 2 3 2 3 3 3 4" xfId="38795" xr:uid="{00000000-0005-0000-0000-000084970000}"/>
    <cellStyle name="Notitie 2 3 2 3 3 3_Mappe2" xfId="38796" xr:uid="{00000000-0005-0000-0000-000085970000}"/>
    <cellStyle name="Notitie 2 3 2 3 3 4" xfId="38797" xr:uid="{00000000-0005-0000-0000-000086970000}"/>
    <cellStyle name="Notitie 2 3 2 3 3 4 2" xfId="38798" xr:uid="{00000000-0005-0000-0000-000087970000}"/>
    <cellStyle name="Notitie 2 3 2 3 3 4_Mappe2" xfId="38799" xr:uid="{00000000-0005-0000-0000-000088970000}"/>
    <cellStyle name="Notitie 2 3 2 3 3 5" xfId="38800" xr:uid="{00000000-0005-0000-0000-000089970000}"/>
    <cellStyle name="Notitie 2 3 2 3 3 5 2" xfId="38801" xr:uid="{00000000-0005-0000-0000-00008A970000}"/>
    <cellStyle name="Notitie 2 3 2 3 3 5_Mappe2" xfId="38802" xr:uid="{00000000-0005-0000-0000-00008B970000}"/>
    <cellStyle name="Notitie 2 3 2 3 3 6" xfId="38803" xr:uid="{00000000-0005-0000-0000-00008C970000}"/>
    <cellStyle name="Notitie 2 3 2 3 3 7" xfId="38804" xr:uid="{00000000-0005-0000-0000-00008D970000}"/>
    <cellStyle name="Notitie 2 3 2 3 3_Mappe2" xfId="38805" xr:uid="{00000000-0005-0000-0000-00008E970000}"/>
    <cellStyle name="Notitie 2 3 2 3 4" xfId="38806" xr:uid="{00000000-0005-0000-0000-00008F970000}"/>
    <cellStyle name="Notitie 2 3 2 3 4 2" xfId="38807" xr:uid="{00000000-0005-0000-0000-000090970000}"/>
    <cellStyle name="Notitie 2 3 2 3 4 2 2" xfId="38808" xr:uid="{00000000-0005-0000-0000-000091970000}"/>
    <cellStyle name="Notitie 2 3 2 3 4 2_Mappe2" xfId="38809" xr:uid="{00000000-0005-0000-0000-000092970000}"/>
    <cellStyle name="Notitie 2 3 2 3 4 3" xfId="38810" xr:uid="{00000000-0005-0000-0000-000093970000}"/>
    <cellStyle name="Notitie 2 3 2 3 4 3 2" xfId="38811" xr:uid="{00000000-0005-0000-0000-000094970000}"/>
    <cellStyle name="Notitie 2 3 2 3 4 3_Mappe2" xfId="38812" xr:uid="{00000000-0005-0000-0000-000095970000}"/>
    <cellStyle name="Notitie 2 3 2 3 4 4" xfId="38813" xr:uid="{00000000-0005-0000-0000-000096970000}"/>
    <cellStyle name="Notitie 2 3 2 3 4_Mappe2" xfId="38814" xr:uid="{00000000-0005-0000-0000-000097970000}"/>
    <cellStyle name="Notitie 2 3 2 3 5" xfId="38815" xr:uid="{00000000-0005-0000-0000-000098970000}"/>
    <cellStyle name="Notitie 2 3 2 3 5 2" xfId="38816" xr:uid="{00000000-0005-0000-0000-000099970000}"/>
    <cellStyle name="Notitie 2 3 2 3 5_Mappe2" xfId="38817" xr:uid="{00000000-0005-0000-0000-00009A970000}"/>
    <cellStyle name="Notitie 2 3 2 3 6" xfId="38818" xr:uid="{00000000-0005-0000-0000-00009B970000}"/>
    <cellStyle name="Notitie 2 3 2 3 6 2" xfId="38819" xr:uid="{00000000-0005-0000-0000-00009C970000}"/>
    <cellStyle name="Notitie 2 3 2 3 6_Mappe2" xfId="38820" xr:uid="{00000000-0005-0000-0000-00009D970000}"/>
    <cellStyle name="Notitie 2 3 2 3 7" xfId="38821" xr:uid="{00000000-0005-0000-0000-00009E970000}"/>
    <cellStyle name="Notitie 2 3 2 3 8" xfId="38822" xr:uid="{00000000-0005-0000-0000-00009F970000}"/>
    <cellStyle name="Notitie 2 3 2 3 9" xfId="38823" xr:uid="{00000000-0005-0000-0000-0000A0970000}"/>
    <cellStyle name="Notitie 2 3 2 3_Mappe2" xfId="38824" xr:uid="{00000000-0005-0000-0000-0000A1970000}"/>
    <cellStyle name="Notitie 2 3 2 4" xfId="38825" xr:uid="{00000000-0005-0000-0000-0000A2970000}"/>
    <cellStyle name="Notitie 2 3 2 4 2" xfId="38826" xr:uid="{00000000-0005-0000-0000-0000A3970000}"/>
    <cellStyle name="Notitie 2 3 2 4 2 2" xfId="38827" xr:uid="{00000000-0005-0000-0000-0000A4970000}"/>
    <cellStyle name="Notitie 2 3 2 4 2 2 2" xfId="38828" xr:uid="{00000000-0005-0000-0000-0000A5970000}"/>
    <cellStyle name="Notitie 2 3 2 4 2 2_Mappe2" xfId="38829" xr:uid="{00000000-0005-0000-0000-0000A6970000}"/>
    <cellStyle name="Notitie 2 3 2 4 2 3" xfId="38830" xr:uid="{00000000-0005-0000-0000-0000A7970000}"/>
    <cellStyle name="Notitie 2 3 2 4 2 3 2" xfId="38831" xr:uid="{00000000-0005-0000-0000-0000A8970000}"/>
    <cellStyle name="Notitie 2 3 2 4 2 3_Mappe2" xfId="38832" xr:uid="{00000000-0005-0000-0000-0000A9970000}"/>
    <cellStyle name="Notitie 2 3 2 4 2 4" xfId="38833" xr:uid="{00000000-0005-0000-0000-0000AA970000}"/>
    <cellStyle name="Notitie 2 3 2 4 2_Mappe2" xfId="38834" xr:uid="{00000000-0005-0000-0000-0000AB970000}"/>
    <cellStyle name="Notitie 2 3 2 4 3" xfId="38835" xr:uid="{00000000-0005-0000-0000-0000AC970000}"/>
    <cellStyle name="Notitie 2 3 2 4 3 2" xfId="38836" xr:uid="{00000000-0005-0000-0000-0000AD970000}"/>
    <cellStyle name="Notitie 2 3 2 4 3 2 2" xfId="38837" xr:uid="{00000000-0005-0000-0000-0000AE970000}"/>
    <cellStyle name="Notitie 2 3 2 4 3 2_Mappe2" xfId="38838" xr:uid="{00000000-0005-0000-0000-0000AF970000}"/>
    <cellStyle name="Notitie 2 3 2 4 3 3" xfId="38839" xr:uid="{00000000-0005-0000-0000-0000B0970000}"/>
    <cellStyle name="Notitie 2 3 2 4 3 3 2" xfId="38840" xr:uid="{00000000-0005-0000-0000-0000B1970000}"/>
    <cellStyle name="Notitie 2 3 2 4 3 3_Mappe2" xfId="38841" xr:uid="{00000000-0005-0000-0000-0000B2970000}"/>
    <cellStyle name="Notitie 2 3 2 4 3 4" xfId="38842" xr:uid="{00000000-0005-0000-0000-0000B3970000}"/>
    <cellStyle name="Notitie 2 3 2 4 3_Mappe2" xfId="38843" xr:uid="{00000000-0005-0000-0000-0000B4970000}"/>
    <cellStyle name="Notitie 2 3 2 4 4" xfId="38844" xr:uid="{00000000-0005-0000-0000-0000B5970000}"/>
    <cellStyle name="Notitie 2 3 2 4 4 2" xfId="38845" xr:uid="{00000000-0005-0000-0000-0000B6970000}"/>
    <cellStyle name="Notitie 2 3 2 4 4_Mappe2" xfId="38846" xr:uid="{00000000-0005-0000-0000-0000B7970000}"/>
    <cellStyle name="Notitie 2 3 2 4 5" xfId="38847" xr:uid="{00000000-0005-0000-0000-0000B8970000}"/>
    <cellStyle name="Notitie 2 3 2 4 5 2" xfId="38848" xr:uid="{00000000-0005-0000-0000-0000B9970000}"/>
    <cellStyle name="Notitie 2 3 2 4 5_Mappe2" xfId="38849" xr:uid="{00000000-0005-0000-0000-0000BA970000}"/>
    <cellStyle name="Notitie 2 3 2 4 6" xfId="38850" xr:uid="{00000000-0005-0000-0000-0000BB970000}"/>
    <cellStyle name="Notitie 2 3 2 4 7" xfId="38851" xr:uid="{00000000-0005-0000-0000-0000BC970000}"/>
    <cellStyle name="Notitie 2 3 2 4 8" xfId="38852" xr:uid="{00000000-0005-0000-0000-0000BD970000}"/>
    <cellStyle name="Notitie 2 3 2 4_Mappe2" xfId="38853" xr:uid="{00000000-0005-0000-0000-0000BE970000}"/>
    <cellStyle name="Notitie 2 3 2 5" xfId="38854" xr:uid="{00000000-0005-0000-0000-0000BF970000}"/>
    <cellStyle name="Notitie 2 3 2 5 2" xfId="38855" xr:uid="{00000000-0005-0000-0000-0000C0970000}"/>
    <cellStyle name="Notitie 2 3 2 5 2 2" xfId="38856" xr:uid="{00000000-0005-0000-0000-0000C1970000}"/>
    <cellStyle name="Notitie 2 3 2 5 2 2 2" xfId="38857" xr:uid="{00000000-0005-0000-0000-0000C2970000}"/>
    <cellStyle name="Notitie 2 3 2 5 2 2_Mappe2" xfId="38858" xr:uid="{00000000-0005-0000-0000-0000C3970000}"/>
    <cellStyle name="Notitie 2 3 2 5 2 3" xfId="38859" xr:uid="{00000000-0005-0000-0000-0000C4970000}"/>
    <cellStyle name="Notitie 2 3 2 5 2 3 2" xfId="38860" xr:uid="{00000000-0005-0000-0000-0000C5970000}"/>
    <cellStyle name="Notitie 2 3 2 5 2 3_Mappe2" xfId="38861" xr:uid="{00000000-0005-0000-0000-0000C6970000}"/>
    <cellStyle name="Notitie 2 3 2 5 2 4" xfId="38862" xr:uid="{00000000-0005-0000-0000-0000C7970000}"/>
    <cellStyle name="Notitie 2 3 2 5 2_Mappe2" xfId="38863" xr:uid="{00000000-0005-0000-0000-0000C8970000}"/>
    <cellStyle name="Notitie 2 3 2 5 3" xfId="38864" xr:uid="{00000000-0005-0000-0000-0000C9970000}"/>
    <cellStyle name="Notitie 2 3 2 5 3 2" xfId="38865" xr:uid="{00000000-0005-0000-0000-0000CA970000}"/>
    <cellStyle name="Notitie 2 3 2 5 3 2 2" xfId="38866" xr:uid="{00000000-0005-0000-0000-0000CB970000}"/>
    <cellStyle name="Notitie 2 3 2 5 3 2_Mappe2" xfId="38867" xr:uid="{00000000-0005-0000-0000-0000CC970000}"/>
    <cellStyle name="Notitie 2 3 2 5 3 3" xfId="38868" xr:uid="{00000000-0005-0000-0000-0000CD970000}"/>
    <cellStyle name="Notitie 2 3 2 5 3 3 2" xfId="38869" xr:uid="{00000000-0005-0000-0000-0000CE970000}"/>
    <cellStyle name="Notitie 2 3 2 5 3 3_Mappe2" xfId="38870" xr:uid="{00000000-0005-0000-0000-0000CF970000}"/>
    <cellStyle name="Notitie 2 3 2 5 3 4" xfId="38871" xr:uid="{00000000-0005-0000-0000-0000D0970000}"/>
    <cellStyle name="Notitie 2 3 2 5 3_Mappe2" xfId="38872" xr:uid="{00000000-0005-0000-0000-0000D1970000}"/>
    <cellStyle name="Notitie 2 3 2 5 4" xfId="38873" xr:uid="{00000000-0005-0000-0000-0000D2970000}"/>
    <cellStyle name="Notitie 2 3 2 5 4 2" xfId="38874" xr:uid="{00000000-0005-0000-0000-0000D3970000}"/>
    <cellStyle name="Notitie 2 3 2 5 4_Mappe2" xfId="38875" xr:uid="{00000000-0005-0000-0000-0000D4970000}"/>
    <cellStyle name="Notitie 2 3 2 5 5" xfId="38876" xr:uid="{00000000-0005-0000-0000-0000D5970000}"/>
    <cellStyle name="Notitie 2 3 2 5 5 2" xfId="38877" xr:uid="{00000000-0005-0000-0000-0000D6970000}"/>
    <cellStyle name="Notitie 2 3 2 5 5_Mappe2" xfId="38878" xr:uid="{00000000-0005-0000-0000-0000D7970000}"/>
    <cellStyle name="Notitie 2 3 2 5 6" xfId="38879" xr:uid="{00000000-0005-0000-0000-0000D8970000}"/>
    <cellStyle name="Notitie 2 3 2 5 7" xfId="38880" xr:uid="{00000000-0005-0000-0000-0000D9970000}"/>
    <cellStyle name="Notitie 2 3 2 5_Mappe2" xfId="38881" xr:uid="{00000000-0005-0000-0000-0000DA970000}"/>
    <cellStyle name="Notitie 2 3 2 6" xfId="38882" xr:uid="{00000000-0005-0000-0000-0000DB970000}"/>
    <cellStyle name="Notitie 2 3 2 6 2" xfId="38883" xr:uid="{00000000-0005-0000-0000-0000DC970000}"/>
    <cellStyle name="Notitie 2 3 2 6 2 2" xfId="38884" xr:uid="{00000000-0005-0000-0000-0000DD970000}"/>
    <cellStyle name="Notitie 2 3 2 6 2_Mappe2" xfId="38885" xr:uid="{00000000-0005-0000-0000-0000DE970000}"/>
    <cellStyle name="Notitie 2 3 2 6 3" xfId="38886" xr:uid="{00000000-0005-0000-0000-0000DF970000}"/>
    <cellStyle name="Notitie 2 3 2 6 3 2" xfId="38887" xr:uid="{00000000-0005-0000-0000-0000E0970000}"/>
    <cellStyle name="Notitie 2 3 2 6 3_Mappe2" xfId="38888" xr:uid="{00000000-0005-0000-0000-0000E1970000}"/>
    <cellStyle name="Notitie 2 3 2 6 4" xfId="38889" xr:uid="{00000000-0005-0000-0000-0000E2970000}"/>
    <cellStyle name="Notitie 2 3 2 6_Mappe2" xfId="38890" xr:uid="{00000000-0005-0000-0000-0000E3970000}"/>
    <cellStyle name="Notitie 2 3 2 7" xfId="38891" xr:uid="{00000000-0005-0000-0000-0000E4970000}"/>
    <cellStyle name="Notitie 2 3 2 7 2" xfId="38892" xr:uid="{00000000-0005-0000-0000-0000E5970000}"/>
    <cellStyle name="Notitie 2 3 2 7 2 2" xfId="38893" xr:uid="{00000000-0005-0000-0000-0000E6970000}"/>
    <cellStyle name="Notitie 2 3 2 7 2_Mappe2" xfId="38894" xr:uid="{00000000-0005-0000-0000-0000E7970000}"/>
    <cellStyle name="Notitie 2 3 2 7 3" xfId="38895" xr:uid="{00000000-0005-0000-0000-0000E8970000}"/>
    <cellStyle name="Notitie 2 3 2 7 3 2" xfId="38896" xr:uid="{00000000-0005-0000-0000-0000E9970000}"/>
    <cellStyle name="Notitie 2 3 2 7 3_Mappe2" xfId="38897" xr:uid="{00000000-0005-0000-0000-0000EA970000}"/>
    <cellStyle name="Notitie 2 3 2 7 4" xfId="38898" xr:uid="{00000000-0005-0000-0000-0000EB970000}"/>
    <cellStyle name="Notitie 2 3 2 7_Mappe2" xfId="38899" xr:uid="{00000000-0005-0000-0000-0000EC970000}"/>
    <cellStyle name="Notitie 2 3 2 8" xfId="38900" xr:uid="{00000000-0005-0000-0000-0000ED970000}"/>
    <cellStyle name="Notitie 2 3 2 8 2" xfId="38901" xr:uid="{00000000-0005-0000-0000-0000EE970000}"/>
    <cellStyle name="Notitie 2 3 2 8_Mappe2" xfId="38902" xr:uid="{00000000-0005-0000-0000-0000EF970000}"/>
    <cellStyle name="Notitie 2 3 2 9" xfId="38903" xr:uid="{00000000-0005-0000-0000-0000F0970000}"/>
    <cellStyle name="Notitie 2 3 2_Mappe2" xfId="38904" xr:uid="{00000000-0005-0000-0000-0000F1970000}"/>
    <cellStyle name="Notitie 2 3 3" xfId="38905" xr:uid="{00000000-0005-0000-0000-0000F2970000}"/>
    <cellStyle name="Notitie 2 3 3 2" xfId="38906" xr:uid="{00000000-0005-0000-0000-0000F3970000}"/>
    <cellStyle name="Notitie 2 3 3 2 2" xfId="38907" xr:uid="{00000000-0005-0000-0000-0000F4970000}"/>
    <cellStyle name="Notitie 2 3 3 2 2 2" xfId="38908" xr:uid="{00000000-0005-0000-0000-0000F5970000}"/>
    <cellStyle name="Notitie 2 3 3 2 2 2 2" xfId="38909" xr:uid="{00000000-0005-0000-0000-0000F6970000}"/>
    <cellStyle name="Notitie 2 3 3 2 2 2_Mappe2" xfId="38910" xr:uid="{00000000-0005-0000-0000-0000F7970000}"/>
    <cellStyle name="Notitie 2 3 3 2 2 3" xfId="38911" xr:uid="{00000000-0005-0000-0000-0000F8970000}"/>
    <cellStyle name="Notitie 2 3 3 2 2 3 2" xfId="38912" xr:uid="{00000000-0005-0000-0000-0000F9970000}"/>
    <cellStyle name="Notitie 2 3 3 2 2 3_Mappe2" xfId="38913" xr:uid="{00000000-0005-0000-0000-0000FA970000}"/>
    <cellStyle name="Notitie 2 3 3 2 2 4" xfId="38914" xr:uid="{00000000-0005-0000-0000-0000FB970000}"/>
    <cellStyle name="Notitie 2 3 3 2 2 5" xfId="38915" xr:uid="{00000000-0005-0000-0000-0000FC970000}"/>
    <cellStyle name="Notitie 2 3 3 2 2_Mappe2" xfId="38916" xr:uid="{00000000-0005-0000-0000-0000FD970000}"/>
    <cellStyle name="Notitie 2 3 3 2 3" xfId="38917" xr:uid="{00000000-0005-0000-0000-0000FE970000}"/>
    <cellStyle name="Notitie 2 3 3 2 3 2" xfId="38918" xr:uid="{00000000-0005-0000-0000-0000FF970000}"/>
    <cellStyle name="Notitie 2 3 3 2 3 2 2" xfId="38919" xr:uid="{00000000-0005-0000-0000-000000980000}"/>
    <cellStyle name="Notitie 2 3 3 2 3 2_Mappe2" xfId="38920" xr:uid="{00000000-0005-0000-0000-000001980000}"/>
    <cellStyle name="Notitie 2 3 3 2 3 3" xfId="38921" xr:uid="{00000000-0005-0000-0000-000002980000}"/>
    <cellStyle name="Notitie 2 3 3 2 3 3 2" xfId="38922" xr:uid="{00000000-0005-0000-0000-000003980000}"/>
    <cellStyle name="Notitie 2 3 3 2 3 3_Mappe2" xfId="38923" xr:uid="{00000000-0005-0000-0000-000004980000}"/>
    <cellStyle name="Notitie 2 3 3 2 3 4" xfId="38924" xr:uid="{00000000-0005-0000-0000-000005980000}"/>
    <cellStyle name="Notitie 2 3 3 2 3_Mappe2" xfId="38925" xr:uid="{00000000-0005-0000-0000-000006980000}"/>
    <cellStyle name="Notitie 2 3 3 2 4" xfId="38926" xr:uid="{00000000-0005-0000-0000-000007980000}"/>
    <cellStyle name="Notitie 2 3 3 2 4 2" xfId="38927" xr:uid="{00000000-0005-0000-0000-000008980000}"/>
    <cellStyle name="Notitie 2 3 3 2 4_Mappe2" xfId="38928" xr:uid="{00000000-0005-0000-0000-000009980000}"/>
    <cellStyle name="Notitie 2 3 3 2 5" xfId="38929" xr:uid="{00000000-0005-0000-0000-00000A980000}"/>
    <cellStyle name="Notitie 2 3 3 2 5 2" xfId="38930" xr:uid="{00000000-0005-0000-0000-00000B980000}"/>
    <cellStyle name="Notitie 2 3 3 2 5_Mappe2" xfId="38931" xr:uid="{00000000-0005-0000-0000-00000C980000}"/>
    <cellStyle name="Notitie 2 3 3 2 6" xfId="38932" xr:uid="{00000000-0005-0000-0000-00000D980000}"/>
    <cellStyle name="Notitie 2 3 3 2 7" xfId="38933" xr:uid="{00000000-0005-0000-0000-00000E980000}"/>
    <cellStyle name="Notitie 2 3 3 2 8" xfId="38934" xr:uid="{00000000-0005-0000-0000-00000F980000}"/>
    <cellStyle name="Notitie 2 3 3 2_Mappe2" xfId="38935" xr:uid="{00000000-0005-0000-0000-000010980000}"/>
    <cellStyle name="Notitie 2 3 3 3" xfId="38936" xr:uid="{00000000-0005-0000-0000-000011980000}"/>
    <cellStyle name="Notitie 2 3 3 3 2" xfId="38937" xr:uid="{00000000-0005-0000-0000-000012980000}"/>
    <cellStyle name="Notitie 2 3 3 3 2 2" xfId="38938" xr:uid="{00000000-0005-0000-0000-000013980000}"/>
    <cellStyle name="Notitie 2 3 3 3 2 2 2" xfId="38939" xr:uid="{00000000-0005-0000-0000-000014980000}"/>
    <cellStyle name="Notitie 2 3 3 3 2 2_Mappe2" xfId="38940" xr:uid="{00000000-0005-0000-0000-000015980000}"/>
    <cellStyle name="Notitie 2 3 3 3 2 3" xfId="38941" xr:uid="{00000000-0005-0000-0000-000016980000}"/>
    <cellStyle name="Notitie 2 3 3 3 2 3 2" xfId="38942" xr:uid="{00000000-0005-0000-0000-000017980000}"/>
    <cellStyle name="Notitie 2 3 3 3 2 3_Mappe2" xfId="38943" xr:uid="{00000000-0005-0000-0000-000018980000}"/>
    <cellStyle name="Notitie 2 3 3 3 2 4" xfId="38944" xr:uid="{00000000-0005-0000-0000-000019980000}"/>
    <cellStyle name="Notitie 2 3 3 3 2 5" xfId="38945" xr:uid="{00000000-0005-0000-0000-00001A980000}"/>
    <cellStyle name="Notitie 2 3 3 3 2_Mappe2" xfId="38946" xr:uid="{00000000-0005-0000-0000-00001B980000}"/>
    <cellStyle name="Notitie 2 3 3 3 3" xfId="38947" xr:uid="{00000000-0005-0000-0000-00001C980000}"/>
    <cellStyle name="Notitie 2 3 3 3 3 2" xfId="38948" xr:uid="{00000000-0005-0000-0000-00001D980000}"/>
    <cellStyle name="Notitie 2 3 3 3 3 2 2" xfId="38949" xr:uid="{00000000-0005-0000-0000-00001E980000}"/>
    <cellStyle name="Notitie 2 3 3 3 3 2_Mappe2" xfId="38950" xr:uid="{00000000-0005-0000-0000-00001F980000}"/>
    <cellStyle name="Notitie 2 3 3 3 3 3" xfId="38951" xr:uid="{00000000-0005-0000-0000-000020980000}"/>
    <cellStyle name="Notitie 2 3 3 3 3 3 2" xfId="38952" xr:uid="{00000000-0005-0000-0000-000021980000}"/>
    <cellStyle name="Notitie 2 3 3 3 3 3_Mappe2" xfId="38953" xr:uid="{00000000-0005-0000-0000-000022980000}"/>
    <cellStyle name="Notitie 2 3 3 3 3 4" xfId="38954" xr:uid="{00000000-0005-0000-0000-000023980000}"/>
    <cellStyle name="Notitie 2 3 3 3 3_Mappe2" xfId="38955" xr:uid="{00000000-0005-0000-0000-000024980000}"/>
    <cellStyle name="Notitie 2 3 3 3 4" xfId="38956" xr:uid="{00000000-0005-0000-0000-000025980000}"/>
    <cellStyle name="Notitie 2 3 3 3 4 2" xfId="38957" xr:uid="{00000000-0005-0000-0000-000026980000}"/>
    <cellStyle name="Notitie 2 3 3 3 4_Mappe2" xfId="38958" xr:uid="{00000000-0005-0000-0000-000027980000}"/>
    <cellStyle name="Notitie 2 3 3 3 5" xfId="38959" xr:uid="{00000000-0005-0000-0000-000028980000}"/>
    <cellStyle name="Notitie 2 3 3 3 5 2" xfId="38960" xr:uid="{00000000-0005-0000-0000-000029980000}"/>
    <cellStyle name="Notitie 2 3 3 3 5_Mappe2" xfId="38961" xr:uid="{00000000-0005-0000-0000-00002A980000}"/>
    <cellStyle name="Notitie 2 3 3 3 6" xfId="38962" xr:uid="{00000000-0005-0000-0000-00002B980000}"/>
    <cellStyle name="Notitie 2 3 3 3 7" xfId="38963" xr:uid="{00000000-0005-0000-0000-00002C980000}"/>
    <cellStyle name="Notitie 2 3 3 3 8" xfId="38964" xr:uid="{00000000-0005-0000-0000-00002D980000}"/>
    <cellStyle name="Notitie 2 3 3 3_Mappe2" xfId="38965" xr:uid="{00000000-0005-0000-0000-00002E980000}"/>
    <cellStyle name="Notitie 2 3 3 4" xfId="38966" xr:uid="{00000000-0005-0000-0000-00002F980000}"/>
    <cellStyle name="Notitie 2 3 3 4 2" xfId="38967" xr:uid="{00000000-0005-0000-0000-000030980000}"/>
    <cellStyle name="Notitie 2 3 3 4 2 2" xfId="38968" xr:uid="{00000000-0005-0000-0000-000031980000}"/>
    <cellStyle name="Notitie 2 3 3 4 2_Mappe2" xfId="38969" xr:uid="{00000000-0005-0000-0000-000032980000}"/>
    <cellStyle name="Notitie 2 3 3 4 3" xfId="38970" xr:uid="{00000000-0005-0000-0000-000033980000}"/>
    <cellStyle name="Notitie 2 3 3 4 3 2" xfId="38971" xr:uid="{00000000-0005-0000-0000-000034980000}"/>
    <cellStyle name="Notitie 2 3 3 4 3_Mappe2" xfId="38972" xr:uid="{00000000-0005-0000-0000-000035980000}"/>
    <cellStyle name="Notitie 2 3 3 4 4" xfId="38973" xr:uid="{00000000-0005-0000-0000-000036980000}"/>
    <cellStyle name="Notitie 2 3 3 4 5" xfId="38974" xr:uid="{00000000-0005-0000-0000-000037980000}"/>
    <cellStyle name="Notitie 2 3 3 4_Mappe2" xfId="38975" xr:uid="{00000000-0005-0000-0000-000038980000}"/>
    <cellStyle name="Notitie 2 3 3 5" xfId="38976" xr:uid="{00000000-0005-0000-0000-000039980000}"/>
    <cellStyle name="Notitie 2 3 3 5 2" xfId="38977" xr:uid="{00000000-0005-0000-0000-00003A980000}"/>
    <cellStyle name="Notitie 2 3 3 5_Mappe2" xfId="38978" xr:uid="{00000000-0005-0000-0000-00003B980000}"/>
    <cellStyle name="Notitie 2 3 3 6" xfId="38979" xr:uid="{00000000-0005-0000-0000-00003C980000}"/>
    <cellStyle name="Notitie 2 3 3 6 2" xfId="38980" xr:uid="{00000000-0005-0000-0000-00003D980000}"/>
    <cellStyle name="Notitie 2 3 3 6_Mappe2" xfId="38981" xr:uid="{00000000-0005-0000-0000-00003E980000}"/>
    <cellStyle name="Notitie 2 3 3 7" xfId="38982" xr:uid="{00000000-0005-0000-0000-00003F980000}"/>
    <cellStyle name="Notitie 2 3 3 8" xfId="38983" xr:uid="{00000000-0005-0000-0000-000040980000}"/>
    <cellStyle name="Notitie 2 3 3 9" xfId="38984" xr:uid="{00000000-0005-0000-0000-000041980000}"/>
    <cellStyle name="Notitie 2 3 3_Mappe2" xfId="38985" xr:uid="{00000000-0005-0000-0000-000042980000}"/>
    <cellStyle name="Notitie 2 3 4" xfId="38986" xr:uid="{00000000-0005-0000-0000-000043980000}"/>
    <cellStyle name="Notitie 2 3 4 2" xfId="38987" xr:uid="{00000000-0005-0000-0000-000044980000}"/>
    <cellStyle name="Notitie 2 3 4 2 2" xfId="38988" xr:uid="{00000000-0005-0000-0000-000045980000}"/>
    <cellStyle name="Notitie 2 3 4 2 2 2" xfId="38989" xr:uid="{00000000-0005-0000-0000-000046980000}"/>
    <cellStyle name="Notitie 2 3 4 2 2 3" xfId="38990" xr:uid="{00000000-0005-0000-0000-000047980000}"/>
    <cellStyle name="Notitie 2 3 4 2 2_Mappe2" xfId="38991" xr:uid="{00000000-0005-0000-0000-000048980000}"/>
    <cellStyle name="Notitie 2 3 4 2 3" xfId="38992" xr:uid="{00000000-0005-0000-0000-000049980000}"/>
    <cellStyle name="Notitie 2 3 4 2 3 2" xfId="38993" xr:uid="{00000000-0005-0000-0000-00004A980000}"/>
    <cellStyle name="Notitie 2 3 4 2 3_Mappe2" xfId="38994" xr:uid="{00000000-0005-0000-0000-00004B980000}"/>
    <cellStyle name="Notitie 2 3 4 2 4" xfId="38995" xr:uid="{00000000-0005-0000-0000-00004C980000}"/>
    <cellStyle name="Notitie 2 3 4 2 5" xfId="38996" xr:uid="{00000000-0005-0000-0000-00004D980000}"/>
    <cellStyle name="Notitie 2 3 4 2_Mappe2" xfId="38997" xr:uid="{00000000-0005-0000-0000-00004E980000}"/>
    <cellStyle name="Notitie 2 3 4 3" xfId="38998" xr:uid="{00000000-0005-0000-0000-00004F980000}"/>
    <cellStyle name="Notitie 2 3 4 3 2" xfId="38999" xr:uid="{00000000-0005-0000-0000-000050980000}"/>
    <cellStyle name="Notitie 2 3 4 3 2 2" xfId="39000" xr:uid="{00000000-0005-0000-0000-000051980000}"/>
    <cellStyle name="Notitie 2 3 4 3 2_Mappe2" xfId="39001" xr:uid="{00000000-0005-0000-0000-000052980000}"/>
    <cellStyle name="Notitie 2 3 4 3 3" xfId="39002" xr:uid="{00000000-0005-0000-0000-000053980000}"/>
    <cellStyle name="Notitie 2 3 4 3 3 2" xfId="39003" xr:uid="{00000000-0005-0000-0000-000054980000}"/>
    <cellStyle name="Notitie 2 3 4 3 3_Mappe2" xfId="39004" xr:uid="{00000000-0005-0000-0000-000055980000}"/>
    <cellStyle name="Notitie 2 3 4 3 4" xfId="39005" xr:uid="{00000000-0005-0000-0000-000056980000}"/>
    <cellStyle name="Notitie 2 3 4 3 5" xfId="39006" xr:uid="{00000000-0005-0000-0000-000057980000}"/>
    <cellStyle name="Notitie 2 3 4 3_Mappe2" xfId="39007" xr:uid="{00000000-0005-0000-0000-000058980000}"/>
    <cellStyle name="Notitie 2 3 4 4" xfId="39008" xr:uid="{00000000-0005-0000-0000-000059980000}"/>
    <cellStyle name="Notitie 2 3 4 4 2" xfId="39009" xr:uid="{00000000-0005-0000-0000-00005A980000}"/>
    <cellStyle name="Notitie 2 3 4 4 2 2" xfId="39010" xr:uid="{00000000-0005-0000-0000-00005B980000}"/>
    <cellStyle name="Notitie 2 3 4 4 2_Mappe2" xfId="39011" xr:uid="{00000000-0005-0000-0000-00005C980000}"/>
    <cellStyle name="Notitie 2 3 4 4 3" xfId="39012" xr:uid="{00000000-0005-0000-0000-00005D980000}"/>
    <cellStyle name="Notitie 2 3 4 4 3 2" xfId="39013" xr:uid="{00000000-0005-0000-0000-00005E980000}"/>
    <cellStyle name="Notitie 2 3 4 4 3_Mappe2" xfId="39014" xr:uid="{00000000-0005-0000-0000-00005F980000}"/>
    <cellStyle name="Notitie 2 3 4 4 4" xfId="39015" xr:uid="{00000000-0005-0000-0000-000060980000}"/>
    <cellStyle name="Notitie 2 3 4 4_Mappe2" xfId="39016" xr:uid="{00000000-0005-0000-0000-000061980000}"/>
    <cellStyle name="Notitie 2 3 4 5" xfId="39017" xr:uid="{00000000-0005-0000-0000-000062980000}"/>
    <cellStyle name="Notitie 2 3 4 5 2" xfId="39018" xr:uid="{00000000-0005-0000-0000-000063980000}"/>
    <cellStyle name="Notitie 2 3 4 5_Mappe2" xfId="39019" xr:uid="{00000000-0005-0000-0000-000064980000}"/>
    <cellStyle name="Notitie 2 3 4 6" xfId="39020" xr:uid="{00000000-0005-0000-0000-000065980000}"/>
    <cellStyle name="Notitie 2 3 4 6 2" xfId="39021" xr:uid="{00000000-0005-0000-0000-000066980000}"/>
    <cellStyle name="Notitie 2 3 4 6_Mappe2" xfId="39022" xr:uid="{00000000-0005-0000-0000-000067980000}"/>
    <cellStyle name="Notitie 2 3 4 7" xfId="39023" xr:uid="{00000000-0005-0000-0000-000068980000}"/>
    <cellStyle name="Notitie 2 3 4 8" xfId="39024" xr:uid="{00000000-0005-0000-0000-000069980000}"/>
    <cellStyle name="Notitie 2 3 4 9" xfId="39025" xr:uid="{00000000-0005-0000-0000-00006A980000}"/>
    <cellStyle name="Notitie 2 3 4_Mappe2" xfId="39026" xr:uid="{00000000-0005-0000-0000-00006B980000}"/>
    <cellStyle name="Notitie 2 3 5" xfId="39027" xr:uid="{00000000-0005-0000-0000-00006C980000}"/>
    <cellStyle name="Notitie 2 3 5 2" xfId="39028" xr:uid="{00000000-0005-0000-0000-00006D980000}"/>
    <cellStyle name="Notitie 2 3 5 2 2" xfId="39029" xr:uid="{00000000-0005-0000-0000-00006E980000}"/>
    <cellStyle name="Notitie 2 3 5 2 3" xfId="39030" xr:uid="{00000000-0005-0000-0000-00006F980000}"/>
    <cellStyle name="Notitie 2 3 5 2_Mappe2" xfId="39031" xr:uid="{00000000-0005-0000-0000-000070980000}"/>
    <cellStyle name="Notitie 2 3 5 3" xfId="39032" xr:uid="{00000000-0005-0000-0000-000071980000}"/>
    <cellStyle name="Notitie 2 3 5 3 2" xfId="39033" xr:uid="{00000000-0005-0000-0000-000072980000}"/>
    <cellStyle name="Notitie 2 3 5 3_Mappe2" xfId="39034" xr:uid="{00000000-0005-0000-0000-000073980000}"/>
    <cellStyle name="Notitie 2 3 5 4" xfId="39035" xr:uid="{00000000-0005-0000-0000-000074980000}"/>
    <cellStyle name="Notitie 2 3 5 5" xfId="39036" xr:uid="{00000000-0005-0000-0000-000075980000}"/>
    <cellStyle name="Notitie 2 3 5_Mappe2" xfId="39037" xr:uid="{00000000-0005-0000-0000-000076980000}"/>
    <cellStyle name="Notitie 2 3 6" xfId="39038" xr:uid="{00000000-0005-0000-0000-000077980000}"/>
    <cellStyle name="Notitie 2 3 6 2" xfId="39039" xr:uid="{00000000-0005-0000-0000-000078980000}"/>
    <cellStyle name="Notitie 2 3 6 2 2" xfId="39040" xr:uid="{00000000-0005-0000-0000-000079980000}"/>
    <cellStyle name="Notitie 2 3 6 2 3" xfId="39041" xr:uid="{00000000-0005-0000-0000-00007A980000}"/>
    <cellStyle name="Notitie 2 3 6 2_Mappe2" xfId="39042" xr:uid="{00000000-0005-0000-0000-00007B980000}"/>
    <cellStyle name="Notitie 2 3 6 3" xfId="39043" xr:uid="{00000000-0005-0000-0000-00007C980000}"/>
    <cellStyle name="Notitie 2 3 6 3 2" xfId="39044" xr:uid="{00000000-0005-0000-0000-00007D980000}"/>
    <cellStyle name="Notitie 2 3 6 3_Mappe2" xfId="39045" xr:uid="{00000000-0005-0000-0000-00007E980000}"/>
    <cellStyle name="Notitie 2 3 6 4" xfId="39046" xr:uid="{00000000-0005-0000-0000-00007F980000}"/>
    <cellStyle name="Notitie 2 3 6 5" xfId="39047" xr:uid="{00000000-0005-0000-0000-000080980000}"/>
    <cellStyle name="Notitie 2 3 6_Mappe2" xfId="39048" xr:uid="{00000000-0005-0000-0000-000081980000}"/>
    <cellStyle name="Notitie 2 3 7" xfId="39049" xr:uid="{00000000-0005-0000-0000-000082980000}"/>
    <cellStyle name="Notitie 2 3 7 2" xfId="39050" xr:uid="{00000000-0005-0000-0000-000083980000}"/>
    <cellStyle name="Notitie 2 3 8" xfId="39051" xr:uid="{00000000-0005-0000-0000-000084980000}"/>
    <cellStyle name="Notitie 2 3 9" xfId="39052" xr:uid="{00000000-0005-0000-0000-000085980000}"/>
    <cellStyle name="Notitie 2 3_Mappe2" xfId="39053" xr:uid="{00000000-0005-0000-0000-000086980000}"/>
    <cellStyle name="Notitie 2 4" xfId="39054" xr:uid="{00000000-0005-0000-0000-000087980000}"/>
    <cellStyle name="Notitie 2 4 10" xfId="39055" xr:uid="{00000000-0005-0000-0000-000088980000}"/>
    <cellStyle name="Notitie 2 4 11" xfId="39056" xr:uid="{00000000-0005-0000-0000-000089980000}"/>
    <cellStyle name="Notitie 2 4 12" xfId="39057" xr:uid="{00000000-0005-0000-0000-00008A980000}"/>
    <cellStyle name="Notitie 2 4 13" xfId="39058" xr:uid="{00000000-0005-0000-0000-00008B980000}"/>
    <cellStyle name="Notitie 2 4 2" xfId="39059" xr:uid="{00000000-0005-0000-0000-00008C980000}"/>
    <cellStyle name="Notitie 2 4 2 10" xfId="39060" xr:uid="{00000000-0005-0000-0000-00008D980000}"/>
    <cellStyle name="Notitie 2 4 2 11" xfId="39061" xr:uid="{00000000-0005-0000-0000-00008E980000}"/>
    <cellStyle name="Notitie 2 4 2 2" xfId="39062" xr:uid="{00000000-0005-0000-0000-00008F980000}"/>
    <cellStyle name="Notitie 2 4 2 2 2" xfId="39063" xr:uid="{00000000-0005-0000-0000-000090980000}"/>
    <cellStyle name="Notitie 2 4 2 2 2 2" xfId="39064" xr:uid="{00000000-0005-0000-0000-000091980000}"/>
    <cellStyle name="Notitie 2 4 2 2 2 2 2" xfId="39065" xr:uid="{00000000-0005-0000-0000-000092980000}"/>
    <cellStyle name="Notitie 2 4 2 2 2 2 2 2" xfId="39066" xr:uid="{00000000-0005-0000-0000-000093980000}"/>
    <cellStyle name="Notitie 2 4 2 2 2 2 2_Mappe2" xfId="39067" xr:uid="{00000000-0005-0000-0000-000094980000}"/>
    <cellStyle name="Notitie 2 4 2 2 2 2 3" xfId="39068" xr:uid="{00000000-0005-0000-0000-000095980000}"/>
    <cellStyle name="Notitie 2 4 2 2 2 2 3 2" xfId="39069" xr:uid="{00000000-0005-0000-0000-000096980000}"/>
    <cellStyle name="Notitie 2 4 2 2 2 2 3_Mappe2" xfId="39070" xr:uid="{00000000-0005-0000-0000-000097980000}"/>
    <cellStyle name="Notitie 2 4 2 2 2 2 4" xfId="39071" xr:uid="{00000000-0005-0000-0000-000098980000}"/>
    <cellStyle name="Notitie 2 4 2 2 2 2_Mappe2" xfId="39072" xr:uid="{00000000-0005-0000-0000-000099980000}"/>
    <cellStyle name="Notitie 2 4 2 2 2 3" xfId="39073" xr:uid="{00000000-0005-0000-0000-00009A980000}"/>
    <cellStyle name="Notitie 2 4 2 2 2 3 2" xfId="39074" xr:uid="{00000000-0005-0000-0000-00009B980000}"/>
    <cellStyle name="Notitie 2 4 2 2 2 3 2 2" xfId="39075" xr:uid="{00000000-0005-0000-0000-00009C980000}"/>
    <cellStyle name="Notitie 2 4 2 2 2 3 2_Mappe2" xfId="39076" xr:uid="{00000000-0005-0000-0000-00009D980000}"/>
    <cellStyle name="Notitie 2 4 2 2 2 3 3" xfId="39077" xr:uid="{00000000-0005-0000-0000-00009E980000}"/>
    <cellStyle name="Notitie 2 4 2 2 2 3 3 2" xfId="39078" xr:uid="{00000000-0005-0000-0000-00009F980000}"/>
    <cellStyle name="Notitie 2 4 2 2 2 3 3_Mappe2" xfId="39079" xr:uid="{00000000-0005-0000-0000-0000A0980000}"/>
    <cellStyle name="Notitie 2 4 2 2 2 3 4" xfId="39080" xr:uid="{00000000-0005-0000-0000-0000A1980000}"/>
    <cellStyle name="Notitie 2 4 2 2 2 3_Mappe2" xfId="39081" xr:uid="{00000000-0005-0000-0000-0000A2980000}"/>
    <cellStyle name="Notitie 2 4 2 2 2 4" xfId="39082" xr:uid="{00000000-0005-0000-0000-0000A3980000}"/>
    <cellStyle name="Notitie 2 4 2 2 2 4 2" xfId="39083" xr:uid="{00000000-0005-0000-0000-0000A4980000}"/>
    <cellStyle name="Notitie 2 4 2 2 2 4_Mappe2" xfId="39084" xr:uid="{00000000-0005-0000-0000-0000A5980000}"/>
    <cellStyle name="Notitie 2 4 2 2 2 5" xfId="39085" xr:uid="{00000000-0005-0000-0000-0000A6980000}"/>
    <cellStyle name="Notitie 2 4 2 2 2 5 2" xfId="39086" xr:uid="{00000000-0005-0000-0000-0000A7980000}"/>
    <cellStyle name="Notitie 2 4 2 2 2 5_Mappe2" xfId="39087" xr:uid="{00000000-0005-0000-0000-0000A8980000}"/>
    <cellStyle name="Notitie 2 4 2 2 2 6" xfId="39088" xr:uid="{00000000-0005-0000-0000-0000A9980000}"/>
    <cellStyle name="Notitie 2 4 2 2 2 7" xfId="39089" xr:uid="{00000000-0005-0000-0000-0000AA980000}"/>
    <cellStyle name="Notitie 2 4 2 2 2 8" xfId="39090" xr:uid="{00000000-0005-0000-0000-0000AB980000}"/>
    <cellStyle name="Notitie 2 4 2 2 2_Mappe2" xfId="39091" xr:uid="{00000000-0005-0000-0000-0000AC980000}"/>
    <cellStyle name="Notitie 2 4 2 2 3" xfId="39092" xr:uid="{00000000-0005-0000-0000-0000AD980000}"/>
    <cellStyle name="Notitie 2 4 2 2 3 2" xfId="39093" xr:uid="{00000000-0005-0000-0000-0000AE980000}"/>
    <cellStyle name="Notitie 2 4 2 2 3 2 2" xfId="39094" xr:uid="{00000000-0005-0000-0000-0000AF980000}"/>
    <cellStyle name="Notitie 2 4 2 2 3 2 2 2" xfId="39095" xr:uid="{00000000-0005-0000-0000-0000B0980000}"/>
    <cellStyle name="Notitie 2 4 2 2 3 2 2_Mappe2" xfId="39096" xr:uid="{00000000-0005-0000-0000-0000B1980000}"/>
    <cellStyle name="Notitie 2 4 2 2 3 2 3" xfId="39097" xr:uid="{00000000-0005-0000-0000-0000B2980000}"/>
    <cellStyle name="Notitie 2 4 2 2 3 2 3 2" xfId="39098" xr:uid="{00000000-0005-0000-0000-0000B3980000}"/>
    <cellStyle name="Notitie 2 4 2 2 3 2 3_Mappe2" xfId="39099" xr:uid="{00000000-0005-0000-0000-0000B4980000}"/>
    <cellStyle name="Notitie 2 4 2 2 3 2 4" xfId="39100" xr:uid="{00000000-0005-0000-0000-0000B5980000}"/>
    <cellStyle name="Notitie 2 4 2 2 3 2_Mappe2" xfId="39101" xr:uid="{00000000-0005-0000-0000-0000B6980000}"/>
    <cellStyle name="Notitie 2 4 2 2 3 3" xfId="39102" xr:uid="{00000000-0005-0000-0000-0000B7980000}"/>
    <cellStyle name="Notitie 2 4 2 2 3 3 2" xfId="39103" xr:uid="{00000000-0005-0000-0000-0000B8980000}"/>
    <cellStyle name="Notitie 2 4 2 2 3 3 2 2" xfId="39104" xr:uid="{00000000-0005-0000-0000-0000B9980000}"/>
    <cellStyle name="Notitie 2 4 2 2 3 3 2_Mappe2" xfId="39105" xr:uid="{00000000-0005-0000-0000-0000BA980000}"/>
    <cellStyle name="Notitie 2 4 2 2 3 3 3" xfId="39106" xr:uid="{00000000-0005-0000-0000-0000BB980000}"/>
    <cellStyle name="Notitie 2 4 2 2 3 3 3 2" xfId="39107" xr:uid="{00000000-0005-0000-0000-0000BC980000}"/>
    <cellStyle name="Notitie 2 4 2 2 3 3 3_Mappe2" xfId="39108" xr:uid="{00000000-0005-0000-0000-0000BD980000}"/>
    <cellStyle name="Notitie 2 4 2 2 3 3 4" xfId="39109" xr:uid="{00000000-0005-0000-0000-0000BE980000}"/>
    <cellStyle name="Notitie 2 4 2 2 3 3_Mappe2" xfId="39110" xr:uid="{00000000-0005-0000-0000-0000BF980000}"/>
    <cellStyle name="Notitie 2 4 2 2 3 4" xfId="39111" xr:uid="{00000000-0005-0000-0000-0000C0980000}"/>
    <cellStyle name="Notitie 2 4 2 2 3 4 2" xfId="39112" xr:uid="{00000000-0005-0000-0000-0000C1980000}"/>
    <cellStyle name="Notitie 2 4 2 2 3 4_Mappe2" xfId="39113" xr:uid="{00000000-0005-0000-0000-0000C2980000}"/>
    <cellStyle name="Notitie 2 4 2 2 3 5" xfId="39114" xr:uid="{00000000-0005-0000-0000-0000C3980000}"/>
    <cellStyle name="Notitie 2 4 2 2 3 5 2" xfId="39115" xr:uid="{00000000-0005-0000-0000-0000C4980000}"/>
    <cellStyle name="Notitie 2 4 2 2 3 5_Mappe2" xfId="39116" xr:uid="{00000000-0005-0000-0000-0000C5980000}"/>
    <cellStyle name="Notitie 2 4 2 2 3 6" xfId="39117" xr:uid="{00000000-0005-0000-0000-0000C6980000}"/>
    <cellStyle name="Notitie 2 4 2 2 3 7" xfId="39118" xr:uid="{00000000-0005-0000-0000-0000C7980000}"/>
    <cellStyle name="Notitie 2 4 2 2 3_Mappe2" xfId="39119" xr:uid="{00000000-0005-0000-0000-0000C8980000}"/>
    <cellStyle name="Notitie 2 4 2 2 4" xfId="39120" xr:uid="{00000000-0005-0000-0000-0000C9980000}"/>
    <cellStyle name="Notitie 2 4 2 2 4 2" xfId="39121" xr:uid="{00000000-0005-0000-0000-0000CA980000}"/>
    <cellStyle name="Notitie 2 4 2 2 4 2 2" xfId="39122" xr:uid="{00000000-0005-0000-0000-0000CB980000}"/>
    <cellStyle name="Notitie 2 4 2 2 4 2_Mappe2" xfId="39123" xr:uid="{00000000-0005-0000-0000-0000CC980000}"/>
    <cellStyle name="Notitie 2 4 2 2 4 3" xfId="39124" xr:uid="{00000000-0005-0000-0000-0000CD980000}"/>
    <cellStyle name="Notitie 2 4 2 2 4 3 2" xfId="39125" xr:uid="{00000000-0005-0000-0000-0000CE980000}"/>
    <cellStyle name="Notitie 2 4 2 2 4 3_Mappe2" xfId="39126" xr:uid="{00000000-0005-0000-0000-0000CF980000}"/>
    <cellStyle name="Notitie 2 4 2 2 4 4" xfId="39127" xr:uid="{00000000-0005-0000-0000-0000D0980000}"/>
    <cellStyle name="Notitie 2 4 2 2 4_Mappe2" xfId="39128" xr:uid="{00000000-0005-0000-0000-0000D1980000}"/>
    <cellStyle name="Notitie 2 4 2 2 5" xfId="39129" xr:uid="{00000000-0005-0000-0000-0000D2980000}"/>
    <cellStyle name="Notitie 2 4 2 2 5 2" xfId="39130" xr:uid="{00000000-0005-0000-0000-0000D3980000}"/>
    <cellStyle name="Notitie 2 4 2 2 5_Mappe2" xfId="39131" xr:uid="{00000000-0005-0000-0000-0000D4980000}"/>
    <cellStyle name="Notitie 2 4 2 2 6" xfId="39132" xr:uid="{00000000-0005-0000-0000-0000D5980000}"/>
    <cellStyle name="Notitie 2 4 2 2 6 2" xfId="39133" xr:uid="{00000000-0005-0000-0000-0000D6980000}"/>
    <cellStyle name="Notitie 2 4 2 2 6_Mappe2" xfId="39134" xr:uid="{00000000-0005-0000-0000-0000D7980000}"/>
    <cellStyle name="Notitie 2 4 2 2 7" xfId="39135" xr:uid="{00000000-0005-0000-0000-0000D8980000}"/>
    <cellStyle name="Notitie 2 4 2 2 8" xfId="39136" xr:uid="{00000000-0005-0000-0000-0000D9980000}"/>
    <cellStyle name="Notitie 2 4 2 2 9" xfId="39137" xr:uid="{00000000-0005-0000-0000-0000DA980000}"/>
    <cellStyle name="Notitie 2 4 2 2_Mappe2" xfId="39138" xr:uid="{00000000-0005-0000-0000-0000DB980000}"/>
    <cellStyle name="Notitie 2 4 2 3" xfId="39139" xr:uid="{00000000-0005-0000-0000-0000DC980000}"/>
    <cellStyle name="Notitie 2 4 2 3 2" xfId="39140" xr:uid="{00000000-0005-0000-0000-0000DD980000}"/>
    <cellStyle name="Notitie 2 4 2 3 2 2" xfId="39141" xr:uid="{00000000-0005-0000-0000-0000DE980000}"/>
    <cellStyle name="Notitie 2 4 2 3 2 2 2" xfId="39142" xr:uid="{00000000-0005-0000-0000-0000DF980000}"/>
    <cellStyle name="Notitie 2 4 2 3 2 2_Mappe2" xfId="39143" xr:uid="{00000000-0005-0000-0000-0000E0980000}"/>
    <cellStyle name="Notitie 2 4 2 3 2 3" xfId="39144" xr:uid="{00000000-0005-0000-0000-0000E1980000}"/>
    <cellStyle name="Notitie 2 4 2 3 2 3 2" xfId="39145" xr:uid="{00000000-0005-0000-0000-0000E2980000}"/>
    <cellStyle name="Notitie 2 4 2 3 2 3_Mappe2" xfId="39146" xr:uid="{00000000-0005-0000-0000-0000E3980000}"/>
    <cellStyle name="Notitie 2 4 2 3 2 4" xfId="39147" xr:uid="{00000000-0005-0000-0000-0000E4980000}"/>
    <cellStyle name="Notitie 2 4 2 3 2 5" xfId="39148" xr:uid="{00000000-0005-0000-0000-0000E5980000}"/>
    <cellStyle name="Notitie 2 4 2 3 2_Mappe2" xfId="39149" xr:uid="{00000000-0005-0000-0000-0000E6980000}"/>
    <cellStyle name="Notitie 2 4 2 3 3" xfId="39150" xr:uid="{00000000-0005-0000-0000-0000E7980000}"/>
    <cellStyle name="Notitie 2 4 2 3 3 2" xfId="39151" xr:uid="{00000000-0005-0000-0000-0000E8980000}"/>
    <cellStyle name="Notitie 2 4 2 3 3 2 2" xfId="39152" xr:uid="{00000000-0005-0000-0000-0000E9980000}"/>
    <cellStyle name="Notitie 2 4 2 3 3 2_Mappe2" xfId="39153" xr:uid="{00000000-0005-0000-0000-0000EA980000}"/>
    <cellStyle name="Notitie 2 4 2 3 3 3" xfId="39154" xr:uid="{00000000-0005-0000-0000-0000EB980000}"/>
    <cellStyle name="Notitie 2 4 2 3 3 3 2" xfId="39155" xr:uid="{00000000-0005-0000-0000-0000EC980000}"/>
    <cellStyle name="Notitie 2 4 2 3 3 3_Mappe2" xfId="39156" xr:uid="{00000000-0005-0000-0000-0000ED980000}"/>
    <cellStyle name="Notitie 2 4 2 3 3 4" xfId="39157" xr:uid="{00000000-0005-0000-0000-0000EE980000}"/>
    <cellStyle name="Notitie 2 4 2 3 3_Mappe2" xfId="39158" xr:uid="{00000000-0005-0000-0000-0000EF980000}"/>
    <cellStyle name="Notitie 2 4 2 3 4" xfId="39159" xr:uid="{00000000-0005-0000-0000-0000F0980000}"/>
    <cellStyle name="Notitie 2 4 2 3 4 2" xfId="39160" xr:uid="{00000000-0005-0000-0000-0000F1980000}"/>
    <cellStyle name="Notitie 2 4 2 3 4_Mappe2" xfId="39161" xr:uid="{00000000-0005-0000-0000-0000F2980000}"/>
    <cellStyle name="Notitie 2 4 2 3 5" xfId="39162" xr:uid="{00000000-0005-0000-0000-0000F3980000}"/>
    <cellStyle name="Notitie 2 4 2 3 5 2" xfId="39163" xr:uid="{00000000-0005-0000-0000-0000F4980000}"/>
    <cellStyle name="Notitie 2 4 2 3 5_Mappe2" xfId="39164" xr:uid="{00000000-0005-0000-0000-0000F5980000}"/>
    <cellStyle name="Notitie 2 4 2 3 6" xfId="39165" xr:uid="{00000000-0005-0000-0000-0000F6980000}"/>
    <cellStyle name="Notitie 2 4 2 3 7" xfId="39166" xr:uid="{00000000-0005-0000-0000-0000F7980000}"/>
    <cellStyle name="Notitie 2 4 2 3 8" xfId="39167" xr:uid="{00000000-0005-0000-0000-0000F8980000}"/>
    <cellStyle name="Notitie 2 4 2 3_Mappe2" xfId="39168" xr:uid="{00000000-0005-0000-0000-0000F9980000}"/>
    <cellStyle name="Notitie 2 4 2 4" xfId="39169" xr:uid="{00000000-0005-0000-0000-0000FA980000}"/>
    <cellStyle name="Notitie 2 4 2 4 2" xfId="39170" xr:uid="{00000000-0005-0000-0000-0000FB980000}"/>
    <cellStyle name="Notitie 2 4 2 4 2 2" xfId="39171" xr:uid="{00000000-0005-0000-0000-0000FC980000}"/>
    <cellStyle name="Notitie 2 4 2 4 2 2 2" xfId="39172" xr:uid="{00000000-0005-0000-0000-0000FD980000}"/>
    <cellStyle name="Notitie 2 4 2 4 2 2_Mappe2" xfId="39173" xr:uid="{00000000-0005-0000-0000-0000FE980000}"/>
    <cellStyle name="Notitie 2 4 2 4 2 3" xfId="39174" xr:uid="{00000000-0005-0000-0000-0000FF980000}"/>
    <cellStyle name="Notitie 2 4 2 4 2 3 2" xfId="39175" xr:uid="{00000000-0005-0000-0000-000000990000}"/>
    <cellStyle name="Notitie 2 4 2 4 2 3_Mappe2" xfId="39176" xr:uid="{00000000-0005-0000-0000-000001990000}"/>
    <cellStyle name="Notitie 2 4 2 4 2 4" xfId="39177" xr:uid="{00000000-0005-0000-0000-000002990000}"/>
    <cellStyle name="Notitie 2 4 2 4 2_Mappe2" xfId="39178" xr:uid="{00000000-0005-0000-0000-000003990000}"/>
    <cellStyle name="Notitie 2 4 2 4 3" xfId="39179" xr:uid="{00000000-0005-0000-0000-000004990000}"/>
    <cellStyle name="Notitie 2 4 2 4 3 2" xfId="39180" xr:uid="{00000000-0005-0000-0000-000005990000}"/>
    <cellStyle name="Notitie 2 4 2 4 3 2 2" xfId="39181" xr:uid="{00000000-0005-0000-0000-000006990000}"/>
    <cellStyle name="Notitie 2 4 2 4 3 2_Mappe2" xfId="39182" xr:uid="{00000000-0005-0000-0000-000007990000}"/>
    <cellStyle name="Notitie 2 4 2 4 3 3" xfId="39183" xr:uid="{00000000-0005-0000-0000-000008990000}"/>
    <cellStyle name="Notitie 2 4 2 4 3 3 2" xfId="39184" xr:uid="{00000000-0005-0000-0000-000009990000}"/>
    <cellStyle name="Notitie 2 4 2 4 3 3_Mappe2" xfId="39185" xr:uid="{00000000-0005-0000-0000-00000A990000}"/>
    <cellStyle name="Notitie 2 4 2 4 3 4" xfId="39186" xr:uid="{00000000-0005-0000-0000-00000B990000}"/>
    <cellStyle name="Notitie 2 4 2 4 3_Mappe2" xfId="39187" xr:uid="{00000000-0005-0000-0000-00000C990000}"/>
    <cellStyle name="Notitie 2 4 2 4 4" xfId="39188" xr:uid="{00000000-0005-0000-0000-00000D990000}"/>
    <cellStyle name="Notitie 2 4 2 4 4 2" xfId="39189" xr:uid="{00000000-0005-0000-0000-00000E990000}"/>
    <cellStyle name="Notitie 2 4 2 4 4_Mappe2" xfId="39190" xr:uid="{00000000-0005-0000-0000-00000F990000}"/>
    <cellStyle name="Notitie 2 4 2 4 5" xfId="39191" xr:uid="{00000000-0005-0000-0000-000010990000}"/>
    <cellStyle name="Notitie 2 4 2 4 5 2" xfId="39192" xr:uid="{00000000-0005-0000-0000-000011990000}"/>
    <cellStyle name="Notitie 2 4 2 4 5_Mappe2" xfId="39193" xr:uid="{00000000-0005-0000-0000-000012990000}"/>
    <cellStyle name="Notitie 2 4 2 4 6" xfId="39194" xr:uid="{00000000-0005-0000-0000-000013990000}"/>
    <cellStyle name="Notitie 2 4 2 4 7" xfId="39195" xr:uid="{00000000-0005-0000-0000-000014990000}"/>
    <cellStyle name="Notitie 2 4 2 4 8" xfId="39196" xr:uid="{00000000-0005-0000-0000-000015990000}"/>
    <cellStyle name="Notitie 2 4 2 4_Mappe2" xfId="39197" xr:uid="{00000000-0005-0000-0000-000016990000}"/>
    <cellStyle name="Notitie 2 4 2 5" xfId="39198" xr:uid="{00000000-0005-0000-0000-000017990000}"/>
    <cellStyle name="Notitie 2 4 2 5 2" xfId="39199" xr:uid="{00000000-0005-0000-0000-000018990000}"/>
    <cellStyle name="Notitie 2 4 2 5 2 2" xfId="39200" xr:uid="{00000000-0005-0000-0000-000019990000}"/>
    <cellStyle name="Notitie 2 4 2 5 2_Mappe2" xfId="39201" xr:uid="{00000000-0005-0000-0000-00001A990000}"/>
    <cellStyle name="Notitie 2 4 2 5 3" xfId="39202" xr:uid="{00000000-0005-0000-0000-00001B990000}"/>
    <cellStyle name="Notitie 2 4 2 5 3 2" xfId="39203" xr:uid="{00000000-0005-0000-0000-00001C990000}"/>
    <cellStyle name="Notitie 2 4 2 5 3_Mappe2" xfId="39204" xr:uid="{00000000-0005-0000-0000-00001D990000}"/>
    <cellStyle name="Notitie 2 4 2 5 4" xfId="39205" xr:uid="{00000000-0005-0000-0000-00001E990000}"/>
    <cellStyle name="Notitie 2 4 2 5_Mappe2" xfId="39206" xr:uid="{00000000-0005-0000-0000-00001F990000}"/>
    <cellStyle name="Notitie 2 4 2 6" xfId="39207" xr:uid="{00000000-0005-0000-0000-000020990000}"/>
    <cellStyle name="Notitie 2 4 2 6 2" xfId="39208" xr:uid="{00000000-0005-0000-0000-000021990000}"/>
    <cellStyle name="Notitie 2 4 2 6 2 2" xfId="39209" xr:uid="{00000000-0005-0000-0000-000022990000}"/>
    <cellStyle name="Notitie 2 4 2 6 2_Mappe2" xfId="39210" xr:uid="{00000000-0005-0000-0000-000023990000}"/>
    <cellStyle name="Notitie 2 4 2 6 3" xfId="39211" xr:uid="{00000000-0005-0000-0000-000024990000}"/>
    <cellStyle name="Notitie 2 4 2 6 3 2" xfId="39212" xr:uid="{00000000-0005-0000-0000-000025990000}"/>
    <cellStyle name="Notitie 2 4 2 6 3_Mappe2" xfId="39213" xr:uid="{00000000-0005-0000-0000-000026990000}"/>
    <cellStyle name="Notitie 2 4 2 6 4" xfId="39214" xr:uid="{00000000-0005-0000-0000-000027990000}"/>
    <cellStyle name="Notitie 2 4 2 6_Mappe2" xfId="39215" xr:uid="{00000000-0005-0000-0000-000028990000}"/>
    <cellStyle name="Notitie 2 4 2 7" xfId="39216" xr:uid="{00000000-0005-0000-0000-000029990000}"/>
    <cellStyle name="Notitie 2 4 2 7 2" xfId="39217" xr:uid="{00000000-0005-0000-0000-00002A990000}"/>
    <cellStyle name="Notitie 2 4 2 7_Mappe2" xfId="39218" xr:uid="{00000000-0005-0000-0000-00002B990000}"/>
    <cellStyle name="Notitie 2 4 2 8" xfId="39219" xr:uid="{00000000-0005-0000-0000-00002C990000}"/>
    <cellStyle name="Notitie 2 4 2 8 2" xfId="39220" xr:uid="{00000000-0005-0000-0000-00002D990000}"/>
    <cellStyle name="Notitie 2 4 2 8_Mappe2" xfId="39221" xr:uid="{00000000-0005-0000-0000-00002E990000}"/>
    <cellStyle name="Notitie 2 4 2 9" xfId="39222" xr:uid="{00000000-0005-0000-0000-00002F990000}"/>
    <cellStyle name="Notitie 2 4 2_Mappe2" xfId="39223" xr:uid="{00000000-0005-0000-0000-000030990000}"/>
    <cellStyle name="Notitie 2 4 3" xfId="39224" xr:uid="{00000000-0005-0000-0000-000031990000}"/>
    <cellStyle name="Notitie 2 4 3 2" xfId="39225" xr:uid="{00000000-0005-0000-0000-000032990000}"/>
    <cellStyle name="Notitie 2 4 3 2 2" xfId="39226" xr:uid="{00000000-0005-0000-0000-000033990000}"/>
    <cellStyle name="Notitie 2 4 3 2 2 2" xfId="39227" xr:uid="{00000000-0005-0000-0000-000034990000}"/>
    <cellStyle name="Notitie 2 4 3 2 2 2 2" xfId="39228" xr:uid="{00000000-0005-0000-0000-000035990000}"/>
    <cellStyle name="Notitie 2 4 3 2 2 2_Mappe2" xfId="39229" xr:uid="{00000000-0005-0000-0000-000036990000}"/>
    <cellStyle name="Notitie 2 4 3 2 2 3" xfId="39230" xr:uid="{00000000-0005-0000-0000-000037990000}"/>
    <cellStyle name="Notitie 2 4 3 2 2 3 2" xfId="39231" xr:uid="{00000000-0005-0000-0000-000038990000}"/>
    <cellStyle name="Notitie 2 4 3 2 2 3_Mappe2" xfId="39232" xr:uid="{00000000-0005-0000-0000-000039990000}"/>
    <cellStyle name="Notitie 2 4 3 2 2 4" xfId="39233" xr:uid="{00000000-0005-0000-0000-00003A990000}"/>
    <cellStyle name="Notitie 2 4 3 2 2 5" xfId="39234" xr:uid="{00000000-0005-0000-0000-00003B990000}"/>
    <cellStyle name="Notitie 2 4 3 2 2_Mappe2" xfId="39235" xr:uid="{00000000-0005-0000-0000-00003C990000}"/>
    <cellStyle name="Notitie 2 4 3 2 3" xfId="39236" xr:uid="{00000000-0005-0000-0000-00003D990000}"/>
    <cellStyle name="Notitie 2 4 3 2 3 2" xfId="39237" xr:uid="{00000000-0005-0000-0000-00003E990000}"/>
    <cellStyle name="Notitie 2 4 3 2 3 2 2" xfId="39238" xr:uid="{00000000-0005-0000-0000-00003F990000}"/>
    <cellStyle name="Notitie 2 4 3 2 3 2_Mappe2" xfId="39239" xr:uid="{00000000-0005-0000-0000-000040990000}"/>
    <cellStyle name="Notitie 2 4 3 2 3 3" xfId="39240" xr:uid="{00000000-0005-0000-0000-000041990000}"/>
    <cellStyle name="Notitie 2 4 3 2 3 3 2" xfId="39241" xr:uid="{00000000-0005-0000-0000-000042990000}"/>
    <cellStyle name="Notitie 2 4 3 2 3 3_Mappe2" xfId="39242" xr:uid="{00000000-0005-0000-0000-000043990000}"/>
    <cellStyle name="Notitie 2 4 3 2 3 4" xfId="39243" xr:uid="{00000000-0005-0000-0000-000044990000}"/>
    <cellStyle name="Notitie 2 4 3 2 3_Mappe2" xfId="39244" xr:uid="{00000000-0005-0000-0000-000045990000}"/>
    <cellStyle name="Notitie 2 4 3 2 4" xfId="39245" xr:uid="{00000000-0005-0000-0000-000046990000}"/>
    <cellStyle name="Notitie 2 4 3 2 4 2" xfId="39246" xr:uid="{00000000-0005-0000-0000-000047990000}"/>
    <cellStyle name="Notitie 2 4 3 2 4_Mappe2" xfId="39247" xr:uid="{00000000-0005-0000-0000-000048990000}"/>
    <cellStyle name="Notitie 2 4 3 2 5" xfId="39248" xr:uid="{00000000-0005-0000-0000-000049990000}"/>
    <cellStyle name="Notitie 2 4 3 2 5 2" xfId="39249" xr:uid="{00000000-0005-0000-0000-00004A990000}"/>
    <cellStyle name="Notitie 2 4 3 2 5_Mappe2" xfId="39250" xr:uid="{00000000-0005-0000-0000-00004B990000}"/>
    <cellStyle name="Notitie 2 4 3 2 6" xfId="39251" xr:uid="{00000000-0005-0000-0000-00004C990000}"/>
    <cellStyle name="Notitie 2 4 3 2 7" xfId="39252" xr:uid="{00000000-0005-0000-0000-00004D990000}"/>
    <cellStyle name="Notitie 2 4 3 2 8" xfId="39253" xr:uid="{00000000-0005-0000-0000-00004E990000}"/>
    <cellStyle name="Notitie 2 4 3 2_Mappe2" xfId="39254" xr:uid="{00000000-0005-0000-0000-00004F990000}"/>
    <cellStyle name="Notitie 2 4 3 3" xfId="39255" xr:uid="{00000000-0005-0000-0000-000050990000}"/>
    <cellStyle name="Notitie 2 4 3 3 2" xfId="39256" xr:uid="{00000000-0005-0000-0000-000051990000}"/>
    <cellStyle name="Notitie 2 4 3 3 2 2" xfId="39257" xr:uid="{00000000-0005-0000-0000-000052990000}"/>
    <cellStyle name="Notitie 2 4 3 3 2 2 2" xfId="39258" xr:uid="{00000000-0005-0000-0000-000053990000}"/>
    <cellStyle name="Notitie 2 4 3 3 2 2_Mappe2" xfId="39259" xr:uid="{00000000-0005-0000-0000-000054990000}"/>
    <cellStyle name="Notitie 2 4 3 3 2 3" xfId="39260" xr:uid="{00000000-0005-0000-0000-000055990000}"/>
    <cellStyle name="Notitie 2 4 3 3 2 3 2" xfId="39261" xr:uid="{00000000-0005-0000-0000-000056990000}"/>
    <cellStyle name="Notitie 2 4 3 3 2 3_Mappe2" xfId="39262" xr:uid="{00000000-0005-0000-0000-000057990000}"/>
    <cellStyle name="Notitie 2 4 3 3 2 4" xfId="39263" xr:uid="{00000000-0005-0000-0000-000058990000}"/>
    <cellStyle name="Notitie 2 4 3 3 2 5" xfId="39264" xr:uid="{00000000-0005-0000-0000-000059990000}"/>
    <cellStyle name="Notitie 2 4 3 3 2_Mappe2" xfId="39265" xr:uid="{00000000-0005-0000-0000-00005A990000}"/>
    <cellStyle name="Notitie 2 4 3 3 3" xfId="39266" xr:uid="{00000000-0005-0000-0000-00005B990000}"/>
    <cellStyle name="Notitie 2 4 3 3 3 2" xfId="39267" xr:uid="{00000000-0005-0000-0000-00005C990000}"/>
    <cellStyle name="Notitie 2 4 3 3 3 2 2" xfId="39268" xr:uid="{00000000-0005-0000-0000-00005D990000}"/>
    <cellStyle name="Notitie 2 4 3 3 3 2_Mappe2" xfId="39269" xr:uid="{00000000-0005-0000-0000-00005E990000}"/>
    <cellStyle name="Notitie 2 4 3 3 3 3" xfId="39270" xr:uid="{00000000-0005-0000-0000-00005F990000}"/>
    <cellStyle name="Notitie 2 4 3 3 3 3 2" xfId="39271" xr:uid="{00000000-0005-0000-0000-000060990000}"/>
    <cellStyle name="Notitie 2 4 3 3 3 3_Mappe2" xfId="39272" xr:uid="{00000000-0005-0000-0000-000061990000}"/>
    <cellStyle name="Notitie 2 4 3 3 3 4" xfId="39273" xr:uid="{00000000-0005-0000-0000-000062990000}"/>
    <cellStyle name="Notitie 2 4 3 3 3_Mappe2" xfId="39274" xr:uid="{00000000-0005-0000-0000-000063990000}"/>
    <cellStyle name="Notitie 2 4 3 3 4" xfId="39275" xr:uid="{00000000-0005-0000-0000-000064990000}"/>
    <cellStyle name="Notitie 2 4 3 3 4 2" xfId="39276" xr:uid="{00000000-0005-0000-0000-000065990000}"/>
    <cellStyle name="Notitie 2 4 3 3 4_Mappe2" xfId="39277" xr:uid="{00000000-0005-0000-0000-000066990000}"/>
    <cellStyle name="Notitie 2 4 3 3 5" xfId="39278" xr:uid="{00000000-0005-0000-0000-000067990000}"/>
    <cellStyle name="Notitie 2 4 3 3 5 2" xfId="39279" xr:uid="{00000000-0005-0000-0000-000068990000}"/>
    <cellStyle name="Notitie 2 4 3 3 5_Mappe2" xfId="39280" xr:uid="{00000000-0005-0000-0000-000069990000}"/>
    <cellStyle name="Notitie 2 4 3 3 6" xfId="39281" xr:uid="{00000000-0005-0000-0000-00006A990000}"/>
    <cellStyle name="Notitie 2 4 3 3 7" xfId="39282" xr:uid="{00000000-0005-0000-0000-00006B990000}"/>
    <cellStyle name="Notitie 2 4 3 3 8" xfId="39283" xr:uid="{00000000-0005-0000-0000-00006C990000}"/>
    <cellStyle name="Notitie 2 4 3 3_Mappe2" xfId="39284" xr:uid="{00000000-0005-0000-0000-00006D990000}"/>
    <cellStyle name="Notitie 2 4 3 4" xfId="39285" xr:uid="{00000000-0005-0000-0000-00006E990000}"/>
    <cellStyle name="Notitie 2 4 3 4 2" xfId="39286" xr:uid="{00000000-0005-0000-0000-00006F990000}"/>
    <cellStyle name="Notitie 2 4 3 4 2 2" xfId="39287" xr:uid="{00000000-0005-0000-0000-000070990000}"/>
    <cellStyle name="Notitie 2 4 3 4 2_Mappe2" xfId="39288" xr:uid="{00000000-0005-0000-0000-000071990000}"/>
    <cellStyle name="Notitie 2 4 3 4 3" xfId="39289" xr:uid="{00000000-0005-0000-0000-000072990000}"/>
    <cellStyle name="Notitie 2 4 3 4 3 2" xfId="39290" xr:uid="{00000000-0005-0000-0000-000073990000}"/>
    <cellStyle name="Notitie 2 4 3 4 3_Mappe2" xfId="39291" xr:uid="{00000000-0005-0000-0000-000074990000}"/>
    <cellStyle name="Notitie 2 4 3 4 4" xfId="39292" xr:uid="{00000000-0005-0000-0000-000075990000}"/>
    <cellStyle name="Notitie 2 4 3 4 5" xfId="39293" xr:uid="{00000000-0005-0000-0000-000076990000}"/>
    <cellStyle name="Notitie 2 4 3 4_Mappe2" xfId="39294" xr:uid="{00000000-0005-0000-0000-000077990000}"/>
    <cellStyle name="Notitie 2 4 3 5" xfId="39295" xr:uid="{00000000-0005-0000-0000-000078990000}"/>
    <cellStyle name="Notitie 2 4 3 5 2" xfId="39296" xr:uid="{00000000-0005-0000-0000-000079990000}"/>
    <cellStyle name="Notitie 2 4 3 5_Mappe2" xfId="39297" xr:uid="{00000000-0005-0000-0000-00007A990000}"/>
    <cellStyle name="Notitie 2 4 3 6" xfId="39298" xr:uid="{00000000-0005-0000-0000-00007B990000}"/>
    <cellStyle name="Notitie 2 4 3 6 2" xfId="39299" xr:uid="{00000000-0005-0000-0000-00007C990000}"/>
    <cellStyle name="Notitie 2 4 3 6_Mappe2" xfId="39300" xr:uid="{00000000-0005-0000-0000-00007D990000}"/>
    <cellStyle name="Notitie 2 4 3 7" xfId="39301" xr:uid="{00000000-0005-0000-0000-00007E990000}"/>
    <cellStyle name="Notitie 2 4 3 8" xfId="39302" xr:uid="{00000000-0005-0000-0000-00007F990000}"/>
    <cellStyle name="Notitie 2 4 3 9" xfId="39303" xr:uid="{00000000-0005-0000-0000-000080990000}"/>
    <cellStyle name="Notitie 2 4 3_Mappe2" xfId="39304" xr:uid="{00000000-0005-0000-0000-000081990000}"/>
    <cellStyle name="Notitie 2 4 4" xfId="39305" xr:uid="{00000000-0005-0000-0000-000082990000}"/>
    <cellStyle name="Notitie 2 4 4 2" xfId="39306" xr:uid="{00000000-0005-0000-0000-000083990000}"/>
    <cellStyle name="Notitie 2 4 4 2 2" xfId="39307" xr:uid="{00000000-0005-0000-0000-000084990000}"/>
    <cellStyle name="Notitie 2 4 4 2 2 2" xfId="39308" xr:uid="{00000000-0005-0000-0000-000085990000}"/>
    <cellStyle name="Notitie 2 4 4 2 2 3" xfId="39309" xr:uid="{00000000-0005-0000-0000-000086990000}"/>
    <cellStyle name="Notitie 2 4 4 2 2_Mappe2" xfId="39310" xr:uid="{00000000-0005-0000-0000-000087990000}"/>
    <cellStyle name="Notitie 2 4 4 2 3" xfId="39311" xr:uid="{00000000-0005-0000-0000-000088990000}"/>
    <cellStyle name="Notitie 2 4 4 2 3 2" xfId="39312" xr:uid="{00000000-0005-0000-0000-000089990000}"/>
    <cellStyle name="Notitie 2 4 4 2 3_Mappe2" xfId="39313" xr:uid="{00000000-0005-0000-0000-00008A990000}"/>
    <cellStyle name="Notitie 2 4 4 2 4" xfId="39314" xr:uid="{00000000-0005-0000-0000-00008B990000}"/>
    <cellStyle name="Notitie 2 4 4 2 5" xfId="39315" xr:uid="{00000000-0005-0000-0000-00008C990000}"/>
    <cellStyle name="Notitie 2 4 4 2_Mappe2" xfId="39316" xr:uid="{00000000-0005-0000-0000-00008D990000}"/>
    <cellStyle name="Notitie 2 4 4 3" xfId="39317" xr:uid="{00000000-0005-0000-0000-00008E990000}"/>
    <cellStyle name="Notitie 2 4 4 3 2" xfId="39318" xr:uid="{00000000-0005-0000-0000-00008F990000}"/>
    <cellStyle name="Notitie 2 4 4 3 2 2" xfId="39319" xr:uid="{00000000-0005-0000-0000-000090990000}"/>
    <cellStyle name="Notitie 2 4 4 3 2_Mappe2" xfId="39320" xr:uid="{00000000-0005-0000-0000-000091990000}"/>
    <cellStyle name="Notitie 2 4 4 3 3" xfId="39321" xr:uid="{00000000-0005-0000-0000-000092990000}"/>
    <cellStyle name="Notitie 2 4 4 3 3 2" xfId="39322" xr:uid="{00000000-0005-0000-0000-000093990000}"/>
    <cellStyle name="Notitie 2 4 4 3 3_Mappe2" xfId="39323" xr:uid="{00000000-0005-0000-0000-000094990000}"/>
    <cellStyle name="Notitie 2 4 4 3 4" xfId="39324" xr:uid="{00000000-0005-0000-0000-000095990000}"/>
    <cellStyle name="Notitie 2 4 4 3 5" xfId="39325" xr:uid="{00000000-0005-0000-0000-000096990000}"/>
    <cellStyle name="Notitie 2 4 4 3_Mappe2" xfId="39326" xr:uid="{00000000-0005-0000-0000-000097990000}"/>
    <cellStyle name="Notitie 2 4 4 4" xfId="39327" xr:uid="{00000000-0005-0000-0000-000098990000}"/>
    <cellStyle name="Notitie 2 4 4 4 2" xfId="39328" xr:uid="{00000000-0005-0000-0000-000099990000}"/>
    <cellStyle name="Notitie 2 4 4 4_Mappe2" xfId="39329" xr:uid="{00000000-0005-0000-0000-00009A990000}"/>
    <cellStyle name="Notitie 2 4 4 5" xfId="39330" xr:uid="{00000000-0005-0000-0000-00009B990000}"/>
    <cellStyle name="Notitie 2 4 4 5 2" xfId="39331" xr:uid="{00000000-0005-0000-0000-00009C990000}"/>
    <cellStyle name="Notitie 2 4 4 5_Mappe2" xfId="39332" xr:uid="{00000000-0005-0000-0000-00009D990000}"/>
    <cellStyle name="Notitie 2 4 4 6" xfId="39333" xr:uid="{00000000-0005-0000-0000-00009E990000}"/>
    <cellStyle name="Notitie 2 4 4 7" xfId="39334" xr:uid="{00000000-0005-0000-0000-00009F990000}"/>
    <cellStyle name="Notitie 2 4 4 8" xfId="39335" xr:uid="{00000000-0005-0000-0000-0000A0990000}"/>
    <cellStyle name="Notitie 2 4 4_Mappe2" xfId="39336" xr:uid="{00000000-0005-0000-0000-0000A1990000}"/>
    <cellStyle name="Notitie 2 4 5" xfId="39337" xr:uid="{00000000-0005-0000-0000-0000A2990000}"/>
    <cellStyle name="Notitie 2 4 5 2" xfId="39338" xr:uid="{00000000-0005-0000-0000-0000A3990000}"/>
    <cellStyle name="Notitie 2 4 5 2 2" xfId="39339" xr:uid="{00000000-0005-0000-0000-0000A4990000}"/>
    <cellStyle name="Notitie 2 4 5 2 2 2" xfId="39340" xr:uid="{00000000-0005-0000-0000-0000A5990000}"/>
    <cellStyle name="Notitie 2 4 5 2 2_Mappe2" xfId="39341" xr:uid="{00000000-0005-0000-0000-0000A6990000}"/>
    <cellStyle name="Notitie 2 4 5 2 3" xfId="39342" xr:uid="{00000000-0005-0000-0000-0000A7990000}"/>
    <cellStyle name="Notitie 2 4 5 2 3 2" xfId="39343" xr:uid="{00000000-0005-0000-0000-0000A8990000}"/>
    <cellStyle name="Notitie 2 4 5 2 3_Mappe2" xfId="39344" xr:uid="{00000000-0005-0000-0000-0000A9990000}"/>
    <cellStyle name="Notitie 2 4 5 2 4" xfId="39345" xr:uid="{00000000-0005-0000-0000-0000AA990000}"/>
    <cellStyle name="Notitie 2 4 5 2 5" xfId="39346" xr:uid="{00000000-0005-0000-0000-0000AB990000}"/>
    <cellStyle name="Notitie 2 4 5 2_Mappe2" xfId="39347" xr:uid="{00000000-0005-0000-0000-0000AC990000}"/>
    <cellStyle name="Notitie 2 4 5 3" xfId="39348" xr:uid="{00000000-0005-0000-0000-0000AD990000}"/>
    <cellStyle name="Notitie 2 4 5 3 2" xfId="39349" xr:uid="{00000000-0005-0000-0000-0000AE990000}"/>
    <cellStyle name="Notitie 2 4 5 3 2 2" xfId="39350" xr:uid="{00000000-0005-0000-0000-0000AF990000}"/>
    <cellStyle name="Notitie 2 4 5 3 2_Mappe2" xfId="39351" xr:uid="{00000000-0005-0000-0000-0000B0990000}"/>
    <cellStyle name="Notitie 2 4 5 3 3" xfId="39352" xr:uid="{00000000-0005-0000-0000-0000B1990000}"/>
    <cellStyle name="Notitie 2 4 5 3 3 2" xfId="39353" xr:uid="{00000000-0005-0000-0000-0000B2990000}"/>
    <cellStyle name="Notitie 2 4 5 3 3_Mappe2" xfId="39354" xr:uid="{00000000-0005-0000-0000-0000B3990000}"/>
    <cellStyle name="Notitie 2 4 5 3 4" xfId="39355" xr:uid="{00000000-0005-0000-0000-0000B4990000}"/>
    <cellStyle name="Notitie 2 4 5 3_Mappe2" xfId="39356" xr:uid="{00000000-0005-0000-0000-0000B5990000}"/>
    <cellStyle name="Notitie 2 4 5 4" xfId="39357" xr:uid="{00000000-0005-0000-0000-0000B6990000}"/>
    <cellStyle name="Notitie 2 4 5 4 2" xfId="39358" xr:uid="{00000000-0005-0000-0000-0000B7990000}"/>
    <cellStyle name="Notitie 2 4 5 4_Mappe2" xfId="39359" xr:uid="{00000000-0005-0000-0000-0000B8990000}"/>
    <cellStyle name="Notitie 2 4 5 5" xfId="39360" xr:uid="{00000000-0005-0000-0000-0000B9990000}"/>
    <cellStyle name="Notitie 2 4 5 5 2" xfId="39361" xr:uid="{00000000-0005-0000-0000-0000BA990000}"/>
    <cellStyle name="Notitie 2 4 5 5_Mappe2" xfId="39362" xr:uid="{00000000-0005-0000-0000-0000BB990000}"/>
    <cellStyle name="Notitie 2 4 5 6" xfId="39363" xr:uid="{00000000-0005-0000-0000-0000BC990000}"/>
    <cellStyle name="Notitie 2 4 5 7" xfId="39364" xr:uid="{00000000-0005-0000-0000-0000BD990000}"/>
    <cellStyle name="Notitie 2 4 5 8" xfId="39365" xr:uid="{00000000-0005-0000-0000-0000BE990000}"/>
    <cellStyle name="Notitie 2 4 5_Mappe2" xfId="39366" xr:uid="{00000000-0005-0000-0000-0000BF990000}"/>
    <cellStyle name="Notitie 2 4 6" xfId="39367" xr:uid="{00000000-0005-0000-0000-0000C0990000}"/>
    <cellStyle name="Notitie 2 4 6 2" xfId="39368" xr:uid="{00000000-0005-0000-0000-0000C1990000}"/>
    <cellStyle name="Notitie 2 4 6 2 2" xfId="39369" xr:uid="{00000000-0005-0000-0000-0000C2990000}"/>
    <cellStyle name="Notitie 2 4 6 2 3" xfId="39370" xr:uid="{00000000-0005-0000-0000-0000C3990000}"/>
    <cellStyle name="Notitie 2 4 6 2_Mappe2" xfId="39371" xr:uid="{00000000-0005-0000-0000-0000C4990000}"/>
    <cellStyle name="Notitie 2 4 6 3" xfId="39372" xr:uid="{00000000-0005-0000-0000-0000C5990000}"/>
    <cellStyle name="Notitie 2 4 6 3 2" xfId="39373" xr:uid="{00000000-0005-0000-0000-0000C6990000}"/>
    <cellStyle name="Notitie 2 4 6 3_Mappe2" xfId="39374" xr:uid="{00000000-0005-0000-0000-0000C7990000}"/>
    <cellStyle name="Notitie 2 4 6 4" xfId="39375" xr:uid="{00000000-0005-0000-0000-0000C8990000}"/>
    <cellStyle name="Notitie 2 4 6 5" xfId="39376" xr:uid="{00000000-0005-0000-0000-0000C9990000}"/>
    <cellStyle name="Notitie 2 4 6_Mappe2" xfId="39377" xr:uid="{00000000-0005-0000-0000-0000CA990000}"/>
    <cellStyle name="Notitie 2 4 7" xfId="39378" xr:uid="{00000000-0005-0000-0000-0000CB990000}"/>
    <cellStyle name="Notitie 2 4 7 2" xfId="39379" xr:uid="{00000000-0005-0000-0000-0000CC990000}"/>
    <cellStyle name="Notitie 2 4 7 2 2" xfId="39380" xr:uid="{00000000-0005-0000-0000-0000CD990000}"/>
    <cellStyle name="Notitie 2 4 7 2_Mappe2" xfId="39381" xr:uid="{00000000-0005-0000-0000-0000CE990000}"/>
    <cellStyle name="Notitie 2 4 7 3" xfId="39382" xr:uid="{00000000-0005-0000-0000-0000CF990000}"/>
    <cellStyle name="Notitie 2 4 7 3 2" xfId="39383" xr:uid="{00000000-0005-0000-0000-0000D0990000}"/>
    <cellStyle name="Notitie 2 4 7 3_Mappe2" xfId="39384" xr:uid="{00000000-0005-0000-0000-0000D1990000}"/>
    <cellStyle name="Notitie 2 4 7 4" xfId="39385" xr:uid="{00000000-0005-0000-0000-0000D2990000}"/>
    <cellStyle name="Notitie 2 4 7 5" xfId="39386" xr:uid="{00000000-0005-0000-0000-0000D3990000}"/>
    <cellStyle name="Notitie 2 4 7_Mappe2" xfId="39387" xr:uid="{00000000-0005-0000-0000-0000D4990000}"/>
    <cellStyle name="Notitie 2 4 8" xfId="39388" xr:uid="{00000000-0005-0000-0000-0000D5990000}"/>
    <cellStyle name="Notitie 2 4 8 2" xfId="39389" xr:uid="{00000000-0005-0000-0000-0000D6990000}"/>
    <cellStyle name="Notitie 2 4 8_Mappe2" xfId="39390" xr:uid="{00000000-0005-0000-0000-0000D7990000}"/>
    <cellStyle name="Notitie 2 4 9" xfId="39391" xr:uid="{00000000-0005-0000-0000-0000D8990000}"/>
    <cellStyle name="Notitie 2 4_Mappe2" xfId="39392" xr:uid="{00000000-0005-0000-0000-0000D9990000}"/>
    <cellStyle name="Notitie 2 5" xfId="39393" xr:uid="{00000000-0005-0000-0000-0000DA990000}"/>
    <cellStyle name="Notitie 2 5 10" xfId="39394" xr:uid="{00000000-0005-0000-0000-0000DB990000}"/>
    <cellStyle name="Notitie 2 5 11" xfId="39395" xr:uid="{00000000-0005-0000-0000-0000DC990000}"/>
    <cellStyle name="Notitie 2 5 12" xfId="39396" xr:uid="{00000000-0005-0000-0000-0000DD990000}"/>
    <cellStyle name="Notitie 2 5 2" xfId="39397" xr:uid="{00000000-0005-0000-0000-0000DE990000}"/>
    <cellStyle name="Notitie 2 5 2 2" xfId="39398" xr:uid="{00000000-0005-0000-0000-0000DF990000}"/>
    <cellStyle name="Notitie 2 5 2 2 2" xfId="39399" xr:uid="{00000000-0005-0000-0000-0000E0990000}"/>
    <cellStyle name="Notitie 2 5 2 2 2 2" xfId="39400" xr:uid="{00000000-0005-0000-0000-0000E1990000}"/>
    <cellStyle name="Notitie 2 5 2 2 2 2 2" xfId="39401" xr:uid="{00000000-0005-0000-0000-0000E2990000}"/>
    <cellStyle name="Notitie 2 5 2 2 2 2_Mappe2" xfId="39402" xr:uid="{00000000-0005-0000-0000-0000E3990000}"/>
    <cellStyle name="Notitie 2 5 2 2 2 3" xfId="39403" xr:uid="{00000000-0005-0000-0000-0000E4990000}"/>
    <cellStyle name="Notitie 2 5 2 2 2 3 2" xfId="39404" xr:uid="{00000000-0005-0000-0000-0000E5990000}"/>
    <cellStyle name="Notitie 2 5 2 2 2 3_Mappe2" xfId="39405" xr:uid="{00000000-0005-0000-0000-0000E6990000}"/>
    <cellStyle name="Notitie 2 5 2 2 2 4" xfId="39406" xr:uid="{00000000-0005-0000-0000-0000E7990000}"/>
    <cellStyle name="Notitie 2 5 2 2 2_Mappe2" xfId="39407" xr:uid="{00000000-0005-0000-0000-0000E8990000}"/>
    <cellStyle name="Notitie 2 5 2 2 3" xfId="39408" xr:uid="{00000000-0005-0000-0000-0000E9990000}"/>
    <cellStyle name="Notitie 2 5 2 2 3 2" xfId="39409" xr:uid="{00000000-0005-0000-0000-0000EA990000}"/>
    <cellStyle name="Notitie 2 5 2 2 3 2 2" xfId="39410" xr:uid="{00000000-0005-0000-0000-0000EB990000}"/>
    <cellStyle name="Notitie 2 5 2 2 3 2_Mappe2" xfId="39411" xr:uid="{00000000-0005-0000-0000-0000EC990000}"/>
    <cellStyle name="Notitie 2 5 2 2 3 3" xfId="39412" xr:uid="{00000000-0005-0000-0000-0000ED990000}"/>
    <cellStyle name="Notitie 2 5 2 2 3 3 2" xfId="39413" xr:uid="{00000000-0005-0000-0000-0000EE990000}"/>
    <cellStyle name="Notitie 2 5 2 2 3 3_Mappe2" xfId="39414" xr:uid="{00000000-0005-0000-0000-0000EF990000}"/>
    <cellStyle name="Notitie 2 5 2 2 3 4" xfId="39415" xr:uid="{00000000-0005-0000-0000-0000F0990000}"/>
    <cellStyle name="Notitie 2 5 2 2 3_Mappe2" xfId="39416" xr:uid="{00000000-0005-0000-0000-0000F1990000}"/>
    <cellStyle name="Notitie 2 5 2 2 4" xfId="39417" xr:uid="{00000000-0005-0000-0000-0000F2990000}"/>
    <cellStyle name="Notitie 2 5 2 2 4 2" xfId="39418" xr:uid="{00000000-0005-0000-0000-0000F3990000}"/>
    <cellStyle name="Notitie 2 5 2 2 4_Mappe2" xfId="39419" xr:uid="{00000000-0005-0000-0000-0000F4990000}"/>
    <cellStyle name="Notitie 2 5 2 2 5" xfId="39420" xr:uid="{00000000-0005-0000-0000-0000F5990000}"/>
    <cellStyle name="Notitie 2 5 2 2 5 2" xfId="39421" xr:uid="{00000000-0005-0000-0000-0000F6990000}"/>
    <cellStyle name="Notitie 2 5 2 2 5_Mappe2" xfId="39422" xr:uid="{00000000-0005-0000-0000-0000F7990000}"/>
    <cellStyle name="Notitie 2 5 2 2 6" xfId="39423" xr:uid="{00000000-0005-0000-0000-0000F8990000}"/>
    <cellStyle name="Notitie 2 5 2 2 7" xfId="39424" xr:uid="{00000000-0005-0000-0000-0000F9990000}"/>
    <cellStyle name="Notitie 2 5 2 2 8" xfId="39425" xr:uid="{00000000-0005-0000-0000-0000FA990000}"/>
    <cellStyle name="Notitie 2 5 2 2_Mappe2" xfId="39426" xr:uid="{00000000-0005-0000-0000-0000FB990000}"/>
    <cellStyle name="Notitie 2 5 2 3" xfId="39427" xr:uid="{00000000-0005-0000-0000-0000FC990000}"/>
    <cellStyle name="Notitie 2 5 2 3 2" xfId="39428" xr:uid="{00000000-0005-0000-0000-0000FD990000}"/>
    <cellStyle name="Notitie 2 5 2 3 2 2" xfId="39429" xr:uid="{00000000-0005-0000-0000-0000FE990000}"/>
    <cellStyle name="Notitie 2 5 2 3 2 2 2" xfId="39430" xr:uid="{00000000-0005-0000-0000-0000FF990000}"/>
    <cellStyle name="Notitie 2 5 2 3 2 2_Mappe2" xfId="39431" xr:uid="{00000000-0005-0000-0000-0000009A0000}"/>
    <cellStyle name="Notitie 2 5 2 3 2 3" xfId="39432" xr:uid="{00000000-0005-0000-0000-0000019A0000}"/>
    <cellStyle name="Notitie 2 5 2 3 2 3 2" xfId="39433" xr:uid="{00000000-0005-0000-0000-0000029A0000}"/>
    <cellStyle name="Notitie 2 5 2 3 2 3_Mappe2" xfId="39434" xr:uid="{00000000-0005-0000-0000-0000039A0000}"/>
    <cellStyle name="Notitie 2 5 2 3 2 4" xfId="39435" xr:uid="{00000000-0005-0000-0000-0000049A0000}"/>
    <cellStyle name="Notitie 2 5 2 3 2_Mappe2" xfId="39436" xr:uid="{00000000-0005-0000-0000-0000059A0000}"/>
    <cellStyle name="Notitie 2 5 2 3 3" xfId="39437" xr:uid="{00000000-0005-0000-0000-0000069A0000}"/>
    <cellStyle name="Notitie 2 5 2 3 3 2" xfId="39438" xr:uid="{00000000-0005-0000-0000-0000079A0000}"/>
    <cellStyle name="Notitie 2 5 2 3 3 2 2" xfId="39439" xr:uid="{00000000-0005-0000-0000-0000089A0000}"/>
    <cellStyle name="Notitie 2 5 2 3 3 2_Mappe2" xfId="39440" xr:uid="{00000000-0005-0000-0000-0000099A0000}"/>
    <cellStyle name="Notitie 2 5 2 3 3 3" xfId="39441" xr:uid="{00000000-0005-0000-0000-00000A9A0000}"/>
    <cellStyle name="Notitie 2 5 2 3 3 3 2" xfId="39442" xr:uid="{00000000-0005-0000-0000-00000B9A0000}"/>
    <cellStyle name="Notitie 2 5 2 3 3 3_Mappe2" xfId="39443" xr:uid="{00000000-0005-0000-0000-00000C9A0000}"/>
    <cellStyle name="Notitie 2 5 2 3 3 4" xfId="39444" xr:uid="{00000000-0005-0000-0000-00000D9A0000}"/>
    <cellStyle name="Notitie 2 5 2 3 3_Mappe2" xfId="39445" xr:uid="{00000000-0005-0000-0000-00000E9A0000}"/>
    <cellStyle name="Notitie 2 5 2 3 4" xfId="39446" xr:uid="{00000000-0005-0000-0000-00000F9A0000}"/>
    <cellStyle name="Notitie 2 5 2 3 4 2" xfId="39447" xr:uid="{00000000-0005-0000-0000-0000109A0000}"/>
    <cellStyle name="Notitie 2 5 2 3 4_Mappe2" xfId="39448" xr:uid="{00000000-0005-0000-0000-0000119A0000}"/>
    <cellStyle name="Notitie 2 5 2 3 5" xfId="39449" xr:uid="{00000000-0005-0000-0000-0000129A0000}"/>
    <cellStyle name="Notitie 2 5 2 3 5 2" xfId="39450" xr:uid="{00000000-0005-0000-0000-0000139A0000}"/>
    <cellStyle name="Notitie 2 5 2 3 5_Mappe2" xfId="39451" xr:uid="{00000000-0005-0000-0000-0000149A0000}"/>
    <cellStyle name="Notitie 2 5 2 3 6" xfId="39452" xr:uid="{00000000-0005-0000-0000-0000159A0000}"/>
    <cellStyle name="Notitie 2 5 2 3 7" xfId="39453" xr:uid="{00000000-0005-0000-0000-0000169A0000}"/>
    <cellStyle name="Notitie 2 5 2 3_Mappe2" xfId="39454" xr:uid="{00000000-0005-0000-0000-0000179A0000}"/>
    <cellStyle name="Notitie 2 5 2 4" xfId="39455" xr:uid="{00000000-0005-0000-0000-0000189A0000}"/>
    <cellStyle name="Notitie 2 5 2 4 2" xfId="39456" xr:uid="{00000000-0005-0000-0000-0000199A0000}"/>
    <cellStyle name="Notitie 2 5 2 4 2 2" xfId="39457" xr:uid="{00000000-0005-0000-0000-00001A9A0000}"/>
    <cellStyle name="Notitie 2 5 2 4 2_Mappe2" xfId="39458" xr:uid="{00000000-0005-0000-0000-00001B9A0000}"/>
    <cellStyle name="Notitie 2 5 2 4 3" xfId="39459" xr:uid="{00000000-0005-0000-0000-00001C9A0000}"/>
    <cellStyle name="Notitie 2 5 2 4 3 2" xfId="39460" xr:uid="{00000000-0005-0000-0000-00001D9A0000}"/>
    <cellStyle name="Notitie 2 5 2 4 3_Mappe2" xfId="39461" xr:uid="{00000000-0005-0000-0000-00001E9A0000}"/>
    <cellStyle name="Notitie 2 5 2 4 4" xfId="39462" xr:uid="{00000000-0005-0000-0000-00001F9A0000}"/>
    <cellStyle name="Notitie 2 5 2 4_Mappe2" xfId="39463" xr:uid="{00000000-0005-0000-0000-0000209A0000}"/>
    <cellStyle name="Notitie 2 5 2 5" xfId="39464" xr:uid="{00000000-0005-0000-0000-0000219A0000}"/>
    <cellStyle name="Notitie 2 5 2 5 2" xfId="39465" xr:uid="{00000000-0005-0000-0000-0000229A0000}"/>
    <cellStyle name="Notitie 2 5 2 5_Mappe2" xfId="39466" xr:uid="{00000000-0005-0000-0000-0000239A0000}"/>
    <cellStyle name="Notitie 2 5 2 6" xfId="39467" xr:uid="{00000000-0005-0000-0000-0000249A0000}"/>
    <cellStyle name="Notitie 2 5 2 6 2" xfId="39468" xr:uid="{00000000-0005-0000-0000-0000259A0000}"/>
    <cellStyle name="Notitie 2 5 2 6_Mappe2" xfId="39469" xr:uid="{00000000-0005-0000-0000-0000269A0000}"/>
    <cellStyle name="Notitie 2 5 2 7" xfId="39470" xr:uid="{00000000-0005-0000-0000-0000279A0000}"/>
    <cellStyle name="Notitie 2 5 2 8" xfId="39471" xr:uid="{00000000-0005-0000-0000-0000289A0000}"/>
    <cellStyle name="Notitie 2 5 2 9" xfId="39472" xr:uid="{00000000-0005-0000-0000-0000299A0000}"/>
    <cellStyle name="Notitie 2 5 2_Mappe2" xfId="39473" xr:uid="{00000000-0005-0000-0000-00002A9A0000}"/>
    <cellStyle name="Notitie 2 5 3" xfId="39474" xr:uid="{00000000-0005-0000-0000-00002B9A0000}"/>
    <cellStyle name="Notitie 2 5 3 2" xfId="39475" xr:uid="{00000000-0005-0000-0000-00002C9A0000}"/>
    <cellStyle name="Notitie 2 5 3 2 2" xfId="39476" xr:uid="{00000000-0005-0000-0000-00002D9A0000}"/>
    <cellStyle name="Notitie 2 5 3 2 2 2" xfId="39477" xr:uid="{00000000-0005-0000-0000-00002E9A0000}"/>
    <cellStyle name="Notitie 2 5 3 2 2 2 2" xfId="39478" xr:uid="{00000000-0005-0000-0000-00002F9A0000}"/>
    <cellStyle name="Notitie 2 5 3 2 2 2_Mappe2" xfId="39479" xr:uid="{00000000-0005-0000-0000-0000309A0000}"/>
    <cellStyle name="Notitie 2 5 3 2 2 3" xfId="39480" xr:uid="{00000000-0005-0000-0000-0000319A0000}"/>
    <cellStyle name="Notitie 2 5 3 2 2 3 2" xfId="39481" xr:uid="{00000000-0005-0000-0000-0000329A0000}"/>
    <cellStyle name="Notitie 2 5 3 2 2 3_Mappe2" xfId="39482" xr:uid="{00000000-0005-0000-0000-0000339A0000}"/>
    <cellStyle name="Notitie 2 5 3 2 2 4" xfId="39483" xr:uid="{00000000-0005-0000-0000-0000349A0000}"/>
    <cellStyle name="Notitie 2 5 3 2 2_Mappe2" xfId="39484" xr:uid="{00000000-0005-0000-0000-0000359A0000}"/>
    <cellStyle name="Notitie 2 5 3 2 3" xfId="39485" xr:uid="{00000000-0005-0000-0000-0000369A0000}"/>
    <cellStyle name="Notitie 2 5 3 2 3 2" xfId="39486" xr:uid="{00000000-0005-0000-0000-0000379A0000}"/>
    <cellStyle name="Notitie 2 5 3 2 3 2 2" xfId="39487" xr:uid="{00000000-0005-0000-0000-0000389A0000}"/>
    <cellStyle name="Notitie 2 5 3 2 3 2_Mappe2" xfId="39488" xr:uid="{00000000-0005-0000-0000-0000399A0000}"/>
    <cellStyle name="Notitie 2 5 3 2 3 3" xfId="39489" xr:uid="{00000000-0005-0000-0000-00003A9A0000}"/>
    <cellStyle name="Notitie 2 5 3 2 3 3 2" xfId="39490" xr:uid="{00000000-0005-0000-0000-00003B9A0000}"/>
    <cellStyle name="Notitie 2 5 3 2 3 3_Mappe2" xfId="39491" xr:uid="{00000000-0005-0000-0000-00003C9A0000}"/>
    <cellStyle name="Notitie 2 5 3 2 3 4" xfId="39492" xr:uid="{00000000-0005-0000-0000-00003D9A0000}"/>
    <cellStyle name="Notitie 2 5 3 2 3_Mappe2" xfId="39493" xr:uid="{00000000-0005-0000-0000-00003E9A0000}"/>
    <cellStyle name="Notitie 2 5 3 2 4" xfId="39494" xr:uid="{00000000-0005-0000-0000-00003F9A0000}"/>
    <cellStyle name="Notitie 2 5 3 2 4 2" xfId="39495" xr:uid="{00000000-0005-0000-0000-0000409A0000}"/>
    <cellStyle name="Notitie 2 5 3 2 4_Mappe2" xfId="39496" xr:uid="{00000000-0005-0000-0000-0000419A0000}"/>
    <cellStyle name="Notitie 2 5 3 2 5" xfId="39497" xr:uid="{00000000-0005-0000-0000-0000429A0000}"/>
    <cellStyle name="Notitie 2 5 3 2 5 2" xfId="39498" xr:uid="{00000000-0005-0000-0000-0000439A0000}"/>
    <cellStyle name="Notitie 2 5 3 2 5_Mappe2" xfId="39499" xr:uid="{00000000-0005-0000-0000-0000449A0000}"/>
    <cellStyle name="Notitie 2 5 3 2 6" xfId="39500" xr:uid="{00000000-0005-0000-0000-0000459A0000}"/>
    <cellStyle name="Notitie 2 5 3 2 7" xfId="39501" xr:uid="{00000000-0005-0000-0000-0000469A0000}"/>
    <cellStyle name="Notitie 2 5 3 2 8" xfId="39502" xr:uid="{00000000-0005-0000-0000-0000479A0000}"/>
    <cellStyle name="Notitie 2 5 3 2_Mappe2" xfId="39503" xr:uid="{00000000-0005-0000-0000-0000489A0000}"/>
    <cellStyle name="Notitie 2 5 3 3" xfId="39504" xr:uid="{00000000-0005-0000-0000-0000499A0000}"/>
    <cellStyle name="Notitie 2 5 3 3 2" xfId="39505" xr:uid="{00000000-0005-0000-0000-00004A9A0000}"/>
    <cellStyle name="Notitie 2 5 3 3 2 2" xfId="39506" xr:uid="{00000000-0005-0000-0000-00004B9A0000}"/>
    <cellStyle name="Notitie 2 5 3 3 2_Mappe2" xfId="39507" xr:uid="{00000000-0005-0000-0000-00004C9A0000}"/>
    <cellStyle name="Notitie 2 5 3 3 3" xfId="39508" xr:uid="{00000000-0005-0000-0000-00004D9A0000}"/>
    <cellStyle name="Notitie 2 5 3 3 3 2" xfId="39509" xr:uid="{00000000-0005-0000-0000-00004E9A0000}"/>
    <cellStyle name="Notitie 2 5 3 3 3_Mappe2" xfId="39510" xr:uid="{00000000-0005-0000-0000-00004F9A0000}"/>
    <cellStyle name="Notitie 2 5 3 3 4" xfId="39511" xr:uid="{00000000-0005-0000-0000-0000509A0000}"/>
    <cellStyle name="Notitie 2 5 3 3_Mappe2" xfId="39512" xr:uid="{00000000-0005-0000-0000-0000519A0000}"/>
    <cellStyle name="Notitie 2 5 3 4" xfId="39513" xr:uid="{00000000-0005-0000-0000-0000529A0000}"/>
    <cellStyle name="Notitie 2 5 3 4 2" xfId="39514" xr:uid="{00000000-0005-0000-0000-0000539A0000}"/>
    <cellStyle name="Notitie 2 5 3 4 2 2" xfId="39515" xr:uid="{00000000-0005-0000-0000-0000549A0000}"/>
    <cellStyle name="Notitie 2 5 3 4 2_Mappe2" xfId="39516" xr:uid="{00000000-0005-0000-0000-0000559A0000}"/>
    <cellStyle name="Notitie 2 5 3 4 3" xfId="39517" xr:uid="{00000000-0005-0000-0000-0000569A0000}"/>
    <cellStyle name="Notitie 2 5 3 4 3 2" xfId="39518" xr:uid="{00000000-0005-0000-0000-0000579A0000}"/>
    <cellStyle name="Notitie 2 5 3 4 3_Mappe2" xfId="39519" xr:uid="{00000000-0005-0000-0000-0000589A0000}"/>
    <cellStyle name="Notitie 2 5 3 4 4" xfId="39520" xr:uid="{00000000-0005-0000-0000-0000599A0000}"/>
    <cellStyle name="Notitie 2 5 3 4_Mappe2" xfId="39521" xr:uid="{00000000-0005-0000-0000-00005A9A0000}"/>
    <cellStyle name="Notitie 2 5 3 5" xfId="39522" xr:uid="{00000000-0005-0000-0000-00005B9A0000}"/>
    <cellStyle name="Notitie 2 5 3 5 2" xfId="39523" xr:uid="{00000000-0005-0000-0000-00005C9A0000}"/>
    <cellStyle name="Notitie 2 5 3 5_Mappe2" xfId="39524" xr:uid="{00000000-0005-0000-0000-00005D9A0000}"/>
    <cellStyle name="Notitie 2 5 3 6" xfId="39525" xr:uid="{00000000-0005-0000-0000-00005E9A0000}"/>
    <cellStyle name="Notitie 2 5 3 6 2" xfId="39526" xr:uid="{00000000-0005-0000-0000-00005F9A0000}"/>
    <cellStyle name="Notitie 2 5 3 6_Mappe2" xfId="39527" xr:uid="{00000000-0005-0000-0000-0000609A0000}"/>
    <cellStyle name="Notitie 2 5 3 7" xfId="39528" xr:uid="{00000000-0005-0000-0000-0000619A0000}"/>
    <cellStyle name="Notitie 2 5 3 8" xfId="39529" xr:uid="{00000000-0005-0000-0000-0000629A0000}"/>
    <cellStyle name="Notitie 2 5 3 9" xfId="39530" xr:uid="{00000000-0005-0000-0000-0000639A0000}"/>
    <cellStyle name="Notitie 2 5 3_Mappe2" xfId="39531" xr:uid="{00000000-0005-0000-0000-0000649A0000}"/>
    <cellStyle name="Notitie 2 5 4" xfId="39532" xr:uid="{00000000-0005-0000-0000-0000659A0000}"/>
    <cellStyle name="Notitie 2 5 4 2" xfId="39533" xr:uid="{00000000-0005-0000-0000-0000669A0000}"/>
    <cellStyle name="Notitie 2 5 4 2 2" xfId="39534" xr:uid="{00000000-0005-0000-0000-0000679A0000}"/>
    <cellStyle name="Notitie 2 5 4 2 2 2" xfId="39535" xr:uid="{00000000-0005-0000-0000-0000689A0000}"/>
    <cellStyle name="Notitie 2 5 4 2 2_Mappe2" xfId="39536" xr:uid="{00000000-0005-0000-0000-0000699A0000}"/>
    <cellStyle name="Notitie 2 5 4 2 3" xfId="39537" xr:uid="{00000000-0005-0000-0000-00006A9A0000}"/>
    <cellStyle name="Notitie 2 5 4 2 3 2" xfId="39538" xr:uid="{00000000-0005-0000-0000-00006B9A0000}"/>
    <cellStyle name="Notitie 2 5 4 2 3_Mappe2" xfId="39539" xr:uid="{00000000-0005-0000-0000-00006C9A0000}"/>
    <cellStyle name="Notitie 2 5 4 2 4" xfId="39540" xr:uid="{00000000-0005-0000-0000-00006D9A0000}"/>
    <cellStyle name="Notitie 2 5 4 2_Mappe2" xfId="39541" xr:uid="{00000000-0005-0000-0000-00006E9A0000}"/>
    <cellStyle name="Notitie 2 5 4 3" xfId="39542" xr:uid="{00000000-0005-0000-0000-00006F9A0000}"/>
    <cellStyle name="Notitie 2 5 4 3 2" xfId="39543" xr:uid="{00000000-0005-0000-0000-0000709A0000}"/>
    <cellStyle name="Notitie 2 5 4 3 2 2" xfId="39544" xr:uid="{00000000-0005-0000-0000-0000719A0000}"/>
    <cellStyle name="Notitie 2 5 4 3 2_Mappe2" xfId="39545" xr:uid="{00000000-0005-0000-0000-0000729A0000}"/>
    <cellStyle name="Notitie 2 5 4 3 3" xfId="39546" xr:uid="{00000000-0005-0000-0000-0000739A0000}"/>
    <cellStyle name="Notitie 2 5 4 3 3 2" xfId="39547" xr:uid="{00000000-0005-0000-0000-0000749A0000}"/>
    <cellStyle name="Notitie 2 5 4 3 3_Mappe2" xfId="39548" xr:uid="{00000000-0005-0000-0000-0000759A0000}"/>
    <cellStyle name="Notitie 2 5 4 3 4" xfId="39549" xr:uid="{00000000-0005-0000-0000-0000769A0000}"/>
    <cellStyle name="Notitie 2 5 4 3_Mappe2" xfId="39550" xr:uid="{00000000-0005-0000-0000-0000779A0000}"/>
    <cellStyle name="Notitie 2 5 4 4" xfId="39551" xr:uid="{00000000-0005-0000-0000-0000789A0000}"/>
    <cellStyle name="Notitie 2 5 4 4 2" xfId="39552" xr:uid="{00000000-0005-0000-0000-0000799A0000}"/>
    <cellStyle name="Notitie 2 5 4 4_Mappe2" xfId="39553" xr:uid="{00000000-0005-0000-0000-00007A9A0000}"/>
    <cellStyle name="Notitie 2 5 4 5" xfId="39554" xr:uid="{00000000-0005-0000-0000-00007B9A0000}"/>
    <cellStyle name="Notitie 2 5 4 5 2" xfId="39555" xr:uid="{00000000-0005-0000-0000-00007C9A0000}"/>
    <cellStyle name="Notitie 2 5 4 5_Mappe2" xfId="39556" xr:uid="{00000000-0005-0000-0000-00007D9A0000}"/>
    <cellStyle name="Notitie 2 5 4 6" xfId="39557" xr:uid="{00000000-0005-0000-0000-00007E9A0000}"/>
    <cellStyle name="Notitie 2 5 4 7" xfId="39558" xr:uid="{00000000-0005-0000-0000-00007F9A0000}"/>
    <cellStyle name="Notitie 2 5 4 8" xfId="39559" xr:uid="{00000000-0005-0000-0000-0000809A0000}"/>
    <cellStyle name="Notitie 2 5 4_Mappe2" xfId="39560" xr:uid="{00000000-0005-0000-0000-0000819A0000}"/>
    <cellStyle name="Notitie 2 5 5" xfId="39561" xr:uid="{00000000-0005-0000-0000-0000829A0000}"/>
    <cellStyle name="Notitie 2 5 5 2" xfId="39562" xr:uid="{00000000-0005-0000-0000-0000839A0000}"/>
    <cellStyle name="Notitie 2 5 5 2 2" xfId="39563" xr:uid="{00000000-0005-0000-0000-0000849A0000}"/>
    <cellStyle name="Notitie 2 5 5 2 2 2" xfId="39564" xr:uid="{00000000-0005-0000-0000-0000859A0000}"/>
    <cellStyle name="Notitie 2 5 5 2 2_Mappe2" xfId="39565" xr:uid="{00000000-0005-0000-0000-0000869A0000}"/>
    <cellStyle name="Notitie 2 5 5 2 3" xfId="39566" xr:uid="{00000000-0005-0000-0000-0000879A0000}"/>
    <cellStyle name="Notitie 2 5 5 2 3 2" xfId="39567" xr:uid="{00000000-0005-0000-0000-0000889A0000}"/>
    <cellStyle name="Notitie 2 5 5 2 3_Mappe2" xfId="39568" xr:uid="{00000000-0005-0000-0000-0000899A0000}"/>
    <cellStyle name="Notitie 2 5 5 2 4" xfId="39569" xr:uid="{00000000-0005-0000-0000-00008A9A0000}"/>
    <cellStyle name="Notitie 2 5 5 2_Mappe2" xfId="39570" xr:uid="{00000000-0005-0000-0000-00008B9A0000}"/>
    <cellStyle name="Notitie 2 5 5 3" xfId="39571" xr:uid="{00000000-0005-0000-0000-00008C9A0000}"/>
    <cellStyle name="Notitie 2 5 5 3 2" xfId="39572" xr:uid="{00000000-0005-0000-0000-00008D9A0000}"/>
    <cellStyle name="Notitie 2 5 5 3 2 2" xfId="39573" xr:uid="{00000000-0005-0000-0000-00008E9A0000}"/>
    <cellStyle name="Notitie 2 5 5 3 2_Mappe2" xfId="39574" xr:uid="{00000000-0005-0000-0000-00008F9A0000}"/>
    <cellStyle name="Notitie 2 5 5 3 3" xfId="39575" xr:uid="{00000000-0005-0000-0000-0000909A0000}"/>
    <cellStyle name="Notitie 2 5 5 3 3 2" xfId="39576" xr:uid="{00000000-0005-0000-0000-0000919A0000}"/>
    <cellStyle name="Notitie 2 5 5 3 3_Mappe2" xfId="39577" xr:uid="{00000000-0005-0000-0000-0000929A0000}"/>
    <cellStyle name="Notitie 2 5 5 3 4" xfId="39578" xr:uid="{00000000-0005-0000-0000-0000939A0000}"/>
    <cellStyle name="Notitie 2 5 5 3_Mappe2" xfId="39579" xr:uid="{00000000-0005-0000-0000-0000949A0000}"/>
    <cellStyle name="Notitie 2 5 5 4" xfId="39580" xr:uid="{00000000-0005-0000-0000-0000959A0000}"/>
    <cellStyle name="Notitie 2 5 5 4 2" xfId="39581" xr:uid="{00000000-0005-0000-0000-0000969A0000}"/>
    <cellStyle name="Notitie 2 5 5 4_Mappe2" xfId="39582" xr:uid="{00000000-0005-0000-0000-0000979A0000}"/>
    <cellStyle name="Notitie 2 5 5 5" xfId="39583" xr:uid="{00000000-0005-0000-0000-0000989A0000}"/>
    <cellStyle name="Notitie 2 5 5 5 2" xfId="39584" xr:uid="{00000000-0005-0000-0000-0000999A0000}"/>
    <cellStyle name="Notitie 2 5 5 5_Mappe2" xfId="39585" xr:uid="{00000000-0005-0000-0000-00009A9A0000}"/>
    <cellStyle name="Notitie 2 5 5 6" xfId="39586" xr:uid="{00000000-0005-0000-0000-00009B9A0000}"/>
    <cellStyle name="Notitie 2 5 5 7" xfId="39587" xr:uid="{00000000-0005-0000-0000-00009C9A0000}"/>
    <cellStyle name="Notitie 2 5 5_Mappe2" xfId="39588" xr:uid="{00000000-0005-0000-0000-00009D9A0000}"/>
    <cellStyle name="Notitie 2 5 6" xfId="39589" xr:uid="{00000000-0005-0000-0000-00009E9A0000}"/>
    <cellStyle name="Notitie 2 5 6 2" xfId="39590" xr:uid="{00000000-0005-0000-0000-00009F9A0000}"/>
    <cellStyle name="Notitie 2 5 6 2 2" xfId="39591" xr:uid="{00000000-0005-0000-0000-0000A09A0000}"/>
    <cellStyle name="Notitie 2 5 6 2_Mappe2" xfId="39592" xr:uid="{00000000-0005-0000-0000-0000A19A0000}"/>
    <cellStyle name="Notitie 2 5 6 3" xfId="39593" xr:uid="{00000000-0005-0000-0000-0000A29A0000}"/>
    <cellStyle name="Notitie 2 5 6 3 2" xfId="39594" xr:uid="{00000000-0005-0000-0000-0000A39A0000}"/>
    <cellStyle name="Notitie 2 5 6 3_Mappe2" xfId="39595" xr:uid="{00000000-0005-0000-0000-0000A49A0000}"/>
    <cellStyle name="Notitie 2 5 6 4" xfId="39596" xr:uid="{00000000-0005-0000-0000-0000A59A0000}"/>
    <cellStyle name="Notitie 2 5 6_Mappe2" xfId="39597" xr:uid="{00000000-0005-0000-0000-0000A69A0000}"/>
    <cellStyle name="Notitie 2 5 7" xfId="39598" xr:uid="{00000000-0005-0000-0000-0000A79A0000}"/>
    <cellStyle name="Notitie 2 5 7 2" xfId="39599" xr:uid="{00000000-0005-0000-0000-0000A89A0000}"/>
    <cellStyle name="Notitie 2 5 7 2 2" xfId="39600" xr:uid="{00000000-0005-0000-0000-0000A99A0000}"/>
    <cellStyle name="Notitie 2 5 7 2_Mappe2" xfId="39601" xr:uid="{00000000-0005-0000-0000-0000AA9A0000}"/>
    <cellStyle name="Notitie 2 5 7 3" xfId="39602" xr:uid="{00000000-0005-0000-0000-0000AB9A0000}"/>
    <cellStyle name="Notitie 2 5 7 3 2" xfId="39603" xr:uid="{00000000-0005-0000-0000-0000AC9A0000}"/>
    <cellStyle name="Notitie 2 5 7 3_Mappe2" xfId="39604" xr:uid="{00000000-0005-0000-0000-0000AD9A0000}"/>
    <cellStyle name="Notitie 2 5 7 4" xfId="39605" xr:uid="{00000000-0005-0000-0000-0000AE9A0000}"/>
    <cellStyle name="Notitie 2 5 7_Mappe2" xfId="39606" xr:uid="{00000000-0005-0000-0000-0000AF9A0000}"/>
    <cellStyle name="Notitie 2 5 8" xfId="39607" xr:uid="{00000000-0005-0000-0000-0000B09A0000}"/>
    <cellStyle name="Notitie 2 5 8 2" xfId="39608" xr:uid="{00000000-0005-0000-0000-0000B19A0000}"/>
    <cellStyle name="Notitie 2 5 8_Mappe2" xfId="39609" xr:uid="{00000000-0005-0000-0000-0000B29A0000}"/>
    <cellStyle name="Notitie 2 5 9" xfId="39610" xr:uid="{00000000-0005-0000-0000-0000B39A0000}"/>
    <cellStyle name="Notitie 2 5 9 2" xfId="39611" xr:uid="{00000000-0005-0000-0000-0000B49A0000}"/>
    <cellStyle name="Notitie 2 5 9_Mappe2" xfId="39612" xr:uid="{00000000-0005-0000-0000-0000B59A0000}"/>
    <cellStyle name="Notitie 2 5_Mappe2" xfId="39613" xr:uid="{00000000-0005-0000-0000-0000B69A0000}"/>
    <cellStyle name="Notitie 2 6" xfId="39614" xr:uid="{00000000-0005-0000-0000-0000B79A0000}"/>
    <cellStyle name="Notitie 2 6 10" xfId="39615" xr:uid="{00000000-0005-0000-0000-0000B89A0000}"/>
    <cellStyle name="Notitie 2 6 2" xfId="39616" xr:uid="{00000000-0005-0000-0000-0000B99A0000}"/>
    <cellStyle name="Notitie 2 6 2 2" xfId="39617" xr:uid="{00000000-0005-0000-0000-0000BA9A0000}"/>
    <cellStyle name="Notitie 2 6 2 2 2" xfId="39618" xr:uid="{00000000-0005-0000-0000-0000BB9A0000}"/>
    <cellStyle name="Notitie 2 6 2 2 2 2" xfId="39619" xr:uid="{00000000-0005-0000-0000-0000BC9A0000}"/>
    <cellStyle name="Notitie 2 6 2 2 2_Mappe2" xfId="39620" xr:uid="{00000000-0005-0000-0000-0000BD9A0000}"/>
    <cellStyle name="Notitie 2 6 2 2 3" xfId="39621" xr:uid="{00000000-0005-0000-0000-0000BE9A0000}"/>
    <cellStyle name="Notitie 2 6 2 2 3 2" xfId="39622" xr:uid="{00000000-0005-0000-0000-0000BF9A0000}"/>
    <cellStyle name="Notitie 2 6 2 2 3_Mappe2" xfId="39623" xr:uid="{00000000-0005-0000-0000-0000C09A0000}"/>
    <cellStyle name="Notitie 2 6 2 2 4" xfId="39624" xr:uid="{00000000-0005-0000-0000-0000C19A0000}"/>
    <cellStyle name="Notitie 2 6 2 2 5" xfId="39625" xr:uid="{00000000-0005-0000-0000-0000C29A0000}"/>
    <cellStyle name="Notitie 2 6 2 2_Mappe2" xfId="39626" xr:uid="{00000000-0005-0000-0000-0000C39A0000}"/>
    <cellStyle name="Notitie 2 6 2 3" xfId="39627" xr:uid="{00000000-0005-0000-0000-0000C49A0000}"/>
    <cellStyle name="Notitie 2 6 2 3 2" xfId="39628" xr:uid="{00000000-0005-0000-0000-0000C59A0000}"/>
    <cellStyle name="Notitie 2 6 2 3 2 2" xfId="39629" xr:uid="{00000000-0005-0000-0000-0000C69A0000}"/>
    <cellStyle name="Notitie 2 6 2 3 2_Mappe2" xfId="39630" xr:uid="{00000000-0005-0000-0000-0000C79A0000}"/>
    <cellStyle name="Notitie 2 6 2 3 3" xfId="39631" xr:uid="{00000000-0005-0000-0000-0000C89A0000}"/>
    <cellStyle name="Notitie 2 6 2 3 3 2" xfId="39632" xr:uid="{00000000-0005-0000-0000-0000C99A0000}"/>
    <cellStyle name="Notitie 2 6 2 3 3_Mappe2" xfId="39633" xr:uid="{00000000-0005-0000-0000-0000CA9A0000}"/>
    <cellStyle name="Notitie 2 6 2 3 4" xfId="39634" xr:uid="{00000000-0005-0000-0000-0000CB9A0000}"/>
    <cellStyle name="Notitie 2 6 2 3_Mappe2" xfId="39635" xr:uid="{00000000-0005-0000-0000-0000CC9A0000}"/>
    <cellStyle name="Notitie 2 6 2 4" xfId="39636" xr:uid="{00000000-0005-0000-0000-0000CD9A0000}"/>
    <cellStyle name="Notitie 2 6 2 4 2" xfId="39637" xr:uid="{00000000-0005-0000-0000-0000CE9A0000}"/>
    <cellStyle name="Notitie 2 6 2 4_Mappe2" xfId="39638" xr:uid="{00000000-0005-0000-0000-0000CF9A0000}"/>
    <cellStyle name="Notitie 2 6 2 5" xfId="39639" xr:uid="{00000000-0005-0000-0000-0000D09A0000}"/>
    <cellStyle name="Notitie 2 6 2 5 2" xfId="39640" xr:uid="{00000000-0005-0000-0000-0000D19A0000}"/>
    <cellStyle name="Notitie 2 6 2 5_Mappe2" xfId="39641" xr:uid="{00000000-0005-0000-0000-0000D29A0000}"/>
    <cellStyle name="Notitie 2 6 2 6" xfId="39642" xr:uid="{00000000-0005-0000-0000-0000D39A0000}"/>
    <cellStyle name="Notitie 2 6 2 7" xfId="39643" xr:uid="{00000000-0005-0000-0000-0000D49A0000}"/>
    <cellStyle name="Notitie 2 6 2 8" xfId="39644" xr:uid="{00000000-0005-0000-0000-0000D59A0000}"/>
    <cellStyle name="Notitie 2 6 2_Mappe2" xfId="39645" xr:uid="{00000000-0005-0000-0000-0000D69A0000}"/>
    <cellStyle name="Notitie 2 6 3" xfId="39646" xr:uid="{00000000-0005-0000-0000-0000D79A0000}"/>
    <cellStyle name="Notitie 2 6 3 2" xfId="39647" xr:uid="{00000000-0005-0000-0000-0000D89A0000}"/>
    <cellStyle name="Notitie 2 6 3 2 2" xfId="39648" xr:uid="{00000000-0005-0000-0000-0000D99A0000}"/>
    <cellStyle name="Notitie 2 6 3 2 2 2" xfId="39649" xr:uid="{00000000-0005-0000-0000-0000DA9A0000}"/>
    <cellStyle name="Notitie 2 6 3 2 2_Mappe2" xfId="39650" xr:uid="{00000000-0005-0000-0000-0000DB9A0000}"/>
    <cellStyle name="Notitie 2 6 3 2 3" xfId="39651" xr:uid="{00000000-0005-0000-0000-0000DC9A0000}"/>
    <cellStyle name="Notitie 2 6 3 2 3 2" xfId="39652" xr:uid="{00000000-0005-0000-0000-0000DD9A0000}"/>
    <cellStyle name="Notitie 2 6 3 2 3_Mappe2" xfId="39653" xr:uid="{00000000-0005-0000-0000-0000DE9A0000}"/>
    <cellStyle name="Notitie 2 6 3 2 4" xfId="39654" xr:uid="{00000000-0005-0000-0000-0000DF9A0000}"/>
    <cellStyle name="Notitie 2 6 3 2 5" xfId="39655" xr:uid="{00000000-0005-0000-0000-0000E09A0000}"/>
    <cellStyle name="Notitie 2 6 3 2_Mappe2" xfId="39656" xr:uid="{00000000-0005-0000-0000-0000E19A0000}"/>
    <cellStyle name="Notitie 2 6 3 3" xfId="39657" xr:uid="{00000000-0005-0000-0000-0000E29A0000}"/>
    <cellStyle name="Notitie 2 6 3 3 2" xfId="39658" xr:uid="{00000000-0005-0000-0000-0000E39A0000}"/>
    <cellStyle name="Notitie 2 6 3 3 2 2" xfId="39659" xr:uid="{00000000-0005-0000-0000-0000E49A0000}"/>
    <cellStyle name="Notitie 2 6 3 3 2_Mappe2" xfId="39660" xr:uid="{00000000-0005-0000-0000-0000E59A0000}"/>
    <cellStyle name="Notitie 2 6 3 3 3" xfId="39661" xr:uid="{00000000-0005-0000-0000-0000E69A0000}"/>
    <cellStyle name="Notitie 2 6 3 3 3 2" xfId="39662" xr:uid="{00000000-0005-0000-0000-0000E79A0000}"/>
    <cellStyle name="Notitie 2 6 3 3 3_Mappe2" xfId="39663" xr:uid="{00000000-0005-0000-0000-0000E89A0000}"/>
    <cellStyle name="Notitie 2 6 3 3 4" xfId="39664" xr:uid="{00000000-0005-0000-0000-0000E99A0000}"/>
    <cellStyle name="Notitie 2 6 3 3_Mappe2" xfId="39665" xr:uid="{00000000-0005-0000-0000-0000EA9A0000}"/>
    <cellStyle name="Notitie 2 6 3 4" xfId="39666" xr:uid="{00000000-0005-0000-0000-0000EB9A0000}"/>
    <cellStyle name="Notitie 2 6 3 4 2" xfId="39667" xr:uid="{00000000-0005-0000-0000-0000EC9A0000}"/>
    <cellStyle name="Notitie 2 6 3 4_Mappe2" xfId="39668" xr:uid="{00000000-0005-0000-0000-0000ED9A0000}"/>
    <cellStyle name="Notitie 2 6 3 5" xfId="39669" xr:uid="{00000000-0005-0000-0000-0000EE9A0000}"/>
    <cellStyle name="Notitie 2 6 3 5 2" xfId="39670" xr:uid="{00000000-0005-0000-0000-0000EF9A0000}"/>
    <cellStyle name="Notitie 2 6 3 5_Mappe2" xfId="39671" xr:uid="{00000000-0005-0000-0000-0000F09A0000}"/>
    <cellStyle name="Notitie 2 6 3 6" xfId="39672" xr:uid="{00000000-0005-0000-0000-0000F19A0000}"/>
    <cellStyle name="Notitie 2 6 3 7" xfId="39673" xr:uid="{00000000-0005-0000-0000-0000F29A0000}"/>
    <cellStyle name="Notitie 2 6 3 8" xfId="39674" xr:uid="{00000000-0005-0000-0000-0000F39A0000}"/>
    <cellStyle name="Notitie 2 6 3_Mappe2" xfId="39675" xr:uid="{00000000-0005-0000-0000-0000F49A0000}"/>
    <cellStyle name="Notitie 2 6 4" xfId="39676" xr:uid="{00000000-0005-0000-0000-0000F59A0000}"/>
    <cellStyle name="Notitie 2 6 4 2" xfId="39677" xr:uid="{00000000-0005-0000-0000-0000F69A0000}"/>
    <cellStyle name="Notitie 2 6 4 2 2" xfId="39678" xr:uid="{00000000-0005-0000-0000-0000F79A0000}"/>
    <cellStyle name="Notitie 2 6 4 2_Mappe2" xfId="39679" xr:uid="{00000000-0005-0000-0000-0000F89A0000}"/>
    <cellStyle name="Notitie 2 6 4 3" xfId="39680" xr:uid="{00000000-0005-0000-0000-0000F99A0000}"/>
    <cellStyle name="Notitie 2 6 4 3 2" xfId="39681" xr:uid="{00000000-0005-0000-0000-0000FA9A0000}"/>
    <cellStyle name="Notitie 2 6 4 3_Mappe2" xfId="39682" xr:uid="{00000000-0005-0000-0000-0000FB9A0000}"/>
    <cellStyle name="Notitie 2 6 4 4" xfId="39683" xr:uid="{00000000-0005-0000-0000-0000FC9A0000}"/>
    <cellStyle name="Notitie 2 6 4 5" xfId="39684" xr:uid="{00000000-0005-0000-0000-0000FD9A0000}"/>
    <cellStyle name="Notitie 2 6 4_Mappe2" xfId="39685" xr:uid="{00000000-0005-0000-0000-0000FE9A0000}"/>
    <cellStyle name="Notitie 2 6 5" xfId="39686" xr:uid="{00000000-0005-0000-0000-0000FF9A0000}"/>
    <cellStyle name="Notitie 2 6 5 2" xfId="39687" xr:uid="{00000000-0005-0000-0000-0000009B0000}"/>
    <cellStyle name="Notitie 2 6 5 2 2" xfId="39688" xr:uid="{00000000-0005-0000-0000-0000019B0000}"/>
    <cellStyle name="Notitie 2 6 5 2_Mappe2" xfId="39689" xr:uid="{00000000-0005-0000-0000-0000029B0000}"/>
    <cellStyle name="Notitie 2 6 5 3" xfId="39690" xr:uid="{00000000-0005-0000-0000-0000039B0000}"/>
    <cellStyle name="Notitie 2 6 5 3 2" xfId="39691" xr:uid="{00000000-0005-0000-0000-0000049B0000}"/>
    <cellStyle name="Notitie 2 6 5 3_Mappe2" xfId="39692" xr:uid="{00000000-0005-0000-0000-0000059B0000}"/>
    <cellStyle name="Notitie 2 6 5 4" xfId="39693" xr:uid="{00000000-0005-0000-0000-0000069B0000}"/>
    <cellStyle name="Notitie 2 6 5_Mappe2" xfId="39694" xr:uid="{00000000-0005-0000-0000-0000079B0000}"/>
    <cellStyle name="Notitie 2 6 6" xfId="39695" xr:uid="{00000000-0005-0000-0000-0000089B0000}"/>
    <cellStyle name="Notitie 2 6 6 2" xfId="39696" xr:uid="{00000000-0005-0000-0000-0000099B0000}"/>
    <cellStyle name="Notitie 2 6 6_Mappe2" xfId="39697" xr:uid="{00000000-0005-0000-0000-00000A9B0000}"/>
    <cellStyle name="Notitie 2 6 7" xfId="39698" xr:uid="{00000000-0005-0000-0000-00000B9B0000}"/>
    <cellStyle name="Notitie 2 6 7 2" xfId="39699" xr:uid="{00000000-0005-0000-0000-00000C9B0000}"/>
    <cellStyle name="Notitie 2 6 7_Mappe2" xfId="39700" xr:uid="{00000000-0005-0000-0000-00000D9B0000}"/>
    <cellStyle name="Notitie 2 6 8" xfId="39701" xr:uid="{00000000-0005-0000-0000-00000E9B0000}"/>
    <cellStyle name="Notitie 2 6 9" xfId="39702" xr:uid="{00000000-0005-0000-0000-00000F9B0000}"/>
    <cellStyle name="Notitie 2 6_Mappe2" xfId="39703" xr:uid="{00000000-0005-0000-0000-0000109B0000}"/>
    <cellStyle name="Notitie 2 7" xfId="39704" xr:uid="{00000000-0005-0000-0000-0000119B0000}"/>
    <cellStyle name="Notitie 2 7 2" xfId="39705" xr:uid="{00000000-0005-0000-0000-0000129B0000}"/>
    <cellStyle name="Notitie 2 7 2 2" xfId="39706" xr:uid="{00000000-0005-0000-0000-0000139B0000}"/>
    <cellStyle name="Notitie 2 7 2 2 2" xfId="39707" xr:uid="{00000000-0005-0000-0000-0000149B0000}"/>
    <cellStyle name="Notitie 2 7 2 2 3" xfId="39708" xr:uid="{00000000-0005-0000-0000-0000159B0000}"/>
    <cellStyle name="Notitie 2 7 2 2_Mappe2" xfId="39709" xr:uid="{00000000-0005-0000-0000-0000169B0000}"/>
    <cellStyle name="Notitie 2 7 2 3" xfId="39710" xr:uid="{00000000-0005-0000-0000-0000179B0000}"/>
    <cellStyle name="Notitie 2 7 2 3 2" xfId="39711" xr:uid="{00000000-0005-0000-0000-0000189B0000}"/>
    <cellStyle name="Notitie 2 7 2 3_Mappe2" xfId="39712" xr:uid="{00000000-0005-0000-0000-0000199B0000}"/>
    <cellStyle name="Notitie 2 7 2 4" xfId="39713" xr:uid="{00000000-0005-0000-0000-00001A9B0000}"/>
    <cellStyle name="Notitie 2 7 2 5" xfId="39714" xr:uid="{00000000-0005-0000-0000-00001B9B0000}"/>
    <cellStyle name="Notitie 2 7 2_Mappe2" xfId="39715" xr:uid="{00000000-0005-0000-0000-00001C9B0000}"/>
    <cellStyle name="Notitie 2 7 3" xfId="39716" xr:uid="{00000000-0005-0000-0000-00001D9B0000}"/>
    <cellStyle name="Notitie 2 7 3 2" xfId="39717" xr:uid="{00000000-0005-0000-0000-00001E9B0000}"/>
    <cellStyle name="Notitie 2 7 3 2 2" xfId="39718" xr:uid="{00000000-0005-0000-0000-00001F9B0000}"/>
    <cellStyle name="Notitie 2 7 3 2 3" xfId="39719" xr:uid="{00000000-0005-0000-0000-0000209B0000}"/>
    <cellStyle name="Notitie 2 7 3 2_Mappe2" xfId="39720" xr:uid="{00000000-0005-0000-0000-0000219B0000}"/>
    <cellStyle name="Notitie 2 7 3 3" xfId="39721" xr:uid="{00000000-0005-0000-0000-0000229B0000}"/>
    <cellStyle name="Notitie 2 7 3 3 2" xfId="39722" xr:uid="{00000000-0005-0000-0000-0000239B0000}"/>
    <cellStyle name="Notitie 2 7 3 3_Mappe2" xfId="39723" xr:uid="{00000000-0005-0000-0000-0000249B0000}"/>
    <cellStyle name="Notitie 2 7 3 4" xfId="39724" xr:uid="{00000000-0005-0000-0000-0000259B0000}"/>
    <cellStyle name="Notitie 2 7 3 5" xfId="39725" xr:uid="{00000000-0005-0000-0000-0000269B0000}"/>
    <cellStyle name="Notitie 2 7 3_Mappe2" xfId="39726" xr:uid="{00000000-0005-0000-0000-0000279B0000}"/>
    <cellStyle name="Notitie 2 7 4" xfId="39727" xr:uid="{00000000-0005-0000-0000-0000289B0000}"/>
    <cellStyle name="Notitie 2 7 4 2" xfId="39728" xr:uid="{00000000-0005-0000-0000-0000299B0000}"/>
    <cellStyle name="Notitie 2 7 4 2 2" xfId="39729" xr:uid="{00000000-0005-0000-0000-00002A9B0000}"/>
    <cellStyle name="Notitie 2 7 4 2_Mappe2" xfId="39730" xr:uid="{00000000-0005-0000-0000-00002B9B0000}"/>
    <cellStyle name="Notitie 2 7 4 3" xfId="39731" xr:uid="{00000000-0005-0000-0000-00002C9B0000}"/>
    <cellStyle name="Notitie 2 7 4 3 2" xfId="39732" xr:uid="{00000000-0005-0000-0000-00002D9B0000}"/>
    <cellStyle name="Notitie 2 7 4 3_Mappe2" xfId="39733" xr:uid="{00000000-0005-0000-0000-00002E9B0000}"/>
    <cellStyle name="Notitie 2 7 4 4" xfId="39734" xr:uid="{00000000-0005-0000-0000-00002F9B0000}"/>
    <cellStyle name="Notitie 2 7 4 5" xfId="39735" xr:uid="{00000000-0005-0000-0000-0000309B0000}"/>
    <cellStyle name="Notitie 2 7 4_Mappe2" xfId="39736" xr:uid="{00000000-0005-0000-0000-0000319B0000}"/>
    <cellStyle name="Notitie 2 7 5" xfId="39737" xr:uid="{00000000-0005-0000-0000-0000329B0000}"/>
    <cellStyle name="Notitie 2 7 5 2" xfId="39738" xr:uid="{00000000-0005-0000-0000-0000339B0000}"/>
    <cellStyle name="Notitie 2 7 5_Mappe2" xfId="39739" xr:uid="{00000000-0005-0000-0000-0000349B0000}"/>
    <cellStyle name="Notitie 2 7 6" xfId="39740" xr:uid="{00000000-0005-0000-0000-0000359B0000}"/>
    <cellStyle name="Notitie 2 7 6 2" xfId="39741" xr:uid="{00000000-0005-0000-0000-0000369B0000}"/>
    <cellStyle name="Notitie 2 7 6_Mappe2" xfId="39742" xr:uid="{00000000-0005-0000-0000-0000379B0000}"/>
    <cellStyle name="Notitie 2 7 7" xfId="39743" xr:uid="{00000000-0005-0000-0000-0000389B0000}"/>
    <cellStyle name="Notitie 2 7 8" xfId="39744" xr:uid="{00000000-0005-0000-0000-0000399B0000}"/>
    <cellStyle name="Notitie 2 7 9" xfId="39745" xr:uid="{00000000-0005-0000-0000-00003A9B0000}"/>
    <cellStyle name="Notitie 2 7_Mappe2" xfId="39746" xr:uid="{00000000-0005-0000-0000-00003B9B0000}"/>
    <cellStyle name="Notitie 2 8" xfId="39747" xr:uid="{00000000-0005-0000-0000-00003C9B0000}"/>
    <cellStyle name="Notitie 2 8 2" xfId="39748" xr:uid="{00000000-0005-0000-0000-00003D9B0000}"/>
    <cellStyle name="Notitie 2 8 2 2" xfId="39749" xr:uid="{00000000-0005-0000-0000-00003E9B0000}"/>
    <cellStyle name="Notitie 2 8 2 2 2" xfId="39750" xr:uid="{00000000-0005-0000-0000-00003F9B0000}"/>
    <cellStyle name="Notitie 2 8 2 2 3" xfId="39751" xr:uid="{00000000-0005-0000-0000-0000409B0000}"/>
    <cellStyle name="Notitie 2 8 2 2_Mappe2" xfId="39752" xr:uid="{00000000-0005-0000-0000-0000419B0000}"/>
    <cellStyle name="Notitie 2 8 2 3" xfId="39753" xr:uid="{00000000-0005-0000-0000-0000429B0000}"/>
    <cellStyle name="Notitie 2 8 2 3 2" xfId="39754" xr:uid="{00000000-0005-0000-0000-0000439B0000}"/>
    <cellStyle name="Notitie 2 8 2 3_Mappe2" xfId="39755" xr:uid="{00000000-0005-0000-0000-0000449B0000}"/>
    <cellStyle name="Notitie 2 8 2 4" xfId="39756" xr:uid="{00000000-0005-0000-0000-0000459B0000}"/>
    <cellStyle name="Notitie 2 8 2 5" xfId="39757" xr:uid="{00000000-0005-0000-0000-0000469B0000}"/>
    <cellStyle name="Notitie 2 8 2_Mappe2" xfId="39758" xr:uid="{00000000-0005-0000-0000-0000479B0000}"/>
    <cellStyle name="Notitie 2 8 3" xfId="39759" xr:uid="{00000000-0005-0000-0000-0000489B0000}"/>
    <cellStyle name="Notitie 2 8 3 2" xfId="39760" xr:uid="{00000000-0005-0000-0000-0000499B0000}"/>
    <cellStyle name="Notitie 2 8 3 2 2" xfId="39761" xr:uid="{00000000-0005-0000-0000-00004A9B0000}"/>
    <cellStyle name="Notitie 2 8 3 2_Mappe2" xfId="39762" xr:uid="{00000000-0005-0000-0000-00004B9B0000}"/>
    <cellStyle name="Notitie 2 8 3 3" xfId="39763" xr:uid="{00000000-0005-0000-0000-00004C9B0000}"/>
    <cellStyle name="Notitie 2 8 3 3 2" xfId="39764" xr:uid="{00000000-0005-0000-0000-00004D9B0000}"/>
    <cellStyle name="Notitie 2 8 3 3_Mappe2" xfId="39765" xr:uid="{00000000-0005-0000-0000-00004E9B0000}"/>
    <cellStyle name="Notitie 2 8 3 4" xfId="39766" xr:uid="{00000000-0005-0000-0000-00004F9B0000}"/>
    <cellStyle name="Notitie 2 8 3 5" xfId="39767" xr:uid="{00000000-0005-0000-0000-0000509B0000}"/>
    <cellStyle name="Notitie 2 8 3_Mappe2" xfId="39768" xr:uid="{00000000-0005-0000-0000-0000519B0000}"/>
    <cellStyle name="Notitie 2 8 4" xfId="39769" xr:uid="{00000000-0005-0000-0000-0000529B0000}"/>
    <cellStyle name="Notitie 2 8 4 2" xfId="39770" xr:uid="{00000000-0005-0000-0000-0000539B0000}"/>
    <cellStyle name="Notitie 2 8 4_Mappe2" xfId="39771" xr:uid="{00000000-0005-0000-0000-0000549B0000}"/>
    <cellStyle name="Notitie 2 8 5" xfId="39772" xr:uid="{00000000-0005-0000-0000-0000559B0000}"/>
    <cellStyle name="Notitie 2 8 5 2" xfId="39773" xr:uid="{00000000-0005-0000-0000-0000569B0000}"/>
    <cellStyle name="Notitie 2 8 5_Mappe2" xfId="39774" xr:uid="{00000000-0005-0000-0000-0000579B0000}"/>
    <cellStyle name="Notitie 2 8 6" xfId="39775" xr:uid="{00000000-0005-0000-0000-0000589B0000}"/>
    <cellStyle name="Notitie 2 8 7" xfId="39776" xr:uid="{00000000-0005-0000-0000-0000599B0000}"/>
    <cellStyle name="Notitie 2 8 8" xfId="39777" xr:uid="{00000000-0005-0000-0000-00005A9B0000}"/>
    <cellStyle name="Notitie 2 8_Mappe2" xfId="39778" xr:uid="{00000000-0005-0000-0000-00005B9B0000}"/>
    <cellStyle name="Notitie 2 9" xfId="39779" xr:uid="{00000000-0005-0000-0000-00005C9B0000}"/>
    <cellStyle name="Notitie 2 9 2" xfId="39780" xr:uid="{00000000-0005-0000-0000-00005D9B0000}"/>
    <cellStyle name="Notitie 2 9 2 2" xfId="39781" xr:uid="{00000000-0005-0000-0000-00005E9B0000}"/>
    <cellStyle name="Notitie 2 9 2 3" xfId="39782" xr:uid="{00000000-0005-0000-0000-00005F9B0000}"/>
    <cellStyle name="Notitie 2 9 2_Mappe2" xfId="39783" xr:uid="{00000000-0005-0000-0000-0000609B0000}"/>
    <cellStyle name="Notitie 2 9 3" xfId="39784" xr:uid="{00000000-0005-0000-0000-0000619B0000}"/>
    <cellStyle name="Notitie 2 9 3 2" xfId="39785" xr:uid="{00000000-0005-0000-0000-0000629B0000}"/>
    <cellStyle name="Notitie 2 9 3_Mappe2" xfId="39786" xr:uid="{00000000-0005-0000-0000-0000639B0000}"/>
    <cellStyle name="Notitie 2 9 4" xfId="39787" xr:uid="{00000000-0005-0000-0000-0000649B0000}"/>
    <cellStyle name="Notitie 2 9 5" xfId="39788" xr:uid="{00000000-0005-0000-0000-0000659B0000}"/>
    <cellStyle name="Notitie 2 9_Mappe2" xfId="39789" xr:uid="{00000000-0005-0000-0000-0000669B0000}"/>
    <cellStyle name="Notitie 2_Mappe2" xfId="39790" xr:uid="{00000000-0005-0000-0000-0000679B0000}"/>
    <cellStyle name="Notitie 3" xfId="39791" xr:uid="{00000000-0005-0000-0000-0000689B0000}"/>
    <cellStyle name="Notitie 3 10" xfId="39792" xr:uid="{00000000-0005-0000-0000-0000699B0000}"/>
    <cellStyle name="Notitie 3 11" xfId="39793" xr:uid="{00000000-0005-0000-0000-00006A9B0000}"/>
    <cellStyle name="Notitie 3 12" xfId="39794" xr:uid="{00000000-0005-0000-0000-00006B9B0000}"/>
    <cellStyle name="Notitie 3 13" xfId="39795" xr:uid="{00000000-0005-0000-0000-00006C9B0000}"/>
    <cellStyle name="Notitie 3 2" xfId="39796" xr:uid="{00000000-0005-0000-0000-00006D9B0000}"/>
    <cellStyle name="Notitie 3 2 10" xfId="39797" xr:uid="{00000000-0005-0000-0000-00006E9B0000}"/>
    <cellStyle name="Notitie 3 2 11" xfId="39798" xr:uid="{00000000-0005-0000-0000-00006F9B0000}"/>
    <cellStyle name="Notitie 3 2 12" xfId="39799" xr:uid="{00000000-0005-0000-0000-0000709B0000}"/>
    <cellStyle name="Notitie 3 2 13" xfId="39800" xr:uid="{00000000-0005-0000-0000-0000719B0000}"/>
    <cellStyle name="Notitie 3 2 14" xfId="39801" xr:uid="{00000000-0005-0000-0000-0000729B0000}"/>
    <cellStyle name="Notitie 3 2 2" xfId="39802" xr:uid="{00000000-0005-0000-0000-0000739B0000}"/>
    <cellStyle name="Notitie 3 2 2 10" xfId="39803" xr:uid="{00000000-0005-0000-0000-0000749B0000}"/>
    <cellStyle name="Notitie 3 2 2 11" xfId="39804" xr:uid="{00000000-0005-0000-0000-0000759B0000}"/>
    <cellStyle name="Notitie 3 2 2 2" xfId="39805" xr:uid="{00000000-0005-0000-0000-0000769B0000}"/>
    <cellStyle name="Notitie 3 2 2 2 2" xfId="39806" xr:uid="{00000000-0005-0000-0000-0000779B0000}"/>
    <cellStyle name="Notitie 3 2 2 2 2 2" xfId="39807" xr:uid="{00000000-0005-0000-0000-0000789B0000}"/>
    <cellStyle name="Notitie 3 2 2 2 2 2 2" xfId="39808" xr:uid="{00000000-0005-0000-0000-0000799B0000}"/>
    <cellStyle name="Notitie 3 2 2 2 2 2 2 2" xfId="39809" xr:uid="{00000000-0005-0000-0000-00007A9B0000}"/>
    <cellStyle name="Notitie 3 2 2 2 2 2 2_Mappe2" xfId="39810" xr:uid="{00000000-0005-0000-0000-00007B9B0000}"/>
    <cellStyle name="Notitie 3 2 2 2 2 2 3" xfId="39811" xr:uid="{00000000-0005-0000-0000-00007C9B0000}"/>
    <cellStyle name="Notitie 3 2 2 2 2 2 3 2" xfId="39812" xr:uid="{00000000-0005-0000-0000-00007D9B0000}"/>
    <cellStyle name="Notitie 3 2 2 2 2 2 3_Mappe2" xfId="39813" xr:uid="{00000000-0005-0000-0000-00007E9B0000}"/>
    <cellStyle name="Notitie 3 2 2 2 2 2 4" xfId="39814" xr:uid="{00000000-0005-0000-0000-00007F9B0000}"/>
    <cellStyle name="Notitie 3 2 2 2 2 2_Mappe2" xfId="39815" xr:uid="{00000000-0005-0000-0000-0000809B0000}"/>
    <cellStyle name="Notitie 3 2 2 2 2 3" xfId="39816" xr:uid="{00000000-0005-0000-0000-0000819B0000}"/>
    <cellStyle name="Notitie 3 2 2 2 2 3 2" xfId="39817" xr:uid="{00000000-0005-0000-0000-0000829B0000}"/>
    <cellStyle name="Notitie 3 2 2 2 2 3 2 2" xfId="39818" xr:uid="{00000000-0005-0000-0000-0000839B0000}"/>
    <cellStyle name="Notitie 3 2 2 2 2 3 2_Mappe2" xfId="39819" xr:uid="{00000000-0005-0000-0000-0000849B0000}"/>
    <cellStyle name="Notitie 3 2 2 2 2 3 3" xfId="39820" xr:uid="{00000000-0005-0000-0000-0000859B0000}"/>
    <cellStyle name="Notitie 3 2 2 2 2 3 3 2" xfId="39821" xr:uid="{00000000-0005-0000-0000-0000869B0000}"/>
    <cellStyle name="Notitie 3 2 2 2 2 3 3_Mappe2" xfId="39822" xr:uid="{00000000-0005-0000-0000-0000879B0000}"/>
    <cellStyle name="Notitie 3 2 2 2 2 3 4" xfId="39823" xr:uid="{00000000-0005-0000-0000-0000889B0000}"/>
    <cellStyle name="Notitie 3 2 2 2 2 3_Mappe2" xfId="39824" xr:uid="{00000000-0005-0000-0000-0000899B0000}"/>
    <cellStyle name="Notitie 3 2 2 2 2 4" xfId="39825" xr:uid="{00000000-0005-0000-0000-00008A9B0000}"/>
    <cellStyle name="Notitie 3 2 2 2 2 4 2" xfId="39826" xr:uid="{00000000-0005-0000-0000-00008B9B0000}"/>
    <cellStyle name="Notitie 3 2 2 2 2 4_Mappe2" xfId="39827" xr:uid="{00000000-0005-0000-0000-00008C9B0000}"/>
    <cellStyle name="Notitie 3 2 2 2 2 5" xfId="39828" xr:uid="{00000000-0005-0000-0000-00008D9B0000}"/>
    <cellStyle name="Notitie 3 2 2 2 2 5 2" xfId="39829" xr:uid="{00000000-0005-0000-0000-00008E9B0000}"/>
    <cellStyle name="Notitie 3 2 2 2 2 5_Mappe2" xfId="39830" xr:uid="{00000000-0005-0000-0000-00008F9B0000}"/>
    <cellStyle name="Notitie 3 2 2 2 2 6" xfId="39831" xr:uid="{00000000-0005-0000-0000-0000909B0000}"/>
    <cellStyle name="Notitie 3 2 2 2 2 7" xfId="39832" xr:uid="{00000000-0005-0000-0000-0000919B0000}"/>
    <cellStyle name="Notitie 3 2 2 2 2 8" xfId="39833" xr:uid="{00000000-0005-0000-0000-0000929B0000}"/>
    <cellStyle name="Notitie 3 2 2 2 2_Mappe2" xfId="39834" xr:uid="{00000000-0005-0000-0000-0000939B0000}"/>
    <cellStyle name="Notitie 3 2 2 2 3" xfId="39835" xr:uid="{00000000-0005-0000-0000-0000949B0000}"/>
    <cellStyle name="Notitie 3 2 2 2 3 2" xfId="39836" xr:uid="{00000000-0005-0000-0000-0000959B0000}"/>
    <cellStyle name="Notitie 3 2 2 2 3 2 2" xfId="39837" xr:uid="{00000000-0005-0000-0000-0000969B0000}"/>
    <cellStyle name="Notitie 3 2 2 2 3 2 2 2" xfId="39838" xr:uid="{00000000-0005-0000-0000-0000979B0000}"/>
    <cellStyle name="Notitie 3 2 2 2 3 2 2_Mappe2" xfId="39839" xr:uid="{00000000-0005-0000-0000-0000989B0000}"/>
    <cellStyle name="Notitie 3 2 2 2 3 2 3" xfId="39840" xr:uid="{00000000-0005-0000-0000-0000999B0000}"/>
    <cellStyle name="Notitie 3 2 2 2 3 2 3 2" xfId="39841" xr:uid="{00000000-0005-0000-0000-00009A9B0000}"/>
    <cellStyle name="Notitie 3 2 2 2 3 2 3_Mappe2" xfId="39842" xr:uid="{00000000-0005-0000-0000-00009B9B0000}"/>
    <cellStyle name="Notitie 3 2 2 2 3 2 4" xfId="39843" xr:uid="{00000000-0005-0000-0000-00009C9B0000}"/>
    <cellStyle name="Notitie 3 2 2 2 3 2_Mappe2" xfId="39844" xr:uid="{00000000-0005-0000-0000-00009D9B0000}"/>
    <cellStyle name="Notitie 3 2 2 2 3 3" xfId="39845" xr:uid="{00000000-0005-0000-0000-00009E9B0000}"/>
    <cellStyle name="Notitie 3 2 2 2 3 3 2" xfId="39846" xr:uid="{00000000-0005-0000-0000-00009F9B0000}"/>
    <cellStyle name="Notitie 3 2 2 2 3 3 2 2" xfId="39847" xr:uid="{00000000-0005-0000-0000-0000A09B0000}"/>
    <cellStyle name="Notitie 3 2 2 2 3 3 2_Mappe2" xfId="39848" xr:uid="{00000000-0005-0000-0000-0000A19B0000}"/>
    <cellStyle name="Notitie 3 2 2 2 3 3 3" xfId="39849" xr:uid="{00000000-0005-0000-0000-0000A29B0000}"/>
    <cellStyle name="Notitie 3 2 2 2 3 3 3 2" xfId="39850" xr:uid="{00000000-0005-0000-0000-0000A39B0000}"/>
    <cellStyle name="Notitie 3 2 2 2 3 3 3_Mappe2" xfId="39851" xr:uid="{00000000-0005-0000-0000-0000A49B0000}"/>
    <cellStyle name="Notitie 3 2 2 2 3 3 4" xfId="39852" xr:uid="{00000000-0005-0000-0000-0000A59B0000}"/>
    <cellStyle name="Notitie 3 2 2 2 3 3_Mappe2" xfId="39853" xr:uid="{00000000-0005-0000-0000-0000A69B0000}"/>
    <cellStyle name="Notitie 3 2 2 2 3 4" xfId="39854" xr:uid="{00000000-0005-0000-0000-0000A79B0000}"/>
    <cellStyle name="Notitie 3 2 2 2 3 4 2" xfId="39855" xr:uid="{00000000-0005-0000-0000-0000A89B0000}"/>
    <cellStyle name="Notitie 3 2 2 2 3 4_Mappe2" xfId="39856" xr:uid="{00000000-0005-0000-0000-0000A99B0000}"/>
    <cellStyle name="Notitie 3 2 2 2 3 5" xfId="39857" xr:uid="{00000000-0005-0000-0000-0000AA9B0000}"/>
    <cellStyle name="Notitie 3 2 2 2 3 5 2" xfId="39858" xr:uid="{00000000-0005-0000-0000-0000AB9B0000}"/>
    <cellStyle name="Notitie 3 2 2 2 3 5_Mappe2" xfId="39859" xr:uid="{00000000-0005-0000-0000-0000AC9B0000}"/>
    <cellStyle name="Notitie 3 2 2 2 3 6" xfId="39860" xr:uid="{00000000-0005-0000-0000-0000AD9B0000}"/>
    <cellStyle name="Notitie 3 2 2 2 3 7" xfId="39861" xr:uid="{00000000-0005-0000-0000-0000AE9B0000}"/>
    <cellStyle name="Notitie 3 2 2 2 3_Mappe2" xfId="39862" xr:uid="{00000000-0005-0000-0000-0000AF9B0000}"/>
    <cellStyle name="Notitie 3 2 2 2 4" xfId="39863" xr:uid="{00000000-0005-0000-0000-0000B09B0000}"/>
    <cellStyle name="Notitie 3 2 2 2 4 2" xfId="39864" xr:uid="{00000000-0005-0000-0000-0000B19B0000}"/>
    <cellStyle name="Notitie 3 2 2 2 4 2 2" xfId="39865" xr:uid="{00000000-0005-0000-0000-0000B29B0000}"/>
    <cellStyle name="Notitie 3 2 2 2 4 2_Mappe2" xfId="39866" xr:uid="{00000000-0005-0000-0000-0000B39B0000}"/>
    <cellStyle name="Notitie 3 2 2 2 4 3" xfId="39867" xr:uid="{00000000-0005-0000-0000-0000B49B0000}"/>
    <cellStyle name="Notitie 3 2 2 2 4 3 2" xfId="39868" xr:uid="{00000000-0005-0000-0000-0000B59B0000}"/>
    <cellStyle name="Notitie 3 2 2 2 4 3_Mappe2" xfId="39869" xr:uid="{00000000-0005-0000-0000-0000B69B0000}"/>
    <cellStyle name="Notitie 3 2 2 2 4 4" xfId="39870" xr:uid="{00000000-0005-0000-0000-0000B79B0000}"/>
    <cellStyle name="Notitie 3 2 2 2 4_Mappe2" xfId="39871" xr:uid="{00000000-0005-0000-0000-0000B89B0000}"/>
    <cellStyle name="Notitie 3 2 2 2 5" xfId="39872" xr:uid="{00000000-0005-0000-0000-0000B99B0000}"/>
    <cellStyle name="Notitie 3 2 2 2 5 2" xfId="39873" xr:uid="{00000000-0005-0000-0000-0000BA9B0000}"/>
    <cellStyle name="Notitie 3 2 2 2 5_Mappe2" xfId="39874" xr:uid="{00000000-0005-0000-0000-0000BB9B0000}"/>
    <cellStyle name="Notitie 3 2 2 2 6" xfId="39875" xr:uid="{00000000-0005-0000-0000-0000BC9B0000}"/>
    <cellStyle name="Notitie 3 2 2 2 6 2" xfId="39876" xr:uid="{00000000-0005-0000-0000-0000BD9B0000}"/>
    <cellStyle name="Notitie 3 2 2 2 6_Mappe2" xfId="39877" xr:uid="{00000000-0005-0000-0000-0000BE9B0000}"/>
    <cellStyle name="Notitie 3 2 2 2 7" xfId="39878" xr:uid="{00000000-0005-0000-0000-0000BF9B0000}"/>
    <cellStyle name="Notitie 3 2 2 2 8" xfId="39879" xr:uid="{00000000-0005-0000-0000-0000C09B0000}"/>
    <cellStyle name="Notitie 3 2 2 2 9" xfId="39880" xr:uid="{00000000-0005-0000-0000-0000C19B0000}"/>
    <cellStyle name="Notitie 3 2 2 2_Mappe2" xfId="39881" xr:uid="{00000000-0005-0000-0000-0000C29B0000}"/>
    <cellStyle name="Notitie 3 2 2 3" xfId="39882" xr:uid="{00000000-0005-0000-0000-0000C39B0000}"/>
    <cellStyle name="Notitie 3 2 2 3 2" xfId="39883" xr:uid="{00000000-0005-0000-0000-0000C49B0000}"/>
    <cellStyle name="Notitie 3 2 2 3 2 2" xfId="39884" xr:uid="{00000000-0005-0000-0000-0000C59B0000}"/>
    <cellStyle name="Notitie 3 2 2 3 2 2 2" xfId="39885" xr:uid="{00000000-0005-0000-0000-0000C69B0000}"/>
    <cellStyle name="Notitie 3 2 2 3 2 2_Mappe2" xfId="39886" xr:uid="{00000000-0005-0000-0000-0000C79B0000}"/>
    <cellStyle name="Notitie 3 2 2 3 2 3" xfId="39887" xr:uid="{00000000-0005-0000-0000-0000C89B0000}"/>
    <cellStyle name="Notitie 3 2 2 3 2 3 2" xfId="39888" xr:uid="{00000000-0005-0000-0000-0000C99B0000}"/>
    <cellStyle name="Notitie 3 2 2 3 2 3_Mappe2" xfId="39889" xr:uid="{00000000-0005-0000-0000-0000CA9B0000}"/>
    <cellStyle name="Notitie 3 2 2 3 2 4" xfId="39890" xr:uid="{00000000-0005-0000-0000-0000CB9B0000}"/>
    <cellStyle name="Notitie 3 2 2 3 2 5" xfId="39891" xr:uid="{00000000-0005-0000-0000-0000CC9B0000}"/>
    <cellStyle name="Notitie 3 2 2 3 2_Mappe2" xfId="39892" xr:uid="{00000000-0005-0000-0000-0000CD9B0000}"/>
    <cellStyle name="Notitie 3 2 2 3 3" xfId="39893" xr:uid="{00000000-0005-0000-0000-0000CE9B0000}"/>
    <cellStyle name="Notitie 3 2 2 3 3 2" xfId="39894" xr:uid="{00000000-0005-0000-0000-0000CF9B0000}"/>
    <cellStyle name="Notitie 3 2 2 3 3 2 2" xfId="39895" xr:uid="{00000000-0005-0000-0000-0000D09B0000}"/>
    <cellStyle name="Notitie 3 2 2 3 3 2_Mappe2" xfId="39896" xr:uid="{00000000-0005-0000-0000-0000D19B0000}"/>
    <cellStyle name="Notitie 3 2 2 3 3 3" xfId="39897" xr:uid="{00000000-0005-0000-0000-0000D29B0000}"/>
    <cellStyle name="Notitie 3 2 2 3 3 3 2" xfId="39898" xr:uid="{00000000-0005-0000-0000-0000D39B0000}"/>
    <cellStyle name="Notitie 3 2 2 3 3 3_Mappe2" xfId="39899" xr:uid="{00000000-0005-0000-0000-0000D49B0000}"/>
    <cellStyle name="Notitie 3 2 2 3 3 4" xfId="39900" xr:uid="{00000000-0005-0000-0000-0000D59B0000}"/>
    <cellStyle name="Notitie 3 2 2 3 3_Mappe2" xfId="39901" xr:uid="{00000000-0005-0000-0000-0000D69B0000}"/>
    <cellStyle name="Notitie 3 2 2 3 4" xfId="39902" xr:uid="{00000000-0005-0000-0000-0000D79B0000}"/>
    <cellStyle name="Notitie 3 2 2 3 4 2" xfId="39903" xr:uid="{00000000-0005-0000-0000-0000D89B0000}"/>
    <cellStyle name="Notitie 3 2 2 3 4_Mappe2" xfId="39904" xr:uid="{00000000-0005-0000-0000-0000D99B0000}"/>
    <cellStyle name="Notitie 3 2 2 3 5" xfId="39905" xr:uid="{00000000-0005-0000-0000-0000DA9B0000}"/>
    <cellStyle name="Notitie 3 2 2 3 5 2" xfId="39906" xr:uid="{00000000-0005-0000-0000-0000DB9B0000}"/>
    <cellStyle name="Notitie 3 2 2 3 5_Mappe2" xfId="39907" xr:uid="{00000000-0005-0000-0000-0000DC9B0000}"/>
    <cellStyle name="Notitie 3 2 2 3 6" xfId="39908" xr:uid="{00000000-0005-0000-0000-0000DD9B0000}"/>
    <cellStyle name="Notitie 3 2 2 3 7" xfId="39909" xr:uid="{00000000-0005-0000-0000-0000DE9B0000}"/>
    <cellStyle name="Notitie 3 2 2 3 8" xfId="39910" xr:uid="{00000000-0005-0000-0000-0000DF9B0000}"/>
    <cellStyle name="Notitie 3 2 2 3_Mappe2" xfId="39911" xr:uid="{00000000-0005-0000-0000-0000E09B0000}"/>
    <cellStyle name="Notitie 3 2 2 4" xfId="39912" xr:uid="{00000000-0005-0000-0000-0000E19B0000}"/>
    <cellStyle name="Notitie 3 2 2 4 2" xfId="39913" xr:uid="{00000000-0005-0000-0000-0000E29B0000}"/>
    <cellStyle name="Notitie 3 2 2 4 2 2" xfId="39914" xr:uid="{00000000-0005-0000-0000-0000E39B0000}"/>
    <cellStyle name="Notitie 3 2 2 4 2 2 2" xfId="39915" xr:uid="{00000000-0005-0000-0000-0000E49B0000}"/>
    <cellStyle name="Notitie 3 2 2 4 2 2_Mappe2" xfId="39916" xr:uid="{00000000-0005-0000-0000-0000E59B0000}"/>
    <cellStyle name="Notitie 3 2 2 4 2 3" xfId="39917" xr:uid="{00000000-0005-0000-0000-0000E69B0000}"/>
    <cellStyle name="Notitie 3 2 2 4 2 3 2" xfId="39918" xr:uid="{00000000-0005-0000-0000-0000E79B0000}"/>
    <cellStyle name="Notitie 3 2 2 4 2 3_Mappe2" xfId="39919" xr:uid="{00000000-0005-0000-0000-0000E89B0000}"/>
    <cellStyle name="Notitie 3 2 2 4 2 4" xfId="39920" xr:uid="{00000000-0005-0000-0000-0000E99B0000}"/>
    <cellStyle name="Notitie 3 2 2 4 2_Mappe2" xfId="39921" xr:uid="{00000000-0005-0000-0000-0000EA9B0000}"/>
    <cellStyle name="Notitie 3 2 2 4 3" xfId="39922" xr:uid="{00000000-0005-0000-0000-0000EB9B0000}"/>
    <cellStyle name="Notitie 3 2 2 4 3 2" xfId="39923" xr:uid="{00000000-0005-0000-0000-0000EC9B0000}"/>
    <cellStyle name="Notitie 3 2 2 4 3 2 2" xfId="39924" xr:uid="{00000000-0005-0000-0000-0000ED9B0000}"/>
    <cellStyle name="Notitie 3 2 2 4 3 2_Mappe2" xfId="39925" xr:uid="{00000000-0005-0000-0000-0000EE9B0000}"/>
    <cellStyle name="Notitie 3 2 2 4 3 3" xfId="39926" xr:uid="{00000000-0005-0000-0000-0000EF9B0000}"/>
    <cellStyle name="Notitie 3 2 2 4 3 3 2" xfId="39927" xr:uid="{00000000-0005-0000-0000-0000F09B0000}"/>
    <cellStyle name="Notitie 3 2 2 4 3 3_Mappe2" xfId="39928" xr:uid="{00000000-0005-0000-0000-0000F19B0000}"/>
    <cellStyle name="Notitie 3 2 2 4 3 4" xfId="39929" xr:uid="{00000000-0005-0000-0000-0000F29B0000}"/>
    <cellStyle name="Notitie 3 2 2 4 3_Mappe2" xfId="39930" xr:uid="{00000000-0005-0000-0000-0000F39B0000}"/>
    <cellStyle name="Notitie 3 2 2 4 4" xfId="39931" xr:uid="{00000000-0005-0000-0000-0000F49B0000}"/>
    <cellStyle name="Notitie 3 2 2 4 4 2" xfId="39932" xr:uid="{00000000-0005-0000-0000-0000F59B0000}"/>
    <cellStyle name="Notitie 3 2 2 4 4_Mappe2" xfId="39933" xr:uid="{00000000-0005-0000-0000-0000F69B0000}"/>
    <cellStyle name="Notitie 3 2 2 4 5" xfId="39934" xr:uid="{00000000-0005-0000-0000-0000F79B0000}"/>
    <cellStyle name="Notitie 3 2 2 4 5 2" xfId="39935" xr:uid="{00000000-0005-0000-0000-0000F89B0000}"/>
    <cellStyle name="Notitie 3 2 2 4 5_Mappe2" xfId="39936" xr:uid="{00000000-0005-0000-0000-0000F99B0000}"/>
    <cellStyle name="Notitie 3 2 2 4 6" xfId="39937" xr:uid="{00000000-0005-0000-0000-0000FA9B0000}"/>
    <cellStyle name="Notitie 3 2 2 4 7" xfId="39938" xr:uid="{00000000-0005-0000-0000-0000FB9B0000}"/>
    <cellStyle name="Notitie 3 2 2 4 8" xfId="39939" xr:uid="{00000000-0005-0000-0000-0000FC9B0000}"/>
    <cellStyle name="Notitie 3 2 2 4_Mappe2" xfId="39940" xr:uid="{00000000-0005-0000-0000-0000FD9B0000}"/>
    <cellStyle name="Notitie 3 2 2 5" xfId="39941" xr:uid="{00000000-0005-0000-0000-0000FE9B0000}"/>
    <cellStyle name="Notitie 3 2 2 5 2" xfId="39942" xr:uid="{00000000-0005-0000-0000-0000FF9B0000}"/>
    <cellStyle name="Notitie 3 2 2 5 2 2" xfId="39943" xr:uid="{00000000-0005-0000-0000-0000009C0000}"/>
    <cellStyle name="Notitie 3 2 2 5 2_Mappe2" xfId="39944" xr:uid="{00000000-0005-0000-0000-0000019C0000}"/>
    <cellStyle name="Notitie 3 2 2 5 3" xfId="39945" xr:uid="{00000000-0005-0000-0000-0000029C0000}"/>
    <cellStyle name="Notitie 3 2 2 5 3 2" xfId="39946" xr:uid="{00000000-0005-0000-0000-0000039C0000}"/>
    <cellStyle name="Notitie 3 2 2 5 3_Mappe2" xfId="39947" xr:uid="{00000000-0005-0000-0000-0000049C0000}"/>
    <cellStyle name="Notitie 3 2 2 5 4" xfId="39948" xr:uid="{00000000-0005-0000-0000-0000059C0000}"/>
    <cellStyle name="Notitie 3 2 2 5_Mappe2" xfId="39949" xr:uid="{00000000-0005-0000-0000-0000069C0000}"/>
    <cellStyle name="Notitie 3 2 2 6" xfId="39950" xr:uid="{00000000-0005-0000-0000-0000079C0000}"/>
    <cellStyle name="Notitie 3 2 2 6 2" xfId="39951" xr:uid="{00000000-0005-0000-0000-0000089C0000}"/>
    <cellStyle name="Notitie 3 2 2 6 2 2" xfId="39952" xr:uid="{00000000-0005-0000-0000-0000099C0000}"/>
    <cellStyle name="Notitie 3 2 2 6 2_Mappe2" xfId="39953" xr:uid="{00000000-0005-0000-0000-00000A9C0000}"/>
    <cellStyle name="Notitie 3 2 2 6 3" xfId="39954" xr:uid="{00000000-0005-0000-0000-00000B9C0000}"/>
    <cellStyle name="Notitie 3 2 2 6 3 2" xfId="39955" xr:uid="{00000000-0005-0000-0000-00000C9C0000}"/>
    <cellStyle name="Notitie 3 2 2 6 3_Mappe2" xfId="39956" xr:uid="{00000000-0005-0000-0000-00000D9C0000}"/>
    <cellStyle name="Notitie 3 2 2 6 4" xfId="39957" xr:uid="{00000000-0005-0000-0000-00000E9C0000}"/>
    <cellStyle name="Notitie 3 2 2 6_Mappe2" xfId="39958" xr:uid="{00000000-0005-0000-0000-00000F9C0000}"/>
    <cellStyle name="Notitie 3 2 2 7" xfId="39959" xr:uid="{00000000-0005-0000-0000-0000109C0000}"/>
    <cellStyle name="Notitie 3 2 2 7 2" xfId="39960" xr:uid="{00000000-0005-0000-0000-0000119C0000}"/>
    <cellStyle name="Notitie 3 2 2 7_Mappe2" xfId="39961" xr:uid="{00000000-0005-0000-0000-0000129C0000}"/>
    <cellStyle name="Notitie 3 2 2 8" xfId="39962" xr:uid="{00000000-0005-0000-0000-0000139C0000}"/>
    <cellStyle name="Notitie 3 2 2 8 2" xfId="39963" xr:uid="{00000000-0005-0000-0000-0000149C0000}"/>
    <cellStyle name="Notitie 3 2 2 8_Mappe2" xfId="39964" xr:uid="{00000000-0005-0000-0000-0000159C0000}"/>
    <cellStyle name="Notitie 3 2 2 9" xfId="39965" xr:uid="{00000000-0005-0000-0000-0000169C0000}"/>
    <cellStyle name="Notitie 3 2 2_Mappe2" xfId="39966" xr:uid="{00000000-0005-0000-0000-0000179C0000}"/>
    <cellStyle name="Notitie 3 2 3" xfId="39967" xr:uid="{00000000-0005-0000-0000-0000189C0000}"/>
    <cellStyle name="Notitie 3 2 3 2" xfId="39968" xr:uid="{00000000-0005-0000-0000-0000199C0000}"/>
    <cellStyle name="Notitie 3 2 3 2 2" xfId="39969" xr:uid="{00000000-0005-0000-0000-00001A9C0000}"/>
    <cellStyle name="Notitie 3 2 3 2 2 2" xfId="39970" xr:uid="{00000000-0005-0000-0000-00001B9C0000}"/>
    <cellStyle name="Notitie 3 2 3 2 2 2 2" xfId="39971" xr:uid="{00000000-0005-0000-0000-00001C9C0000}"/>
    <cellStyle name="Notitie 3 2 3 2 2 2_Mappe2" xfId="39972" xr:uid="{00000000-0005-0000-0000-00001D9C0000}"/>
    <cellStyle name="Notitie 3 2 3 2 2 3" xfId="39973" xr:uid="{00000000-0005-0000-0000-00001E9C0000}"/>
    <cellStyle name="Notitie 3 2 3 2 2 3 2" xfId="39974" xr:uid="{00000000-0005-0000-0000-00001F9C0000}"/>
    <cellStyle name="Notitie 3 2 3 2 2 3_Mappe2" xfId="39975" xr:uid="{00000000-0005-0000-0000-0000209C0000}"/>
    <cellStyle name="Notitie 3 2 3 2 2 4" xfId="39976" xr:uid="{00000000-0005-0000-0000-0000219C0000}"/>
    <cellStyle name="Notitie 3 2 3 2 2 5" xfId="39977" xr:uid="{00000000-0005-0000-0000-0000229C0000}"/>
    <cellStyle name="Notitie 3 2 3 2 2_Mappe2" xfId="39978" xr:uid="{00000000-0005-0000-0000-0000239C0000}"/>
    <cellStyle name="Notitie 3 2 3 2 3" xfId="39979" xr:uid="{00000000-0005-0000-0000-0000249C0000}"/>
    <cellStyle name="Notitie 3 2 3 2 3 2" xfId="39980" xr:uid="{00000000-0005-0000-0000-0000259C0000}"/>
    <cellStyle name="Notitie 3 2 3 2 3 2 2" xfId="39981" xr:uid="{00000000-0005-0000-0000-0000269C0000}"/>
    <cellStyle name="Notitie 3 2 3 2 3 2_Mappe2" xfId="39982" xr:uid="{00000000-0005-0000-0000-0000279C0000}"/>
    <cellStyle name="Notitie 3 2 3 2 3 3" xfId="39983" xr:uid="{00000000-0005-0000-0000-0000289C0000}"/>
    <cellStyle name="Notitie 3 2 3 2 3 3 2" xfId="39984" xr:uid="{00000000-0005-0000-0000-0000299C0000}"/>
    <cellStyle name="Notitie 3 2 3 2 3 3_Mappe2" xfId="39985" xr:uid="{00000000-0005-0000-0000-00002A9C0000}"/>
    <cellStyle name="Notitie 3 2 3 2 3 4" xfId="39986" xr:uid="{00000000-0005-0000-0000-00002B9C0000}"/>
    <cellStyle name="Notitie 3 2 3 2 3_Mappe2" xfId="39987" xr:uid="{00000000-0005-0000-0000-00002C9C0000}"/>
    <cellStyle name="Notitie 3 2 3 2 4" xfId="39988" xr:uid="{00000000-0005-0000-0000-00002D9C0000}"/>
    <cellStyle name="Notitie 3 2 3 2 4 2" xfId="39989" xr:uid="{00000000-0005-0000-0000-00002E9C0000}"/>
    <cellStyle name="Notitie 3 2 3 2 4_Mappe2" xfId="39990" xr:uid="{00000000-0005-0000-0000-00002F9C0000}"/>
    <cellStyle name="Notitie 3 2 3 2 5" xfId="39991" xr:uid="{00000000-0005-0000-0000-0000309C0000}"/>
    <cellStyle name="Notitie 3 2 3 2 5 2" xfId="39992" xr:uid="{00000000-0005-0000-0000-0000319C0000}"/>
    <cellStyle name="Notitie 3 2 3 2 5_Mappe2" xfId="39993" xr:uid="{00000000-0005-0000-0000-0000329C0000}"/>
    <cellStyle name="Notitie 3 2 3 2 6" xfId="39994" xr:uid="{00000000-0005-0000-0000-0000339C0000}"/>
    <cellStyle name="Notitie 3 2 3 2 7" xfId="39995" xr:uid="{00000000-0005-0000-0000-0000349C0000}"/>
    <cellStyle name="Notitie 3 2 3 2 8" xfId="39996" xr:uid="{00000000-0005-0000-0000-0000359C0000}"/>
    <cellStyle name="Notitie 3 2 3 2_Mappe2" xfId="39997" xr:uid="{00000000-0005-0000-0000-0000369C0000}"/>
    <cellStyle name="Notitie 3 2 3 3" xfId="39998" xr:uid="{00000000-0005-0000-0000-0000379C0000}"/>
    <cellStyle name="Notitie 3 2 3 3 2" xfId="39999" xr:uid="{00000000-0005-0000-0000-0000389C0000}"/>
    <cellStyle name="Notitie 3 2 3 3 2 2" xfId="40000" xr:uid="{00000000-0005-0000-0000-0000399C0000}"/>
    <cellStyle name="Notitie 3 2 3 3 2 2 2" xfId="40001" xr:uid="{00000000-0005-0000-0000-00003A9C0000}"/>
    <cellStyle name="Notitie 3 2 3 3 2 2_Mappe2" xfId="40002" xr:uid="{00000000-0005-0000-0000-00003B9C0000}"/>
    <cellStyle name="Notitie 3 2 3 3 2 3" xfId="40003" xr:uid="{00000000-0005-0000-0000-00003C9C0000}"/>
    <cellStyle name="Notitie 3 2 3 3 2 3 2" xfId="40004" xr:uid="{00000000-0005-0000-0000-00003D9C0000}"/>
    <cellStyle name="Notitie 3 2 3 3 2 3_Mappe2" xfId="40005" xr:uid="{00000000-0005-0000-0000-00003E9C0000}"/>
    <cellStyle name="Notitie 3 2 3 3 2 4" xfId="40006" xr:uid="{00000000-0005-0000-0000-00003F9C0000}"/>
    <cellStyle name="Notitie 3 2 3 3 2 5" xfId="40007" xr:uid="{00000000-0005-0000-0000-0000409C0000}"/>
    <cellStyle name="Notitie 3 2 3 3 2_Mappe2" xfId="40008" xr:uid="{00000000-0005-0000-0000-0000419C0000}"/>
    <cellStyle name="Notitie 3 2 3 3 3" xfId="40009" xr:uid="{00000000-0005-0000-0000-0000429C0000}"/>
    <cellStyle name="Notitie 3 2 3 3 3 2" xfId="40010" xr:uid="{00000000-0005-0000-0000-0000439C0000}"/>
    <cellStyle name="Notitie 3 2 3 3 3 2 2" xfId="40011" xr:uid="{00000000-0005-0000-0000-0000449C0000}"/>
    <cellStyle name="Notitie 3 2 3 3 3 2_Mappe2" xfId="40012" xr:uid="{00000000-0005-0000-0000-0000459C0000}"/>
    <cellStyle name="Notitie 3 2 3 3 3 3" xfId="40013" xr:uid="{00000000-0005-0000-0000-0000469C0000}"/>
    <cellStyle name="Notitie 3 2 3 3 3 3 2" xfId="40014" xr:uid="{00000000-0005-0000-0000-0000479C0000}"/>
    <cellStyle name="Notitie 3 2 3 3 3 3_Mappe2" xfId="40015" xr:uid="{00000000-0005-0000-0000-0000489C0000}"/>
    <cellStyle name="Notitie 3 2 3 3 3 4" xfId="40016" xr:uid="{00000000-0005-0000-0000-0000499C0000}"/>
    <cellStyle name="Notitie 3 2 3 3 3_Mappe2" xfId="40017" xr:uid="{00000000-0005-0000-0000-00004A9C0000}"/>
    <cellStyle name="Notitie 3 2 3 3 4" xfId="40018" xr:uid="{00000000-0005-0000-0000-00004B9C0000}"/>
    <cellStyle name="Notitie 3 2 3 3 4 2" xfId="40019" xr:uid="{00000000-0005-0000-0000-00004C9C0000}"/>
    <cellStyle name="Notitie 3 2 3 3 4_Mappe2" xfId="40020" xr:uid="{00000000-0005-0000-0000-00004D9C0000}"/>
    <cellStyle name="Notitie 3 2 3 3 5" xfId="40021" xr:uid="{00000000-0005-0000-0000-00004E9C0000}"/>
    <cellStyle name="Notitie 3 2 3 3 5 2" xfId="40022" xr:uid="{00000000-0005-0000-0000-00004F9C0000}"/>
    <cellStyle name="Notitie 3 2 3 3 5_Mappe2" xfId="40023" xr:uid="{00000000-0005-0000-0000-0000509C0000}"/>
    <cellStyle name="Notitie 3 2 3 3 6" xfId="40024" xr:uid="{00000000-0005-0000-0000-0000519C0000}"/>
    <cellStyle name="Notitie 3 2 3 3 7" xfId="40025" xr:uid="{00000000-0005-0000-0000-0000529C0000}"/>
    <cellStyle name="Notitie 3 2 3 3 8" xfId="40026" xr:uid="{00000000-0005-0000-0000-0000539C0000}"/>
    <cellStyle name="Notitie 3 2 3 3_Mappe2" xfId="40027" xr:uid="{00000000-0005-0000-0000-0000549C0000}"/>
    <cellStyle name="Notitie 3 2 3 4" xfId="40028" xr:uid="{00000000-0005-0000-0000-0000559C0000}"/>
    <cellStyle name="Notitie 3 2 3 4 2" xfId="40029" xr:uid="{00000000-0005-0000-0000-0000569C0000}"/>
    <cellStyle name="Notitie 3 2 3 4 2 2" xfId="40030" xr:uid="{00000000-0005-0000-0000-0000579C0000}"/>
    <cellStyle name="Notitie 3 2 3 4 2_Mappe2" xfId="40031" xr:uid="{00000000-0005-0000-0000-0000589C0000}"/>
    <cellStyle name="Notitie 3 2 3 4 3" xfId="40032" xr:uid="{00000000-0005-0000-0000-0000599C0000}"/>
    <cellStyle name="Notitie 3 2 3 4 3 2" xfId="40033" xr:uid="{00000000-0005-0000-0000-00005A9C0000}"/>
    <cellStyle name="Notitie 3 2 3 4 3_Mappe2" xfId="40034" xr:uid="{00000000-0005-0000-0000-00005B9C0000}"/>
    <cellStyle name="Notitie 3 2 3 4 4" xfId="40035" xr:uid="{00000000-0005-0000-0000-00005C9C0000}"/>
    <cellStyle name="Notitie 3 2 3 4 5" xfId="40036" xr:uid="{00000000-0005-0000-0000-00005D9C0000}"/>
    <cellStyle name="Notitie 3 2 3 4_Mappe2" xfId="40037" xr:uid="{00000000-0005-0000-0000-00005E9C0000}"/>
    <cellStyle name="Notitie 3 2 3 5" xfId="40038" xr:uid="{00000000-0005-0000-0000-00005F9C0000}"/>
    <cellStyle name="Notitie 3 2 3 5 2" xfId="40039" xr:uid="{00000000-0005-0000-0000-0000609C0000}"/>
    <cellStyle name="Notitie 3 2 3 5_Mappe2" xfId="40040" xr:uid="{00000000-0005-0000-0000-0000619C0000}"/>
    <cellStyle name="Notitie 3 2 3 6" xfId="40041" xr:uid="{00000000-0005-0000-0000-0000629C0000}"/>
    <cellStyle name="Notitie 3 2 3 6 2" xfId="40042" xr:uid="{00000000-0005-0000-0000-0000639C0000}"/>
    <cellStyle name="Notitie 3 2 3 6_Mappe2" xfId="40043" xr:uid="{00000000-0005-0000-0000-0000649C0000}"/>
    <cellStyle name="Notitie 3 2 3 7" xfId="40044" xr:uid="{00000000-0005-0000-0000-0000659C0000}"/>
    <cellStyle name="Notitie 3 2 3 8" xfId="40045" xr:uid="{00000000-0005-0000-0000-0000669C0000}"/>
    <cellStyle name="Notitie 3 2 3 9" xfId="40046" xr:uid="{00000000-0005-0000-0000-0000679C0000}"/>
    <cellStyle name="Notitie 3 2 3_Mappe2" xfId="40047" xr:uid="{00000000-0005-0000-0000-0000689C0000}"/>
    <cellStyle name="Notitie 3 2 4" xfId="40048" xr:uid="{00000000-0005-0000-0000-0000699C0000}"/>
    <cellStyle name="Notitie 3 2 4 2" xfId="40049" xr:uid="{00000000-0005-0000-0000-00006A9C0000}"/>
    <cellStyle name="Notitie 3 2 4 2 2" xfId="40050" xr:uid="{00000000-0005-0000-0000-00006B9C0000}"/>
    <cellStyle name="Notitie 3 2 4 2 2 2" xfId="40051" xr:uid="{00000000-0005-0000-0000-00006C9C0000}"/>
    <cellStyle name="Notitie 3 2 4 2 2 3" xfId="40052" xr:uid="{00000000-0005-0000-0000-00006D9C0000}"/>
    <cellStyle name="Notitie 3 2 4 2 2_Mappe2" xfId="40053" xr:uid="{00000000-0005-0000-0000-00006E9C0000}"/>
    <cellStyle name="Notitie 3 2 4 2 3" xfId="40054" xr:uid="{00000000-0005-0000-0000-00006F9C0000}"/>
    <cellStyle name="Notitie 3 2 4 2 3 2" xfId="40055" xr:uid="{00000000-0005-0000-0000-0000709C0000}"/>
    <cellStyle name="Notitie 3 2 4 2 3_Mappe2" xfId="40056" xr:uid="{00000000-0005-0000-0000-0000719C0000}"/>
    <cellStyle name="Notitie 3 2 4 2 4" xfId="40057" xr:uid="{00000000-0005-0000-0000-0000729C0000}"/>
    <cellStyle name="Notitie 3 2 4 2 5" xfId="40058" xr:uid="{00000000-0005-0000-0000-0000739C0000}"/>
    <cellStyle name="Notitie 3 2 4 2_Mappe2" xfId="40059" xr:uid="{00000000-0005-0000-0000-0000749C0000}"/>
    <cellStyle name="Notitie 3 2 4 3" xfId="40060" xr:uid="{00000000-0005-0000-0000-0000759C0000}"/>
    <cellStyle name="Notitie 3 2 4 3 2" xfId="40061" xr:uid="{00000000-0005-0000-0000-0000769C0000}"/>
    <cellStyle name="Notitie 3 2 4 3 2 2" xfId="40062" xr:uid="{00000000-0005-0000-0000-0000779C0000}"/>
    <cellStyle name="Notitie 3 2 4 3 2 3" xfId="40063" xr:uid="{00000000-0005-0000-0000-0000789C0000}"/>
    <cellStyle name="Notitie 3 2 4 3 2_Mappe2" xfId="40064" xr:uid="{00000000-0005-0000-0000-0000799C0000}"/>
    <cellStyle name="Notitie 3 2 4 3 3" xfId="40065" xr:uid="{00000000-0005-0000-0000-00007A9C0000}"/>
    <cellStyle name="Notitie 3 2 4 3 3 2" xfId="40066" xr:uid="{00000000-0005-0000-0000-00007B9C0000}"/>
    <cellStyle name="Notitie 3 2 4 3 3_Mappe2" xfId="40067" xr:uid="{00000000-0005-0000-0000-00007C9C0000}"/>
    <cellStyle name="Notitie 3 2 4 3 4" xfId="40068" xr:uid="{00000000-0005-0000-0000-00007D9C0000}"/>
    <cellStyle name="Notitie 3 2 4 3 5" xfId="40069" xr:uid="{00000000-0005-0000-0000-00007E9C0000}"/>
    <cellStyle name="Notitie 3 2 4 3_Mappe2" xfId="40070" xr:uid="{00000000-0005-0000-0000-00007F9C0000}"/>
    <cellStyle name="Notitie 3 2 4 4" xfId="40071" xr:uid="{00000000-0005-0000-0000-0000809C0000}"/>
    <cellStyle name="Notitie 3 2 4 4 2" xfId="40072" xr:uid="{00000000-0005-0000-0000-0000819C0000}"/>
    <cellStyle name="Notitie 3 2 4 4 2 2" xfId="40073" xr:uid="{00000000-0005-0000-0000-0000829C0000}"/>
    <cellStyle name="Notitie 3 2 4 4 2_Mappe2" xfId="40074" xr:uid="{00000000-0005-0000-0000-0000839C0000}"/>
    <cellStyle name="Notitie 3 2 4 4 3" xfId="40075" xr:uid="{00000000-0005-0000-0000-0000849C0000}"/>
    <cellStyle name="Notitie 3 2 4 4 3 2" xfId="40076" xr:uid="{00000000-0005-0000-0000-0000859C0000}"/>
    <cellStyle name="Notitie 3 2 4 4 3_Mappe2" xfId="40077" xr:uid="{00000000-0005-0000-0000-0000869C0000}"/>
    <cellStyle name="Notitie 3 2 4 4 4" xfId="40078" xr:uid="{00000000-0005-0000-0000-0000879C0000}"/>
    <cellStyle name="Notitie 3 2 4 4 5" xfId="40079" xr:uid="{00000000-0005-0000-0000-0000889C0000}"/>
    <cellStyle name="Notitie 3 2 4 4_Mappe2" xfId="40080" xr:uid="{00000000-0005-0000-0000-0000899C0000}"/>
    <cellStyle name="Notitie 3 2 4 5" xfId="40081" xr:uid="{00000000-0005-0000-0000-00008A9C0000}"/>
    <cellStyle name="Notitie 3 2 4 5 2" xfId="40082" xr:uid="{00000000-0005-0000-0000-00008B9C0000}"/>
    <cellStyle name="Notitie 3 2 4 5_Mappe2" xfId="40083" xr:uid="{00000000-0005-0000-0000-00008C9C0000}"/>
    <cellStyle name="Notitie 3 2 4 6" xfId="40084" xr:uid="{00000000-0005-0000-0000-00008D9C0000}"/>
    <cellStyle name="Notitie 3 2 4 6 2" xfId="40085" xr:uid="{00000000-0005-0000-0000-00008E9C0000}"/>
    <cellStyle name="Notitie 3 2 4 6_Mappe2" xfId="40086" xr:uid="{00000000-0005-0000-0000-00008F9C0000}"/>
    <cellStyle name="Notitie 3 2 4 7" xfId="40087" xr:uid="{00000000-0005-0000-0000-0000909C0000}"/>
    <cellStyle name="Notitie 3 2 4 8" xfId="40088" xr:uid="{00000000-0005-0000-0000-0000919C0000}"/>
    <cellStyle name="Notitie 3 2 4 9" xfId="40089" xr:uid="{00000000-0005-0000-0000-0000929C0000}"/>
    <cellStyle name="Notitie 3 2 4_Mappe2" xfId="40090" xr:uid="{00000000-0005-0000-0000-0000939C0000}"/>
    <cellStyle name="Notitie 3 2 5" xfId="40091" xr:uid="{00000000-0005-0000-0000-0000949C0000}"/>
    <cellStyle name="Notitie 3 2 5 2" xfId="40092" xr:uid="{00000000-0005-0000-0000-0000959C0000}"/>
    <cellStyle name="Notitie 3 2 5 2 2" xfId="40093" xr:uid="{00000000-0005-0000-0000-0000969C0000}"/>
    <cellStyle name="Notitie 3 2 5 2 2 2" xfId="40094" xr:uid="{00000000-0005-0000-0000-0000979C0000}"/>
    <cellStyle name="Notitie 3 2 5 2 2 3" xfId="40095" xr:uid="{00000000-0005-0000-0000-0000989C0000}"/>
    <cellStyle name="Notitie 3 2 5 2 2_Mappe2" xfId="40096" xr:uid="{00000000-0005-0000-0000-0000999C0000}"/>
    <cellStyle name="Notitie 3 2 5 2 3" xfId="40097" xr:uid="{00000000-0005-0000-0000-00009A9C0000}"/>
    <cellStyle name="Notitie 3 2 5 2 3 2" xfId="40098" xr:uid="{00000000-0005-0000-0000-00009B9C0000}"/>
    <cellStyle name="Notitie 3 2 5 2 3_Mappe2" xfId="40099" xr:uid="{00000000-0005-0000-0000-00009C9C0000}"/>
    <cellStyle name="Notitie 3 2 5 2 4" xfId="40100" xr:uid="{00000000-0005-0000-0000-00009D9C0000}"/>
    <cellStyle name="Notitie 3 2 5 2 5" xfId="40101" xr:uid="{00000000-0005-0000-0000-00009E9C0000}"/>
    <cellStyle name="Notitie 3 2 5 2_Mappe2" xfId="40102" xr:uid="{00000000-0005-0000-0000-00009F9C0000}"/>
    <cellStyle name="Notitie 3 2 5 3" xfId="40103" xr:uid="{00000000-0005-0000-0000-0000A09C0000}"/>
    <cellStyle name="Notitie 3 2 5 3 2" xfId="40104" xr:uid="{00000000-0005-0000-0000-0000A19C0000}"/>
    <cellStyle name="Notitie 3 2 5 3 2 2" xfId="40105" xr:uid="{00000000-0005-0000-0000-0000A29C0000}"/>
    <cellStyle name="Notitie 3 2 5 3 2_Mappe2" xfId="40106" xr:uid="{00000000-0005-0000-0000-0000A39C0000}"/>
    <cellStyle name="Notitie 3 2 5 3 3" xfId="40107" xr:uid="{00000000-0005-0000-0000-0000A49C0000}"/>
    <cellStyle name="Notitie 3 2 5 3 3 2" xfId="40108" xr:uid="{00000000-0005-0000-0000-0000A59C0000}"/>
    <cellStyle name="Notitie 3 2 5 3 3_Mappe2" xfId="40109" xr:uid="{00000000-0005-0000-0000-0000A69C0000}"/>
    <cellStyle name="Notitie 3 2 5 3 4" xfId="40110" xr:uid="{00000000-0005-0000-0000-0000A79C0000}"/>
    <cellStyle name="Notitie 3 2 5 3 5" xfId="40111" xr:uid="{00000000-0005-0000-0000-0000A89C0000}"/>
    <cellStyle name="Notitie 3 2 5 3_Mappe2" xfId="40112" xr:uid="{00000000-0005-0000-0000-0000A99C0000}"/>
    <cellStyle name="Notitie 3 2 5 4" xfId="40113" xr:uid="{00000000-0005-0000-0000-0000AA9C0000}"/>
    <cellStyle name="Notitie 3 2 5 4 2" xfId="40114" xr:uid="{00000000-0005-0000-0000-0000AB9C0000}"/>
    <cellStyle name="Notitie 3 2 5 4_Mappe2" xfId="40115" xr:uid="{00000000-0005-0000-0000-0000AC9C0000}"/>
    <cellStyle name="Notitie 3 2 5 5" xfId="40116" xr:uid="{00000000-0005-0000-0000-0000AD9C0000}"/>
    <cellStyle name="Notitie 3 2 5 5 2" xfId="40117" xr:uid="{00000000-0005-0000-0000-0000AE9C0000}"/>
    <cellStyle name="Notitie 3 2 5 5_Mappe2" xfId="40118" xr:uid="{00000000-0005-0000-0000-0000AF9C0000}"/>
    <cellStyle name="Notitie 3 2 5 6" xfId="40119" xr:uid="{00000000-0005-0000-0000-0000B09C0000}"/>
    <cellStyle name="Notitie 3 2 5 7" xfId="40120" xr:uid="{00000000-0005-0000-0000-0000B19C0000}"/>
    <cellStyle name="Notitie 3 2 5 8" xfId="40121" xr:uid="{00000000-0005-0000-0000-0000B29C0000}"/>
    <cellStyle name="Notitie 3 2 5_Mappe2" xfId="40122" xr:uid="{00000000-0005-0000-0000-0000B39C0000}"/>
    <cellStyle name="Notitie 3 2 6" xfId="40123" xr:uid="{00000000-0005-0000-0000-0000B49C0000}"/>
    <cellStyle name="Notitie 3 2 6 2" xfId="40124" xr:uid="{00000000-0005-0000-0000-0000B59C0000}"/>
    <cellStyle name="Notitie 3 2 6 2 2" xfId="40125" xr:uid="{00000000-0005-0000-0000-0000B69C0000}"/>
    <cellStyle name="Notitie 3 2 6 2 3" xfId="40126" xr:uid="{00000000-0005-0000-0000-0000B79C0000}"/>
    <cellStyle name="Notitie 3 2 6 2_Mappe2" xfId="40127" xr:uid="{00000000-0005-0000-0000-0000B89C0000}"/>
    <cellStyle name="Notitie 3 2 6 3" xfId="40128" xr:uid="{00000000-0005-0000-0000-0000B99C0000}"/>
    <cellStyle name="Notitie 3 2 6 3 2" xfId="40129" xr:uid="{00000000-0005-0000-0000-0000BA9C0000}"/>
    <cellStyle name="Notitie 3 2 6 3_Mappe2" xfId="40130" xr:uid="{00000000-0005-0000-0000-0000BB9C0000}"/>
    <cellStyle name="Notitie 3 2 6 4" xfId="40131" xr:uid="{00000000-0005-0000-0000-0000BC9C0000}"/>
    <cellStyle name="Notitie 3 2 6 5" xfId="40132" xr:uid="{00000000-0005-0000-0000-0000BD9C0000}"/>
    <cellStyle name="Notitie 3 2 6_Mappe2" xfId="40133" xr:uid="{00000000-0005-0000-0000-0000BE9C0000}"/>
    <cellStyle name="Notitie 3 2 7" xfId="40134" xr:uid="{00000000-0005-0000-0000-0000BF9C0000}"/>
    <cellStyle name="Notitie 3 2 7 2" xfId="40135" xr:uid="{00000000-0005-0000-0000-0000C09C0000}"/>
    <cellStyle name="Notitie 3 2 7 2 2" xfId="40136" xr:uid="{00000000-0005-0000-0000-0000C19C0000}"/>
    <cellStyle name="Notitie 3 2 7 2_Mappe2" xfId="40137" xr:uid="{00000000-0005-0000-0000-0000C29C0000}"/>
    <cellStyle name="Notitie 3 2 7 3" xfId="40138" xr:uid="{00000000-0005-0000-0000-0000C39C0000}"/>
    <cellStyle name="Notitie 3 2 7 3 2" xfId="40139" xr:uid="{00000000-0005-0000-0000-0000C49C0000}"/>
    <cellStyle name="Notitie 3 2 7 3_Mappe2" xfId="40140" xr:uid="{00000000-0005-0000-0000-0000C59C0000}"/>
    <cellStyle name="Notitie 3 2 7 4" xfId="40141" xr:uid="{00000000-0005-0000-0000-0000C69C0000}"/>
    <cellStyle name="Notitie 3 2 7 5" xfId="40142" xr:uid="{00000000-0005-0000-0000-0000C79C0000}"/>
    <cellStyle name="Notitie 3 2 7_Mappe2" xfId="40143" xr:uid="{00000000-0005-0000-0000-0000C89C0000}"/>
    <cellStyle name="Notitie 3 2 8" xfId="40144" xr:uid="{00000000-0005-0000-0000-0000C99C0000}"/>
    <cellStyle name="Notitie 3 2 8 2" xfId="40145" xr:uid="{00000000-0005-0000-0000-0000CA9C0000}"/>
    <cellStyle name="Notitie 3 2 8_Mappe2" xfId="40146" xr:uid="{00000000-0005-0000-0000-0000CB9C0000}"/>
    <cellStyle name="Notitie 3 2 9" xfId="40147" xr:uid="{00000000-0005-0000-0000-0000CC9C0000}"/>
    <cellStyle name="Notitie 3 2_Mappe2" xfId="40148" xr:uid="{00000000-0005-0000-0000-0000CD9C0000}"/>
    <cellStyle name="Notitie 3 3" xfId="40149" xr:uid="{00000000-0005-0000-0000-0000CE9C0000}"/>
    <cellStyle name="Notitie 3 3 10" xfId="40150" xr:uid="{00000000-0005-0000-0000-0000CF9C0000}"/>
    <cellStyle name="Notitie 3 3 11" xfId="40151" xr:uid="{00000000-0005-0000-0000-0000D09C0000}"/>
    <cellStyle name="Notitie 3 3 12" xfId="40152" xr:uid="{00000000-0005-0000-0000-0000D19C0000}"/>
    <cellStyle name="Notitie 3 3 13" xfId="40153" xr:uid="{00000000-0005-0000-0000-0000D29C0000}"/>
    <cellStyle name="Notitie 3 3 2" xfId="40154" xr:uid="{00000000-0005-0000-0000-0000D39C0000}"/>
    <cellStyle name="Notitie 3 3 2 2" xfId="40155" xr:uid="{00000000-0005-0000-0000-0000D49C0000}"/>
    <cellStyle name="Notitie 3 3 2 2 2" xfId="40156" xr:uid="{00000000-0005-0000-0000-0000D59C0000}"/>
    <cellStyle name="Notitie 3 3 2 2 2 2" xfId="40157" xr:uid="{00000000-0005-0000-0000-0000D69C0000}"/>
    <cellStyle name="Notitie 3 3 2 2 2 2 2" xfId="40158" xr:uid="{00000000-0005-0000-0000-0000D79C0000}"/>
    <cellStyle name="Notitie 3 3 2 2 2 2_Mappe2" xfId="40159" xr:uid="{00000000-0005-0000-0000-0000D89C0000}"/>
    <cellStyle name="Notitie 3 3 2 2 2 3" xfId="40160" xr:uid="{00000000-0005-0000-0000-0000D99C0000}"/>
    <cellStyle name="Notitie 3 3 2 2 2 3 2" xfId="40161" xr:uid="{00000000-0005-0000-0000-0000DA9C0000}"/>
    <cellStyle name="Notitie 3 3 2 2 2 3_Mappe2" xfId="40162" xr:uid="{00000000-0005-0000-0000-0000DB9C0000}"/>
    <cellStyle name="Notitie 3 3 2 2 2 4" xfId="40163" xr:uid="{00000000-0005-0000-0000-0000DC9C0000}"/>
    <cellStyle name="Notitie 3 3 2 2 2 5" xfId="40164" xr:uid="{00000000-0005-0000-0000-0000DD9C0000}"/>
    <cellStyle name="Notitie 3 3 2 2 2_Mappe2" xfId="40165" xr:uid="{00000000-0005-0000-0000-0000DE9C0000}"/>
    <cellStyle name="Notitie 3 3 2 2 3" xfId="40166" xr:uid="{00000000-0005-0000-0000-0000DF9C0000}"/>
    <cellStyle name="Notitie 3 3 2 2 3 2" xfId="40167" xr:uid="{00000000-0005-0000-0000-0000E09C0000}"/>
    <cellStyle name="Notitie 3 3 2 2 3 2 2" xfId="40168" xr:uid="{00000000-0005-0000-0000-0000E19C0000}"/>
    <cellStyle name="Notitie 3 3 2 2 3 2_Mappe2" xfId="40169" xr:uid="{00000000-0005-0000-0000-0000E29C0000}"/>
    <cellStyle name="Notitie 3 3 2 2 3 3" xfId="40170" xr:uid="{00000000-0005-0000-0000-0000E39C0000}"/>
    <cellStyle name="Notitie 3 3 2 2 3 3 2" xfId="40171" xr:uid="{00000000-0005-0000-0000-0000E49C0000}"/>
    <cellStyle name="Notitie 3 3 2 2 3 3_Mappe2" xfId="40172" xr:uid="{00000000-0005-0000-0000-0000E59C0000}"/>
    <cellStyle name="Notitie 3 3 2 2 3 4" xfId="40173" xr:uid="{00000000-0005-0000-0000-0000E69C0000}"/>
    <cellStyle name="Notitie 3 3 2 2 3_Mappe2" xfId="40174" xr:uid="{00000000-0005-0000-0000-0000E79C0000}"/>
    <cellStyle name="Notitie 3 3 2 2 4" xfId="40175" xr:uid="{00000000-0005-0000-0000-0000E89C0000}"/>
    <cellStyle name="Notitie 3 3 2 2 4 2" xfId="40176" xr:uid="{00000000-0005-0000-0000-0000E99C0000}"/>
    <cellStyle name="Notitie 3 3 2 2 4_Mappe2" xfId="40177" xr:uid="{00000000-0005-0000-0000-0000EA9C0000}"/>
    <cellStyle name="Notitie 3 3 2 2 5" xfId="40178" xr:uid="{00000000-0005-0000-0000-0000EB9C0000}"/>
    <cellStyle name="Notitie 3 3 2 2 5 2" xfId="40179" xr:uid="{00000000-0005-0000-0000-0000EC9C0000}"/>
    <cellStyle name="Notitie 3 3 2 2 5_Mappe2" xfId="40180" xr:uid="{00000000-0005-0000-0000-0000ED9C0000}"/>
    <cellStyle name="Notitie 3 3 2 2 6" xfId="40181" xr:uid="{00000000-0005-0000-0000-0000EE9C0000}"/>
    <cellStyle name="Notitie 3 3 2 2 7" xfId="40182" xr:uid="{00000000-0005-0000-0000-0000EF9C0000}"/>
    <cellStyle name="Notitie 3 3 2 2 8" xfId="40183" xr:uid="{00000000-0005-0000-0000-0000F09C0000}"/>
    <cellStyle name="Notitie 3 3 2 2_Mappe2" xfId="40184" xr:uid="{00000000-0005-0000-0000-0000F19C0000}"/>
    <cellStyle name="Notitie 3 3 2 3" xfId="40185" xr:uid="{00000000-0005-0000-0000-0000F29C0000}"/>
    <cellStyle name="Notitie 3 3 2 3 2" xfId="40186" xr:uid="{00000000-0005-0000-0000-0000F39C0000}"/>
    <cellStyle name="Notitie 3 3 2 3 2 2" xfId="40187" xr:uid="{00000000-0005-0000-0000-0000F49C0000}"/>
    <cellStyle name="Notitie 3 3 2 3 2 2 2" xfId="40188" xr:uid="{00000000-0005-0000-0000-0000F59C0000}"/>
    <cellStyle name="Notitie 3 3 2 3 2 2_Mappe2" xfId="40189" xr:uid="{00000000-0005-0000-0000-0000F69C0000}"/>
    <cellStyle name="Notitie 3 3 2 3 2 3" xfId="40190" xr:uid="{00000000-0005-0000-0000-0000F79C0000}"/>
    <cellStyle name="Notitie 3 3 2 3 2 3 2" xfId="40191" xr:uid="{00000000-0005-0000-0000-0000F89C0000}"/>
    <cellStyle name="Notitie 3 3 2 3 2 3_Mappe2" xfId="40192" xr:uid="{00000000-0005-0000-0000-0000F99C0000}"/>
    <cellStyle name="Notitie 3 3 2 3 2 4" xfId="40193" xr:uid="{00000000-0005-0000-0000-0000FA9C0000}"/>
    <cellStyle name="Notitie 3 3 2 3 2 5" xfId="40194" xr:uid="{00000000-0005-0000-0000-0000FB9C0000}"/>
    <cellStyle name="Notitie 3 3 2 3 2_Mappe2" xfId="40195" xr:uid="{00000000-0005-0000-0000-0000FC9C0000}"/>
    <cellStyle name="Notitie 3 3 2 3 3" xfId="40196" xr:uid="{00000000-0005-0000-0000-0000FD9C0000}"/>
    <cellStyle name="Notitie 3 3 2 3 3 2" xfId="40197" xr:uid="{00000000-0005-0000-0000-0000FE9C0000}"/>
    <cellStyle name="Notitie 3 3 2 3 3 2 2" xfId="40198" xr:uid="{00000000-0005-0000-0000-0000FF9C0000}"/>
    <cellStyle name="Notitie 3 3 2 3 3 2_Mappe2" xfId="40199" xr:uid="{00000000-0005-0000-0000-0000009D0000}"/>
    <cellStyle name="Notitie 3 3 2 3 3 3" xfId="40200" xr:uid="{00000000-0005-0000-0000-0000019D0000}"/>
    <cellStyle name="Notitie 3 3 2 3 3 3 2" xfId="40201" xr:uid="{00000000-0005-0000-0000-0000029D0000}"/>
    <cellStyle name="Notitie 3 3 2 3 3 3_Mappe2" xfId="40202" xr:uid="{00000000-0005-0000-0000-0000039D0000}"/>
    <cellStyle name="Notitie 3 3 2 3 3 4" xfId="40203" xr:uid="{00000000-0005-0000-0000-0000049D0000}"/>
    <cellStyle name="Notitie 3 3 2 3 3_Mappe2" xfId="40204" xr:uid="{00000000-0005-0000-0000-0000059D0000}"/>
    <cellStyle name="Notitie 3 3 2 3 4" xfId="40205" xr:uid="{00000000-0005-0000-0000-0000069D0000}"/>
    <cellStyle name="Notitie 3 3 2 3 4 2" xfId="40206" xr:uid="{00000000-0005-0000-0000-0000079D0000}"/>
    <cellStyle name="Notitie 3 3 2 3 4_Mappe2" xfId="40207" xr:uid="{00000000-0005-0000-0000-0000089D0000}"/>
    <cellStyle name="Notitie 3 3 2 3 5" xfId="40208" xr:uid="{00000000-0005-0000-0000-0000099D0000}"/>
    <cellStyle name="Notitie 3 3 2 3 5 2" xfId="40209" xr:uid="{00000000-0005-0000-0000-00000A9D0000}"/>
    <cellStyle name="Notitie 3 3 2 3 5_Mappe2" xfId="40210" xr:uid="{00000000-0005-0000-0000-00000B9D0000}"/>
    <cellStyle name="Notitie 3 3 2 3 6" xfId="40211" xr:uid="{00000000-0005-0000-0000-00000C9D0000}"/>
    <cellStyle name="Notitie 3 3 2 3 7" xfId="40212" xr:uid="{00000000-0005-0000-0000-00000D9D0000}"/>
    <cellStyle name="Notitie 3 3 2 3 8" xfId="40213" xr:uid="{00000000-0005-0000-0000-00000E9D0000}"/>
    <cellStyle name="Notitie 3 3 2 3_Mappe2" xfId="40214" xr:uid="{00000000-0005-0000-0000-00000F9D0000}"/>
    <cellStyle name="Notitie 3 3 2 4" xfId="40215" xr:uid="{00000000-0005-0000-0000-0000109D0000}"/>
    <cellStyle name="Notitie 3 3 2 4 2" xfId="40216" xr:uid="{00000000-0005-0000-0000-0000119D0000}"/>
    <cellStyle name="Notitie 3 3 2 4 2 2" xfId="40217" xr:uid="{00000000-0005-0000-0000-0000129D0000}"/>
    <cellStyle name="Notitie 3 3 2 4 2_Mappe2" xfId="40218" xr:uid="{00000000-0005-0000-0000-0000139D0000}"/>
    <cellStyle name="Notitie 3 3 2 4 3" xfId="40219" xr:uid="{00000000-0005-0000-0000-0000149D0000}"/>
    <cellStyle name="Notitie 3 3 2 4 3 2" xfId="40220" xr:uid="{00000000-0005-0000-0000-0000159D0000}"/>
    <cellStyle name="Notitie 3 3 2 4 3_Mappe2" xfId="40221" xr:uid="{00000000-0005-0000-0000-0000169D0000}"/>
    <cellStyle name="Notitie 3 3 2 4 4" xfId="40222" xr:uid="{00000000-0005-0000-0000-0000179D0000}"/>
    <cellStyle name="Notitie 3 3 2 4 5" xfId="40223" xr:uid="{00000000-0005-0000-0000-0000189D0000}"/>
    <cellStyle name="Notitie 3 3 2 4_Mappe2" xfId="40224" xr:uid="{00000000-0005-0000-0000-0000199D0000}"/>
    <cellStyle name="Notitie 3 3 2 5" xfId="40225" xr:uid="{00000000-0005-0000-0000-00001A9D0000}"/>
    <cellStyle name="Notitie 3 3 2 5 2" xfId="40226" xr:uid="{00000000-0005-0000-0000-00001B9D0000}"/>
    <cellStyle name="Notitie 3 3 2 5_Mappe2" xfId="40227" xr:uid="{00000000-0005-0000-0000-00001C9D0000}"/>
    <cellStyle name="Notitie 3 3 2 6" xfId="40228" xr:uid="{00000000-0005-0000-0000-00001D9D0000}"/>
    <cellStyle name="Notitie 3 3 2 6 2" xfId="40229" xr:uid="{00000000-0005-0000-0000-00001E9D0000}"/>
    <cellStyle name="Notitie 3 3 2 6_Mappe2" xfId="40230" xr:uid="{00000000-0005-0000-0000-00001F9D0000}"/>
    <cellStyle name="Notitie 3 3 2 7" xfId="40231" xr:uid="{00000000-0005-0000-0000-0000209D0000}"/>
    <cellStyle name="Notitie 3 3 2 8" xfId="40232" xr:uid="{00000000-0005-0000-0000-0000219D0000}"/>
    <cellStyle name="Notitie 3 3 2 9" xfId="40233" xr:uid="{00000000-0005-0000-0000-0000229D0000}"/>
    <cellStyle name="Notitie 3 3 2_Mappe2" xfId="40234" xr:uid="{00000000-0005-0000-0000-0000239D0000}"/>
    <cellStyle name="Notitie 3 3 3" xfId="40235" xr:uid="{00000000-0005-0000-0000-0000249D0000}"/>
    <cellStyle name="Notitie 3 3 3 2" xfId="40236" xr:uid="{00000000-0005-0000-0000-0000259D0000}"/>
    <cellStyle name="Notitie 3 3 3 2 2" xfId="40237" xr:uid="{00000000-0005-0000-0000-0000269D0000}"/>
    <cellStyle name="Notitie 3 3 3 2 2 2" xfId="40238" xr:uid="{00000000-0005-0000-0000-0000279D0000}"/>
    <cellStyle name="Notitie 3 3 3 2 2 2 2" xfId="40239" xr:uid="{00000000-0005-0000-0000-0000289D0000}"/>
    <cellStyle name="Notitie 3 3 3 2 2 2_Mappe2" xfId="40240" xr:uid="{00000000-0005-0000-0000-0000299D0000}"/>
    <cellStyle name="Notitie 3 3 3 2 2 3" xfId="40241" xr:uid="{00000000-0005-0000-0000-00002A9D0000}"/>
    <cellStyle name="Notitie 3 3 3 2 2 3 2" xfId="40242" xr:uid="{00000000-0005-0000-0000-00002B9D0000}"/>
    <cellStyle name="Notitie 3 3 3 2 2 3_Mappe2" xfId="40243" xr:uid="{00000000-0005-0000-0000-00002C9D0000}"/>
    <cellStyle name="Notitie 3 3 3 2 2 4" xfId="40244" xr:uid="{00000000-0005-0000-0000-00002D9D0000}"/>
    <cellStyle name="Notitie 3 3 3 2 2 5" xfId="40245" xr:uid="{00000000-0005-0000-0000-00002E9D0000}"/>
    <cellStyle name="Notitie 3 3 3 2 2_Mappe2" xfId="40246" xr:uid="{00000000-0005-0000-0000-00002F9D0000}"/>
    <cellStyle name="Notitie 3 3 3 2 3" xfId="40247" xr:uid="{00000000-0005-0000-0000-0000309D0000}"/>
    <cellStyle name="Notitie 3 3 3 2 3 2" xfId="40248" xr:uid="{00000000-0005-0000-0000-0000319D0000}"/>
    <cellStyle name="Notitie 3 3 3 2 3 2 2" xfId="40249" xr:uid="{00000000-0005-0000-0000-0000329D0000}"/>
    <cellStyle name="Notitie 3 3 3 2 3 2_Mappe2" xfId="40250" xr:uid="{00000000-0005-0000-0000-0000339D0000}"/>
    <cellStyle name="Notitie 3 3 3 2 3 3" xfId="40251" xr:uid="{00000000-0005-0000-0000-0000349D0000}"/>
    <cellStyle name="Notitie 3 3 3 2 3 3 2" xfId="40252" xr:uid="{00000000-0005-0000-0000-0000359D0000}"/>
    <cellStyle name="Notitie 3 3 3 2 3 3_Mappe2" xfId="40253" xr:uid="{00000000-0005-0000-0000-0000369D0000}"/>
    <cellStyle name="Notitie 3 3 3 2 3 4" xfId="40254" xr:uid="{00000000-0005-0000-0000-0000379D0000}"/>
    <cellStyle name="Notitie 3 3 3 2 3_Mappe2" xfId="40255" xr:uid="{00000000-0005-0000-0000-0000389D0000}"/>
    <cellStyle name="Notitie 3 3 3 2 4" xfId="40256" xr:uid="{00000000-0005-0000-0000-0000399D0000}"/>
    <cellStyle name="Notitie 3 3 3 2 4 2" xfId="40257" xr:uid="{00000000-0005-0000-0000-00003A9D0000}"/>
    <cellStyle name="Notitie 3 3 3 2 4_Mappe2" xfId="40258" xr:uid="{00000000-0005-0000-0000-00003B9D0000}"/>
    <cellStyle name="Notitie 3 3 3 2 5" xfId="40259" xr:uid="{00000000-0005-0000-0000-00003C9D0000}"/>
    <cellStyle name="Notitie 3 3 3 2 5 2" xfId="40260" xr:uid="{00000000-0005-0000-0000-00003D9D0000}"/>
    <cellStyle name="Notitie 3 3 3 2 5_Mappe2" xfId="40261" xr:uid="{00000000-0005-0000-0000-00003E9D0000}"/>
    <cellStyle name="Notitie 3 3 3 2 6" xfId="40262" xr:uid="{00000000-0005-0000-0000-00003F9D0000}"/>
    <cellStyle name="Notitie 3 3 3 2 7" xfId="40263" xr:uid="{00000000-0005-0000-0000-0000409D0000}"/>
    <cellStyle name="Notitie 3 3 3 2 8" xfId="40264" xr:uid="{00000000-0005-0000-0000-0000419D0000}"/>
    <cellStyle name="Notitie 3 3 3 2_Mappe2" xfId="40265" xr:uid="{00000000-0005-0000-0000-0000429D0000}"/>
    <cellStyle name="Notitie 3 3 3 3" xfId="40266" xr:uid="{00000000-0005-0000-0000-0000439D0000}"/>
    <cellStyle name="Notitie 3 3 3 3 2" xfId="40267" xr:uid="{00000000-0005-0000-0000-0000449D0000}"/>
    <cellStyle name="Notitie 3 3 3 3 2 2" xfId="40268" xr:uid="{00000000-0005-0000-0000-0000459D0000}"/>
    <cellStyle name="Notitie 3 3 3 3 2 3" xfId="40269" xr:uid="{00000000-0005-0000-0000-0000469D0000}"/>
    <cellStyle name="Notitie 3 3 3 3 2_Mappe2" xfId="40270" xr:uid="{00000000-0005-0000-0000-0000479D0000}"/>
    <cellStyle name="Notitie 3 3 3 3 3" xfId="40271" xr:uid="{00000000-0005-0000-0000-0000489D0000}"/>
    <cellStyle name="Notitie 3 3 3 3 3 2" xfId="40272" xr:uid="{00000000-0005-0000-0000-0000499D0000}"/>
    <cellStyle name="Notitie 3 3 3 3 3_Mappe2" xfId="40273" xr:uid="{00000000-0005-0000-0000-00004A9D0000}"/>
    <cellStyle name="Notitie 3 3 3 3 4" xfId="40274" xr:uid="{00000000-0005-0000-0000-00004B9D0000}"/>
    <cellStyle name="Notitie 3 3 3 3 5" xfId="40275" xr:uid="{00000000-0005-0000-0000-00004C9D0000}"/>
    <cellStyle name="Notitie 3 3 3 3_Mappe2" xfId="40276" xr:uid="{00000000-0005-0000-0000-00004D9D0000}"/>
    <cellStyle name="Notitie 3 3 3 4" xfId="40277" xr:uid="{00000000-0005-0000-0000-00004E9D0000}"/>
    <cellStyle name="Notitie 3 3 3 4 2" xfId="40278" xr:uid="{00000000-0005-0000-0000-00004F9D0000}"/>
    <cellStyle name="Notitie 3 3 3 4 2 2" xfId="40279" xr:uid="{00000000-0005-0000-0000-0000509D0000}"/>
    <cellStyle name="Notitie 3 3 3 4 2_Mappe2" xfId="40280" xr:uid="{00000000-0005-0000-0000-0000519D0000}"/>
    <cellStyle name="Notitie 3 3 3 4 3" xfId="40281" xr:uid="{00000000-0005-0000-0000-0000529D0000}"/>
    <cellStyle name="Notitie 3 3 3 4 3 2" xfId="40282" xr:uid="{00000000-0005-0000-0000-0000539D0000}"/>
    <cellStyle name="Notitie 3 3 3 4 3_Mappe2" xfId="40283" xr:uid="{00000000-0005-0000-0000-0000549D0000}"/>
    <cellStyle name="Notitie 3 3 3 4 4" xfId="40284" xr:uid="{00000000-0005-0000-0000-0000559D0000}"/>
    <cellStyle name="Notitie 3 3 3 4 5" xfId="40285" xr:uid="{00000000-0005-0000-0000-0000569D0000}"/>
    <cellStyle name="Notitie 3 3 3 4_Mappe2" xfId="40286" xr:uid="{00000000-0005-0000-0000-0000579D0000}"/>
    <cellStyle name="Notitie 3 3 3 5" xfId="40287" xr:uid="{00000000-0005-0000-0000-0000589D0000}"/>
    <cellStyle name="Notitie 3 3 3 5 2" xfId="40288" xr:uid="{00000000-0005-0000-0000-0000599D0000}"/>
    <cellStyle name="Notitie 3 3 3 5_Mappe2" xfId="40289" xr:uid="{00000000-0005-0000-0000-00005A9D0000}"/>
    <cellStyle name="Notitie 3 3 3 6" xfId="40290" xr:uid="{00000000-0005-0000-0000-00005B9D0000}"/>
    <cellStyle name="Notitie 3 3 3 6 2" xfId="40291" xr:uid="{00000000-0005-0000-0000-00005C9D0000}"/>
    <cellStyle name="Notitie 3 3 3 6_Mappe2" xfId="40292" xr:uid="{00000000-0005-0000-0000-00005D9D0000}"/>
    <cellStyle name="Notitie 3 3 3 7" xfId="40293" xr:uid="{00000000-0005-0000-0000-00005E9D0000}"/>
    <cellStyle name="Notitie 3 3 3 8" xfId="40294" xr:uid="{00000000-0005-0000-0000-00005F9D0000}"/>
    <cellStyle name="Notitie 3 3 3 9" xfId="40295" xr:uid="{00000000-0005-0000-0000-0000609D0000}"/>
    <cellStyle name="Notitie 3 3 3_Mappe2" xfId="40296" xr:uid="{00000000-0005-0000-0000-0000619D0000}"/>
    <cellStyle name="Notitie 3 3 4" xfId="40297" xr:uid="{00000000-0005-0000-0000-0000629D0000}"/>
    <cellStyle name="Notitie 3 3 4 2" xfId="40298" xr:uid="{00000000-0005-0000-0000-0000639D0000}"/>
    <cellStyle name="Notitie 3 3 4 2 2" xfId="40299" xr:uid="{00000000-0005-0000-0000-0000649D0000}"/>
    <cellStyle name="Notitie 3 3 4 2 2 2" xfId="40300" xr:uid="{00000000-0005-0000-0000-0000659D0000}"/>
    <cellStyle name="Notitie 3 3 4 2 2 3" xfId="40301" xr:uid="{00000000-0005-0000-0000-0000669D0000}"/>
    <cellStyle name="Notitie 3 3 4 2 2_Mappe2" xfId="40302" xr:uid="{00000000-0005-0000-0000-0000679D0000}"/>
    <cellStyle name="Notitie 3 3 4 2 3" xfId="40303" xr:uid="{00000000-0005-0000-0000-0000689D0000}"/>
    <cellStyle name="Notitie 3 3 4 2 3 2" xfId="40304" xr:uid="{00000000-0005-0000-0000-0000699D0000}"/>
    <cellStyle name="Notitie 3 3 4 2 3_Mappe2" xfId="40305" xr:uid="{00000000-0005-0000-0000-00006A9D0000}"/>
    <cellStyle name="Notitie 3 3 4 2 4" xfId="40306" xr:uid="{00000000-0005-0000-0000-00006B9D0000}"/>
    <cellStyle name="Notitie 3 3 4 2 5" xfId="40307" xr:uid="{00000000-0005-0000-0000-00006C9D0000}"/>
    <cellStyle name="Notitie 3 3 4 2_Mappe2" xfId="40308" xr:uid="{00000000-0005-0000-0000-00006D9D0000}"/>
    <cellStyle name="Notitie 3 3 4 3" xfId="40309" xr:uid="{00000000-0005-0000-0000-00006E9D0000}"/>
    <cellStyle name="Notitie 3 3 4 3 2" xfId="40310" xr:uid="{00000000-0005-0000-0000-00006F9D0000}"/>
    <cellStyle name="Notitie 3 3 4 3 2 2" xfId="40311" xr:uid="{00000000-0005-0000-0000-0000709D0000}"/>
    <cellStyle name="Notitie 3 3 4 3 2_Mappe2" xfId="40312" xr:uid="{00000000-0005-0000-0000-0000719D0000}"/>
    <cellStyle name="Notitie 3 3 4 3 3" xfId="40313" xr:uid="{00000000-0005-0000-0000-0000729D0000}"/>
    <cellStyle name="Notitie 3 3 4 3 3 2" xfId="40314" xr:uid="{00000000-0005-0000-0000-0000739D0000}"/>
    <cellStyle name="Notitie 3 3 4 3 3_Mappe2" xfId="40315" xr:uid="{00000000-0005-0000-0000-0000749D0000}"/>
    <cellStyle name="Notitie 3 3 4 3 4" xfId="40316" xr:uid="{00000000-0005-0000-0000-0000759D0000}"/>
    <cellStyle name="Notitie 3 3 4 3 5" xfId="40317" xr:uid="{00000000-0005-0000-0000-0000769D0000}"/>
    <cellStyle name="Notitie 3 3 4 3_Mappe2" xfId="40318" xr:uid="{00000000-0005-0000-0000-0000779D0000}"/>
    <cellStyle name="Notitie 3 3 4 4" xfId="40319" xr:uid="{00000000-0005-0000-0000-0000789D0000}"/>
    <cellStyle name="Notitie 3 3 4 4 2" xfId="40320" xr:uid="{00000000-0005-0000-0000-0000799D0000}"/>
    <cellStyle name="Notitie 3 3 4 4_Mappe2" xfId="40321" xr:uid="{00000000-0005-0000-0000-00007A9D0000}"/>
    <cellStyle name="Notitie 3 3 4 5" xfId="40322" xr:uid="{00000000-0005-0000-0000-00007B9D0000}"/>
    <cellStyle name="Notitie 3 3 4 5 2" xfId="40323" xr:uid="{00000000-0005-0000-0000-00007C9D0000}"/>
    <cellStyle name="Notitie 3 3 4 5_Mappe2" xfId="40324" xr:uid="{00000000-0005-0000-0000-00007D9D0000}"/>
    <cellStyle name="Notitie 3 3 4 6" xfId="40325" xr:uid="{00000000-0005-0000-0000-00007E9D0000}"/>
    <cellStyle name="Notitie 3 3 4 7" xfId="40326" xr:uid="{00000000-0005-0000-0000-00007F9D0000}"/>
    <cellStyle name="Notitie 3 3 4 8" xfId="40327" xr:uid="{00000000-0005-0000-0000-0000809D0000}"/>
    <cellStyle name="Notitie 3 3 4_Mappe2" xfId="40328" xr:uid="{00000000-0005-0000-0000-0000819D0000}"/>
    <cellStyle name="Notitie 3 3 5" xfId="40329" xr:uid="{00000000-0005-0000-0000-0000829D0000}"/>
    <cellStyle name="Notitie 3 3 5 2" xfId="40330" xr:uid="{00000000-0005-0000-0000-0000839D0000}"/>
    <cellStyle name="Notitie 3 3 5 2 2" xfId="40331" xr:uid="{00000000-0005-0000-0000-0000849D0000}"/>
    <cellStyle name="Notitie 3 3 5 2 2 2" xfId="40332" xr:uid="{00000000-0005-0000-0000-0000859D0000}"/>
    <cellStyle name="Notitie 3 3 5 2 2_Mappe2" xfId="40333" xr:uid="{00000000-0005-0000-0000-0000869D0000}"/>
    <cellStyle name="Notitie 3 3 5 2 3" xfId="40334" xr:uid="{00000000-0005-0000-0000-0000879D0000}"/>
    <cellStyle name="Notitie 3 3 5 2 3 2" xfId="40335" xr:uid="{00000000-0005-0000-0000-0000889D0000}"/>
    <cellStyle name="Notitie 3 3 5 2 3_Mappe2" xfId="40336" xr:uid="{00000000-0005-0000-0000-0000899D0000}"/>
    <cellStyle name="Notitie 3 3 5 2 4" xfId="40337" xr:uid="{00000000-0005-0000-0000-00008A9D0000}"/>
    <cellStyle name="Notitie 3 3 5 2 5" xfId="40338" xr:uid="{00000000-0005-0000-0000-00008B9D0000}"/>
    <cellStyle name="Notitie 3 3 5 2_Mappe2" xfId="40339" xr:uid="{00000000-0005-0000-0000-00008C9D0000}"/>
    <cellStyle name="Notitie 3 3 5 3" xfId="40340" xr:uid="{00000000-0005-0000-0000-00008D9D0000}"/>
    <cellStyle name="Notitie 3 3 5 3 2" xfId="40341" xr:uid="{00000000-0005-0000-0000-00008E9D0000}"/>
    <cellStyle name="Notitie 3 3 5 3 2 2" xfId="40342" xr:uid="{00000000-0005-0000-0000-00008F9D0000}"/>
    <cellStyle name="Notitie 3 3 5 3 2_Mappe2" xfId="40343" xr:uid="{00000000-0005-0000-0000-0000909D0000}"/>
    <cellStyle name="Notitie 3 3 5 3 3" xfId="40344" xr:uid="{00000000-0005-0000-0000-0000919D0000}"/>
    <cellStyle name="Notitie 3 3 5 3 3 2" xfId="40345" xr:uid="{00000000-0005-0000-0000-0000929D0000}"/>
    <cellStyle name="Notitie 3 3 5 3 3_Mappe2" xfId="40346" xr:uid="{00000000-0005-0000-0000-0000939D0000}"/>
    <cellStyle name="Notitie 3 3 5 3 4" xfId="40347" xr:uid="{00000000-0005-0000-0000-0000949D0000}"/>
    <cellStyle name="Notitie 3 3 5 3_Mappe2" xfId="40348" xr:uid="{00000000-0005-0000-0000-0000959D0000}"/>
    <cellStyle name="Notitie 3 3 5 4" xfId="40349" xr:uid="{00000000-0005-0000-0000-0000969D0000}"/>
    <cellStyle name="Notitie 3 3 5 4 2" xfId="40350" xr:uid="{00000000-0005-0000-0000-0000979D0000}"/>
    <cellStyle name="Notitie 3 3 5 4_Mappe2" xfId="40351" xr:uid="{00000000-0005-0000-0000-0000989D0000}"/>
    <cellStyle name="Notitie 3 3 5 5" xfId="40352" xr:uid="{00000000-0005-0000-0000-0000999D0000}"/>
    <cellStyle name="Notitie 3 3 5 5 2" xfId="40353" xr:uid="{00000000-0005-0000-0000-00009A9D0000}"/>
    <cellStyle name="Notitie 3 3 5 5_Mappe2" xfId="40354" xr:uid="{00000000-0005-0000-0000-00009B9D0000}"/>
    <cellStyle name="Notitie 3 3 5 6" xfId="40355" xr:uid="{00000000-0005-0000-0000-00009C9D0000}"/>
    <cellStyle name="Notitie 3 3 5 7" xfId="40356" xr:uid="{00000000-0005-0000-0000-00009D9D0000}"/>
    <cellStyle name="Notitie 3 3 5 8" xfId="40357" xr:uid="{00000000-0005-0000-0000-00009E9D0000}"/>
    <cellStyle name="Notitie 3 3 5_Mappe2" xfId="40358" xr:uid="{00000000-0005-0000-0000-00009F9D0000}"/>
    <cellStyle name="Notitie 3 3 6" xfId="40359" xr:uid="{00000000-0005-0000-0000-0000A09D0000}"/>
    <cellStyle name="Notitie 3 3 6 2" xfId="40360" xr:uid="{00000000-0005-0000-0000-0000A19D0000}"/>
    <cellStyle name="Notitie 3 3 6 2 2" xfId="40361" xr:uid="{00000000-0005-0000-0000-0000A29D0000}"/>
    <cellStyle name="Notitie 3 3 6 2 3" xfId="40362" xr:uid="{00000000-0005-0000-0000-0000A39D0000}"/>
    <cellStyle name="Notitie 3 3 6 2_Mappe2" xfId="40363" xr:uid="{00000000-0005-0000-0000-0000A49D0000}"/>
    <cellStyle name="Notitie 3 3 6 3" xfId="40364" xr:uid="{00000000-0005-0000-0000-0000A59D0000}"/>
    <cellStyle name="Notitie 3 3 6 3 2" xfId="40365" xr:uid="{00000000-0005-0000-0000-0000A69D0000}"/>
    <cellStyle name="Notitie 3 3 6 3_Mappe2" xfId="40366" xr:uid="{00000000-0005-0000-0000-0000A79D0000}"/>
    <cellStyle name="Notitie 3 3 6 4" xfId="40367" xr:uid="{00000000-0005-0000-0000-0000A89D0000}"/>
    <cellStyle name="Notitie 3 3 6 5" xfId="40368" xr:uid="{00000000-0005-0000-0000-0000A99D0000}"/>
    <cellStyle name="Notitie 3 3 6_Mappe2" xfId="40369" xr:uid="{00000000-0005-0000-0000-0000AA9D0000}"/>
    <cellStyle name="Notitie 3 3 7" xfId="40370" xr:uid="{00000000-0005-0000-0000-0000AB9D0000}"/>
    <cellStyle name="Notitie 3 3 7 2" xfId="40371" xr:uid="{00000000-0005-0000-0000-0000AC9D0000}"/>
    <cellStyle name="Notitie 3 3 7 2 2" xfId="40372" xr:uid="{00000000-0005-0000-0000-0000AD9D0000}"/>
    <cellStyle name="Notitie 3 3 7 2_Mappe2" xfId="40373" xr:uid="{00000000-0005-0000-0000-0000AE9D0000}"/>
    <cellStyle name="Notitie 3 3 7 3" xfId="40374" xr:uid="{00000000-0005-0000-0000-0000AF9D0000}"/>
    <cellStyle name="Notitie 3 3 7 3 2" xfId="40375" xr:uid="{00000000-0005-0000-0000-0000B09D0000}"/>
    <cellStyle name="Notitie 3 3 7 3_Mappe2" xfId="40376" xr:uid="{00000000-0005-0000-0000-0000B19D0000}"/>
    <cellStyle name="Notitie 3 3 7 4" xfId="40377" xr:uid="{00000000-0005-0000-0000-0000B29D0000}"/>
    <cellStyle name="Notitie 3 3 7 5" xfId="40378" xr:uid="{00000000-0005-0000-0000-0000B39D0000}"/>
    <cellStyle name="Notitie 3 3 7_Mappe2" xfId="40379" xr:uid="{00000000-0005-0000-0000-0000B49D0000}"/>
    <cellStyle name="Notitie 3 3 8" xfId="40380" xr:uid="{00000000-0005-0000-0000-0000B59D0000}"/>
    <cellStyle name="Notitie 3 3 8 2" xfId="40381" xr:uid="{00000000-0005-0000-0000-0000B69D0000}"/>
    <cellStyle name="Notitie 3 3 8_Mappe2" xfId="40382" xr:uid="{00000000-0005-0000-0000-0000B79D0000}"/>
    <cellStyle name="Notitie 3 3 9" xfId="40383" xr:uid="{00000000-0005-0000-0000-0000B89D0000}"/>
    <cellStyle name="Notitie 3 3_Mappe2" xfId="40384" xr:uid="{00000000-0005-0000-0000-0000B99D0000}"/>
    <cellStyle name="Notitie 3 4" xfId="40385" xr:uid="{00000000-0005-0000-0000-0000BA9D0000}"/>
    <cellStyle name="Notitie 3 4 10" xfId="40386" xr:uid="{00000000-0005-0000-0000-0000BB9D0000}"/>
    <cellStyle name="Notitie 3 4 11" xfId="40387" xr:uid="{00000000-0005-0000-0000-0000BC9D0000}"/>
    <cellStyle name="Notitie 3 4 2" xfId="40388" xr:uid="{00000000-0005-0000-0000-0000BD9D0000}"/>
    <cellStyle name="Notitie 3 4 2 2" xfId="40389" xr:uid="{00000000-0005-0000-0000-0000BE9D0000}"/>
    <cellStyle name="Notitie 3 4 2 2 2" xfId="40390" xr:uid="{00000000-0005-0000-0000-0000BF9D0000}"/>
    <cellStyle name="Notitie 3 4 2 2 2 2" xfId="40391" xr:uid="{00000000-0005-0000-0000-0000C09D0000}"/>
    <cellStyle name="Notitie 3 4 2 2 2 3" xfId="40392" xr:uid="{00000000-0005-0000-0000-0000C19D0000}"/>
    <cellStyle name="Notitie 3 4 2 2 2_Mappe2" xfId="40393" xr:uid="{00000000-0005-0000-0000-0000C29D0000}"/>
    <cellStyle name="Notitie 3 4 2 2 3" xfId="40394" xr:uid="{00000000-0005-0000-0000-0000C39D0000}"/>
    <cellStyle name="Notitie 3 4 2 2 3 2" xfId="40395" xr:uid="{00000000-0005-0000-0000-0000C49D0000}"/>
    <cellStyle name="Notitie 3 4 2 2 3_Mappe2" xfId="40396" xr:uid="{00000000-0005-0000-0000-0000C59D0000}"/>
    <cellStyle name="Notitie 3 4 2 2 4" xfId="40397" xr:uid="{00000000-0005-0000-0000-0000C69D0000}"/>
    <cellStyle name="Notitie 3 4 2 2 5" xfId="40398" xr:uid="{00000000-0005-0000-0000-0000C79D0000}"/>
    <cellStyle name="Notitie 3 4 2 2_Mappe2" xfId="40399" xr:uid="{00000000-0005-0000-0000-0000C89D0000}"/>
    <cellStyle name="Notitie 3 4 2 3" xfId="40400" xr:uid="{00000000-0005-0000-0000-0000C99D0000}"/>
    <cellStyle name="Notitie 3 4 2 3 2" xfId="40401" xr:uid="{00000000-0005-0000-0000-0000CA9D0000}"/>
    <cellStyle name="Notitie 3 4 2 3 2 2" xfId="40402" xr:uid="{00000000-0005-0000-0000-0000CB9D0000}"/>
    <cellStyle name="Notitie 3 4 2 3 2 3" xfId="40403" xr:uid="{00000000-0005-0000-0000-0000CC9D0000}"/>
    <cellStyle name="Notitie 3 4 2 3 2_Mappe2" xfId="40404" xr:uid="{00000000-0005-0000-0000-0000CD9D0000}"/>
    <cellStyle name="Notitie 3 4 2 3 3" xfId="40405" xr:uid="{00000000-0005-0000-0000-0000CE9D0000}"/>
    <cellStyle name="Notitie 3 4 2 3 3 2" xfId="40406" xr:uid="{00000000-0005-0000-0000-0000CF9D0000}"/>
    <cellStyle name="Notitie 3 4 2 3 3_Mappe2" xfId="40407" xr:uid="{00000000-0005-0000-0000-0000D09D0000}"/>
    <cellStyle name="Notitie 3 4 2 3 4" xfId="40408" xr:uid="{00000000-0005-0000-0000-0000D19D0000}"/>
    <cellStyle name="Notitie 3 4 2 3 5" xfId="40409" xr:uid="{00000000-0005-0000-0000-0000D29D0000}"/>
    <cellStyle name="Notitie 3 4 2 3_Mappe2" xfId="40410" xr:uid="{00000000-0005-0000-0000-0000D39D0000}"/>
    <cellStyle name="Notitie 3 4 2 4" xfId="40411" xr:uid="{00000000-0005-0000-0000-0000D49D0000}"/>
    <cellStyle name="Notitie 3 4 2 4 2" xfId="40412" xr:uid="{00000000-0005-0000-0000-0000D59D0000}"/>
    <cellStyle name="Notitie 3 4 2 4 3" xfId="40413" xr:uid="{00000000-0005-0000-0000-0000D69D0000}"/>
    <cellStyle name="Notitie 3 4 2 4_Mappe2" xfId="40414" xr:uid="{00000000-0005-0000-0000-0000D79D0000}"/>
    <cellStyle name="Notitie 3 4 2 5" xfId="40415" xr:uid="{00000000-0005-0000-0000-0000D89D0000}"/>
    <cellStyle name="Notitie 3 4 2 5 2" xfId="40416" xr:uid="{00000000-0005-0000-0000-0000D99D0000}"/>
    <cellStyle name="Notitie 3 4 2 5_Mappe2" xfId="40417" xr:uid="{00000000-0005-0000-0000-0000DA9D0000}"/>
    <cellStyle name="Notitie 3 4 2 6" xfId="40418" xr:uid="{00000000-0005-0000-0000-0000DB9D0000}"/>
    <cellStyle name="Notitie 3 4 2 7" xfId="40419" xr:uid="{00000000-0005-0000-0000-0000DC9D0000}"/>
    <cellStyle name="Notitie 3 4 2 8" xfId="40420" xr:uid="{00000000-0005-0000-0000-0000DD9D0000}"/>
    <cellStyle name="Notitie 3 4 2_Mappe2" xfId="40421" xr:uid="{00000000-0005-0000-0000-0000DE9D0000}"/>
    <cellStyle name="Notitie 3 4 3" xfId="40422" xr:uid="{00000000-0005-0000-0000-0000DF9D0000}"/>
    <cellStyle name="Notitie 3 4 3 2" xfId="40423" xr:uid="{00000000-0005-0000-0000-0000E09D0000}"/>
    <cellStyle name="Notitie 3 4 3 2 2" xfId="40424" xr:uid="{00000000-0005-0000-0000-0000E19D0000}"/>
    <cellStyle name="Notitie 3 4 3 2 2 2" xfId="40425" xr:uid="{00000000-0005-0000-0000-0000E29D0000}"/>
    <cellStyle name="Notitie 3 4 3 2 2 3" xfId="40426" xr:uid="{00000000-0005-0000-0000-0000E39D0000}"/>
    <cellStyle name="Notitie 3 4 3 2 2_Mappe2" xfId="40427" xr:uid="{00000000-0005-0000-0000-0000E49D0000}"/>
    <cellStyle name="Notitie 3 4 3 2 3" xfId="40428" xr:uid="{00000000-0005-0000-0000-0000E59D0000}"/>
    <cellStyle name="Notitie 3 4 3 2 3 2" xfId="40429" xr:uid="{00000000-0005-0000-0000-0000E69D0000}"/>
    <cellStyle name="Notitie 3 4 3 2 3_Mappe2" xfId="40430" xr:uid="{00000000-0005-0000-0000-0000E79D0000}"/>
    <cellStyle name="Notitie 3 4 3 2 4" xfId="40431" xr:uid="{00000000-0005-0000-0000-0000E89D0000}"/>
    <cellStyle name="Notitie 3 4 3 2 5" xfId="40432" xr:uid="{00000000-0005-0000-0000-0000E99D0000}"/>
    <cellStyle name="Notitie 3 4 3 2_Mappe2" xfId="40433" xr:uid="{00000000-0005-0000-0000-0000EA9D0000}"/>
    <cellStyle name="Notitie 3 4 3 3" xfId="40434" xr:uid="{00000000-0005-0000-0000-0000EB9D0000}"/>
    <cellStyle name="Notitie 3 4 3 3 2" xfId="40435" xr:uid="{00000000-0005-0000-0000-0000EC9D0000}"/>
    <cellStyle name="Notitie 3 4 3 3 2 2" xfId="40436" xr:uid="{00000000-0005-0000-0000-0000ED9D0000}"/>
    <cellStyle name="Notitie 3 4 3 3 2 3" xfId="40437" xr:uid="{00000000-0005-0000-0000-0000EE9D0000}"/>
    <cellStyle name="Notitie 3 4 3 3 2_Mappe2" xfId="40438" xr:uid="{00000000-0005-0000-0000-0000EF9D0000}"/>
    <cellStyle name="Notitie 3 4 3 3 3" xfId="40439" xr:uid="{00000000-0005-0000-0000-0000F09D0000}"/>
    <cellStyle name="Notitie 3 4 3 3 3 2" xfId="40440" xr:uid="{00000000-0005-0000-0000-0000F19D0000}"/>
    <cellStyle name="Notitie 3 4 3 3 3_Mappe2" xfId="40441" xr:uid="{00000000-0005-0000-0000-0000F29D0000}"/>
    <cellStyle name="Notitie 3 4 3 3 4" xfId="40442" xr:uid="{00000000-0005-0000-0000-0000F39D0000}"/>
    <cellStyle name="Notitie 3 4 3 3 5" xfId="40443" xr:uid="{00000000-0005-0000-0000-0000F49D0000}"/>
    <cellStyle name="Notitie 3 4 3 3_Mappe2" xfId="40444" xr:uid="{00000000-0005-0000-0000-0000F59D0000}"/>
    <cellStyle name="Notitie 3 4 3 4" xfId="40445" xr:uid="{00000000-0005-0000-0000-0000F69D0000}"/>
    <cellStyle name="Notitie 3 4 3 4 2" xfId="40446" xr:uid="{00000000-0005-0000-0000-0000F79D0000}"/>
    <cellStyle name="Notitie 3 4 3 4 3" xfId="40447" xr:uid="{00000000-0005-0000-0000-0000F89D0000}"/>
    <cellStyle name="Notitie 3 4 3 4_Mappe2" xfId="40448" xr:uid="{00000000-0005-0000-0000-0000F99D0000}"/>
    <cellStyle name="Notitie 3 4 3 5" xfId="40449" xr:uid="{00000000-0005-0000-0000-0000FA9D0000}"/>
    <cellStyle name="Notitie 3 4 3 5 2" xfId="40450" xr:uid="{00000000-0005-0000-0000-0000FB9D0000}"/>
    <cellStyle name="Notitie 3 4 3 5_Mappe2" xfId="40451" xr:uid="{00000000-0005-0000-0000-0000FC9D0000}"/>
    <cellStyle name="Notitie 3 4 3 6" xfId="40452" xr:uid="{00000000-0005-0000-0000-0000FD9D0000}"/>
    <cellStyle name="Notitie 3 4 3 7" xfId="40453" xr:uid="{00000000-0005-0000-0000-0000FE9D0000}"/>
    <cellStyle name="Notitie 3 4 3 8" xfId="40454" xr:uid="{00000000-0005-0000-0000-0000FF9D0000}"/>
    <cellStyle name="Notitie 3 4 3_Mappe2" xfId="40455" xr:uid="{00000000-0005-0000-0000-0000009E0000}"/>
    <cellStyle name="Notitie 3 4 4" xfId="40456" xr:uid="{00000000-0005-0000-0000-0000019E0000}"/>
    <cellStyle name="Notitie 3 4 4 2" xfId="40457" xr:uid="{00000000-0005-0000-0000-0000029E0000}"/>
    <cellStyle name="Notitie 3 4 4 2 2" xfId="40458" xr:uid="{00000000-0005-0000-0000-0000039E0000}"/>
    <cellStyle name="Notitie 3 4 4 2 2 2" xfId="40459" xr:uid="{00000000-0005-0000-0000-0000049E0000}"/>
    <cellStyle name="Notitie 3 4 4 2 3" xfId="40460" xr:uid="{00000000-0005-0000-0000-0000059E0000}"/>
    <cellStyle name="Notitie 3 4 4 2_Mappe2" xfId="40461" xr:uid="{00000000-0005-0000-0000-0000069E0000}"/>
    <cellStyle name="Notitie 3 4 4 3" xfId="40462" xr:uid="{00000000-0005-0000-0000-0000079E0000}"/>
    <cellStyle name="Notitie 3 4 4 3 2" xfId="40463" xr:uid="{00000000-0005-0000-0000-0000089E0000}"/>
    <cellStyle name="Notitie 3 4 4 3 3" xfId="40464" xr:uid="{00000000-0005-0000-0000-0000099E0000}"/>
    <cellStyle name="Notitie 3 4 4 3_Mappe2" xfId="40465" xr:uid="{00000000-0005-0000-0000-00000A9E0000}"/>
    <cellStyle name="Notitie 3 4 4 4" xfId="40466" xr:uid="{00000000-0005-0000-0000-00000B9E0000}"/>
    <cellStyle name="Notitie 3 4 4 5" xfId="40467" xr:uid="{00000000-0005-0000-0000-00000C9E0000}"/>
    <cellStyle name="Notitie 3 4 4_Mappe2" xfId="40468" xr:uid="{00000000-0005-0000-0000-00000D9E0000}"/>
    <cellStyle name="Notitie 3 4 5" xfId="40469" xr:uid="{00000000-0005-0000-0000-00000E9E0000}"/>
    <cellStyle name="Notitie 3 4 5 2" xfId="40470" xr:uid="{00000000-0005-0000-0000-00000F9E0000}"/>
    <cellStyle name="Notitie 3 4 5 2 2" xfId="40471" xr:uid="{00000000-0005-0000-0000-0000109E0000}"/>
    <cellStyle name="Notitie 3 4 5 3" xfId="40472" xr:uid="{00000000-0005-0000-0000-0000119E0000}"/>
    <cellStyle name="Notitie 3 4 5_Mappe2" xfId="40473" xr:uid="{00000000-0005-0000-0000-0000129E0000}"/>
    <cellStyle name="Notitie 3 4 6" xfId="40474" xr:uid="{00000000-0005-0000-0000-0000139E0000}"/>
    <cellStyle name="Notitie 3 4 6 2" xfId="40475" xr:uid="{00000000-0005-0000-0000-0000149E0000}"/>
    <cellStyle name="Notitie 3 4 6 2 2" xfId="40476" xr:uid="{00000000-0005-0000-0000-0000159E0000}"/>
    <cellStyle name="Notitie 3 4 6 3" xfId="40477" xr:uid="{00000000-0005-0000-0000-0000169E0000}"/>
    <cellStyle name="Notitie 3 4 6_Mappe2" xfId="40478" xr:uid="{00000000-0005-0000-0000-0000179E0000}"/>
    <cellStyle name="Notitie 3 4 7" xfId="40479" xr:uid="{00000000-0005-0000-0000-0000189E0000}"/>
    <cellStyle name="Notitie 3 4 7 2" xfId="40480" xr:uid="{00000000-0005-0000-0000-0000199E0000}"/>
    <cellStyle name="Notitie 3 4 8" xfId="40481" xr:uid="{00000000-0005-0000-0000-00001A9E0000}"/>
    <cellStyle name="Notitie 3 4 9" xfId="40482" xr:uid="{00000000-0005-0000-0000-00001B9E0000}"/>
    <cellStyle name="Notitie 3 4_Mappe2" xfId="40483" xr:uid="{00000000-0005-0000-0000-00001C9E0000}"/>
    <cellStyle name="Notitie 3 5" xfId="40484" xr:uid="{00000000-0005-0000-0000-00001D9E0000}"/>
    <cellStyle name="Notitie 3 5 2" xfId="40485" xr:uid="{00000000-0005-0000-0000-00001E9E0000}"/>
    <cellStyle name="Notitie 3 5 2 2" xfId="40486" xr:uid="{00000000-0005-0000-0000-00001F9E0000}"/>
    <cellStyle name="Notitie 3 5 2 2 2" xfId="40487" xr:uid="{00000000-0005-0000-0000-0000209E0000}"/>
    <cellStyle name="Notitie 3 5 2 2 3" xfId="40488" xr:uid="{00000000-0005-0000-0000-0000219E0000}"/>
    <cellStyle name="Notitie 3 5 2 2_Mappe2" xfId="40489" xr:uid="{00000000-0005-0000-0000-0000229E0000}"/>
    <cellStyle name="Notitie 3 5 2 3" xfId="40490" xr:uid="{00000000-0005-0000-0000-0000239E0000}"/>
    <cellStyle name="Notitie 3 5 2 3 2" xfId="40491" xr:uid="{00000000-0005-0000-0000-0000249E0000}"/>
    <cellStyle name="Notitie 3 5 2 3_Mappe2" xfId="40492" xr:uid="{00000000-0005-0000-0000-0000259E0000}"/>
    <cellStyle name="Notitie 3 5 2 4" xfId="40493" xr:uid="{00000000-0005-0000-0000-0000269E0000}"/>
    <cellStyle name="Notitie 3 5 2 5" xfId="40494" xr:uid="{00000000-0005-0000-0000-0000279E0000}"/>
    <cellStyle name="Notitie 3 5 2_Mappe2" xfId="40495" xr:uid="{00000000-0005-0000-0000-0000289E0000}"/>
    <cellStyle name="Notitie 3 5 3" xfId="40496" xr:uid="{00000000-0005-0000-0000-0000299E0000}"/>
    <cellStyle name="Notitie 3 5 3 2" xfId="40497" xr:uid="{00000000-0005-0000-0000-00002A9E0000}"/>
    <cellStyle name="Notitie 3 5 3 2 2" xfId="40498" xr:uid="{00000000-0005-0000-0000-00002B9E0000}"/>
    <cellStyle name="Notitie 3 5 3 2 3" xfId="40499" xr:uid="{00000000-0005-0000-0000-00002C9E0000}"/>
    <cellStyle name="Notitie 3 5 3 2_Mappe2" xfId="40500" xr:uid="{00000000-0005-0000-0000-00002D9E0000}"/>
    <cellStyle name="Notitie 3 5 3 3" xfId="40501" xr:uid="{00000000-0005-0000-0000-00002E9E0000}"/>
    <cellStyle name="Notitie 3 5 3 3 2" xfId="40502" xr:uid="{00000000-0005-0000-0000-00002F9E0000}"/>
    <cellStyle name="Notitie 3 5 3 3_Mappe2" xfId="40503" xr:uid="{00000000-0005-0000-0000-0000309E0000}"/>
    <cellStyle name="Notitie 3 5 3 4" xfId="40504" xr:uid="{00000000-0005-0000-0000-0000319E0000}"/>
    <cellStyle name="Notitie 3 5 3 5" xfId="40505" xr:uid="{00000000-0005-0000-0000-0000329E0000}"/>
    <cellStyle name="Notitie 3 5 3_Mappe2" xfId="40506" xr:uid="{00000000-0005-0000-0000-0000339E0000}"/>
    <cellStyle name="Notitie 3 5 4" xfId="40507" xr:uid="{00000000-0005-0000-0000-0000349E0000}"/>
    <cellStyle name="Notitie 3 5 4 2" xfId="40508" xr:uid="{00000000-0005-0000-0000-0000359E0000}"/>
    <cellStyle name="Notitie 3 5 4 2 2" xfId="40509" xr:uid="{00000000-0005-0000-0000-0000369E0000}"/>
    <cellStyle name="Notitie 3 5 4 2_Mappe2" xfId="40510" xr:uid="{00000000-0005-0000-0000-0000379E0000}"/>
    <cellStyle name="Notitie 3 5 4 3" xfId="40511" xr:uid="{00000000-0005-0000-0000-0000389E0000}"/>
    <cellStyle name="Notitie 3 5 4 3 2" xfId="40512" xr:uid="{00000000-0005-0000-0000-0000399E0000}"/>
    <cellStyle name="Notitie 3 5 4 3_Mappe2" xfId="40513" xr:uid="{00000000-0005-0000-0000-00003A9E0000}"/>
    <cellStyle name="Notitie 3 5 4 4" xfId="40514" xr:uid="{00000000-0005-0000-0000-00003B9E0000}"/>
    <cellStyle name="Notitie 3 5 4 5" xfId="40515" xr:uid="{00000000-0005-0000-0000-00003C9E0000}"/>
    <cellStyle name="Notitie 3 5 4_Mappe2" xfId="40516" xr:uid="{00000000-0005-0000-0000-00003D9E0000}"/>
    <cellStyle name="Notitie 3 5 5" xfId="40517" xr:uid="{00000000-0005-0000-0000-00003E9E0000}"/>
    <cellStyle name="Notitie 3 5 5 2" xfId="40518" xr:uid="{00000000-0005-0000-0000-00003F9E0000}"/>
    <cellStyle name="Notitie 3 5 5_Mappe2" xfId="40519" xr:uid="{00000000-0005-0000-0000-0000409E0000}"/>
    <cellStyle name="Notitie 3 5 6" xfId="40520" xr:uid="{00000000-0005-0000-0000-0000419E0000}"/>
    <cellStyle name="Notitie 3 5 6 2" xfId="40521" xr:uid="{00000000-0005-0000-0000-0000429E0000}"/>
    <cellStyle name="Notitie 3 5 6_Mappe2" xfId="40522" xr:uid="{00000000-0005-0000-0000-0000439E0000}"/>
    <cellStyle name="Notitie 3 5 7" xfId="40523" xr:uid="{00000000-0005-0000-0000-0000449E0000}"/>
    <cellStyle name="Notitie 3 5 8" xfId="40524" xr:uid="{00000000-0005-0000-0000-0000459E0000}"/>
    <cellStyle name="Notitie 3 5 9" xfId="40525" xr:uid="{00000000-0005-0000-0000-0000469E0000}"/>
    <cellStyle name="Notitie 3 5_Mappe2" xfId="40526" xr:uid="{00000000-0005-0000-0000-0000479E0000}"/>
    <cellStyle name="Notitie 3 6" xfId="40527" xr:uid="{00000000-0005-0000-0000-0000489E0000}"/>
    <cellStyle name="Notitie 3 6 2" xfId="40528" xr:uid="{00000000-0005-0000-0000-0000499E0000}"/>
    <cellStyle name="Notitie 3 6 2 2" xfId="40529" xr:uid="{00000000-0005-0000-0000-00004A9E0000}"/>
    <cellStyle name="Notitie 3 6 2 2 2" xfId="40530" xr:uid="{00000000-0005-0000-0000-00004B9E0000}"/>
    <cellStyle name="Notitie 3 6 2 3" xfId="40531" xr:uid="{00000000-0005-0000-0000-00004C9E0000}"/>
    <cellStyle name="Notitie 3 6 2_Mappe2" xfId="40532" xr:uid="{00000000-0005-0000-0000-00004D9E0000}"/>
    <cellStyle name="Notitie 3 6 3" xfId="40533" xr:uid="{00000000-0005-0000-0000-00004E9E0000}"/>
    <cellStyle name="Notitie 3 6 3 2" xfId="40534" xr:uid="{00000000-0005-0000-0000-00004F9E0000}"/>
    <cellStyle name="Notitie 3 6 3 2 2" xfId="40535" xr:uid="{00000000-0005-0000-0000-0000509E0000}"/>
    <cellStyle name="Notitie 3 6 3 3" xfId="40536" xr:uid="{00000000-0005-0000-0000-0000519E0000}"/>
    <cellStyle name="Notitie 3 6 3_Mappe2" xfId="40537" xr:uid="{00000000-0005-0000-0000-0000529E0000}"/>
    <cellStyle name="Notitie 3 6 4" xfId="40538" xr:uid="{00000000-0005-0000-0000-0000539E0000}"/>
    <cellStyle name="Notitie 3 6 4 2" xfId="40539" xr:uid="{00000000-0005-0000-0000-0000549E0000}"/>
    <cellStyle name="Notitie 3 6 5" xfId="40540" xr:uid="{00000000-0005-0000-0000-0000559E0000}"/>
    <cellStyle name="Notitie 3 6_Mappe2" xfId="40541" xr:uid="{00000000-0005-0000-0000-0000569E0000}"/>
    <cellStyle name="Notitie 3 7" xfId="40542" xr:uid="{00000000-0005-0000-0000-0000579E0000}"/>
    <cellStyle name="Notitie 3 7 2" xfId="40543" xr:uid="{00000000-0005-0000-0000-0000589E0000}"/>
    <cellStyle name="Notitie 3 7 2 2" xfId="40544" xr:uid="{00000000-0005-0000-0000-0000599E0000}"/>
    <cellStyle name="Notitie 3 7 2 2 2" xfId="40545" xr:uid="{00000000-0005-0000-0000-00005A9E0000}"/>
    <cellStyle name="Notitie 3 7 2 3" xfId="40546" xr:uid="{00000000-0005-0000-0000-00005B9E0000}"/>
    <cellStyle name="Notitie 3 7 2_Mappe2" xfId="40547" xr:uid="{00000000-0005-0000-0000-00005C9E0000}"/>
    <cellStyle name="Notitie 3 7 3" xfId="40548" xr:uid="{00000000-0005-0000-0000-00005D9E0000}"/>
    <cellStyle name="Notitie 3 7 3 2" xfId="40549" xr:uid="{00000000-0005-0000-0000-00005E9E0000}"/>
    <cellStyle name="Notitie 3 7 3 2 2" xfId="40550" xr:uid="{00000000-0005-0000-0000-00005F9E0000}"/>
    <cellStyle name="Notitie 3 7 3 3" xfId="40551" xr:uid="{00000000-0005-0000-0000-0000609E0000}"/>
    <cellStyle name="Notitie 3 7 3_Mappe2" xfId="40552" xr:uid="{00000000-0005-0000-0000-0000619E0000}"/>
    <cellStyle name="Notitie 3 7 4" xfId="40553" xr:uid="{00000000-0005-0000-0000-0000629E0000}"/>
    <cellStyle name="Notitie 3 7 4 2" xfId="40554" xr:uid="{00000000-0005-0000-0000-0000639E0000}"/>
    <cellStyle name="Notitie 3 7 5" xfId="40555" xr:uid="{00000000-0005-0000-0000-0000649E0000}"/>
    <cellStyle name="Notitie 3 7_Mappe2" xfId="40556" xr:uid="{00000000-0005-0000-0000-0000659E0000}"/>
    <cellStyle name="Notitie 3 8" xfId="40557" xr:uid="{00000000-0005-0000-0000-0000669E0000}"/>
    <cellStyle name="Notitie 3 8 2" xfId="40558" xr:uid="{00000000-0005-0000-0000-0000679E0000}"/>
    <cellStyle name="Notitie 3 9" xfId="40559" xr:uid="{00000000-0005-0000-0000-0000689E0000}"/>
    <cellStyle name="Notitie 3_Mappe2" xfId="40560" xr:uid="{00000000-0005-0000-0000-0000699E0000}"/>
    <cellStyle name="Notitie 4" xfId="40561" xr:uid="{00000000-0005-0000-0000-00006A9E0000}"/>
    <cellStyle name="Notitie 4 10" xfId="40562" xr:uid="{00000000-0005-0000-0000-00006B9E0000}"/>
    <cellStyle name="Notitie 4 11" xfId="40563" xr:uid="{00000000-0005-0000-0000-00006C9E0000}"/>
    <cellStyle name="Notitie 4 12" xfId="40564" xr:uid="{00000000-0005-0000-0000-00006D9E0000}"/>
    <cellStyle name="Notitie 4 2" xfId="40565" xr:uid="{00000000-0005-0000-0000-00006E9E0000}"/>
    <cellStyle name="Notitie 4 2 10" xfId="40566" xr:uid="{00000000-0005-0000-0000-00006F9E0000}"/>
    <cellStyle name="Notitie 4 2 11" xfId="40567" xr:uid="{00000000-0005-0000-0000-0000709E0000}"/>
    <cellStyle name="Notitie 4 2 12" xfId="40568" xr:uid="{00000000-0005-0000-0000-0000719E0000}"/>
    <cellStyle name="Notitie 4 2 13" xfId="40569" xr:uid="{00000000-0005-0000-0000-0000729E0000}"/>
    <cellStyle name="Notitie 4 2 14" xfId="40570" xr:uid="{00000000-0005-0000-0000-0000739E0000}"/>
    <cellStyle name="Notitie 4 2 2" xfId="40571" xr:uid="{00000000-0005-0000-0000-0000749E0000}"/>
    <cellStyle name="Notitie 4 2 2 10" xfId="40572" xr:uid="{00000000-0005-0000-0000-0000759E0000}"/>
    <cellStyle name="Notitie 4 2 2 11" xfId="40573" xr:uid="{00000000-0005-0000-0000-0000769E0000}"/>
    <cellStyle name="Notitie 4 2 2 2" xfId="40574" xr:uid="{00000000-0005-0000-0000-0000779E0000}"/>
    <cellStyle name="Notitie 4 2 2 2 2" xfId="40575" xr:uid="{00000000-0005-0000-0000-0000789E0000}"/>
    <cellStyle name="Notitie 4 2 2 2 2 2" xfId="40576" xr:uid="{00000000-0005-0000-0000-0000799E0000}"/>
    <cellStyle name="Notitie 4 2 2 2 2 2 2" xfId="40577" xr:uid="{00000000-0005-0000-0000-00007A9E0000}"/>
    <cellStyle name="Notitie 4 2 2 2 2 2 2 2" xfId="40578" xr:uid="{00000000-0005-0000-0000-00007B9E0000}"/>
    <cellStyle name="Notitie 4 2 2 2 2 2 2_Mappe2" xfId="40579" xr:uid="{00000000-0005-0000-0000-00007C9E0000}"/>
    <cellStyle name="Notitie 4 2 2 2 2 2 3" xfId="40580" xr:uid="{00000000-0005-0000-0000-00007D9E0000}"/>
    <cellStyle name="Notitie 4 2 2 2 2 2 3 2" xfId="40581" xr:uid="{00000000-0005-0000-0000-00007E9E0000}"/>
    <cellStyle name="Notitie 4 2 2 2 2 2 3_Mappe2" xfId="40582" xr:uid="{00000000-0005-0000-0000-00007F9E0000}"/>
    <cellStyle name="Notitie 4 2 2 2 2 2 4" xfId="40583" xr:uid="{00000000-0005-0000-0000-0000809E0000}"/>
    <cellStyle name="Notitie 4 2 2 2 2 2_Mappe2" xfId="40584" xr:uid="{00000000-0005-0000-0000-0000819E0000}"/>
    <cellStyle name="Notitie 4 2 2 2 2 3" xfId="40585" xr:uid="{00000000-0005-0000-0000-0000829E0000}"/>
    <cellStyle name="Notitie 4 2 2 2 2 3 2" xfId="40586" xr:uid="{00000000-0005-0000-0000-0000839E0000}"/>
    <cellStyle name="Notitie 4 2 2 2 2 3 2 2" xfId="40587" xr:uid="{00000000-0005-0000-0000-0000849E0000}"/>
    <cellStyle name="Notitie 4 2 2 2 2 3 2_Mappe2" xfId="40588" xr:uid="{00000000-0005-0000-0000-0000859E0000}"/>
    <cellStyle name="Notitie 4 2 2 2 2 3 3" xfId="40589" xr:uid="{00000000-0005-0000-0000-0000869E0000}"/>
    <cellStyle name="Notitie 4 2 2 2 2 3 3 2" xfId="40590" xr:uid="{00000000-0005-0000-0000-0000879E0000}"/>
    <cellStyle name="Notitie 4 2 2 2 2 3 3_Mappe2" xfId="40591" xr:uid="{00000000-0005-0000-0000-0000889E0000}"/>
    <cellStyle name="Notitie 4 2 2 2 2 3 4" xfId="40592" xr:uid="{00000000-0005-0000-0000-0000899E0000}"/>
    <cellStyle name="Notitie 4 2 2 2 2 3_Mappe2" xfId="40593" xr:uid="{00000000-0005-0000-0000-00008A9E0000}"/>
    <cellStyle name="Notitie 4 2 2 2 2 4" xfId="40594" xr:uid="{00000000-0005-0000-0000-00008B9E0000}"/>
    <cellStyle name="Notitie 4 2 2 2 2 4 2" xfId="40595" xr:uid="{00000000-0005-0000-0000-00008C9E0000}"/>
    <cellStyle name="Notitie 4 2 2 2 2 4_Mappe2" xfId="40596" xr:uid="{00000000-0005-0000-0000-00008D9E0000}"/>
    <cellStyle name="Notitie 4 2 2 2 2 5" xfId="40597" xr:uid="{00000000-0005-0000-0000-00008E9E0000}"/>
    <cellStyle name="Notitie 4 2 2 2 2 5 2" xfId="40598" xr:uid="{00000000-0005-0000-0000-00008F9E0000}"/>
    <cellStyle name="Notitie 4 2 2 2 2 5_Mappe2" xfId="40599" xr:uid="{00000000-0005-0000-0000-0000909E0000}"/>
    <cellStyle name="Notitie 4 2 2 2 2 6" xfId="40600" xr:uid="{00000000-0005-0000-0000-0000919E0000}"/>
    <cellStyle name="Notitie 4 2 2 2 2 7" xfId="40601" xr:uid="{00000000-0005-0000-0000-0000929E0000}"/>
    <cellStyle name="Notitie 4 2 2 2 2 8" xfId="40602" xr:uid="{00000000-0005-0000-0000-0000939E0000}"/>
    <cellStyle name="Notitie 4 2 2 2 2_Mappe2" xfId="40603" xr:uid="{00000000-0005-0000-0000-0000949E0000}"/>
    <cellStyle name="Notitie 4 2 2 2 3" xfId="40604" xr:uid="{00000000-0005-0000-0000-0000959E0000}"/>
    <cellStyle name="Notitie 4 2 2 2 3 2" xfId="40605" xr:uid="{00000000-0005-0000-0000-0000969E0000}"/>
    <cellStyle name="Notitie 4 2 2 2 3 2 2" xfId="40606" xr:uid="{00000000-0005-0000-0000-0000979E0000}"/>
    <cellStyle name="Notitie 4 2 2 2 3 2 2 2" xfId="40607" xr:uid="{00000000-0005-0000-0000-0000989E0000}"/>
    <cellStyle name="Notitie 4 2 2 2 3 2 2_Mappe2" xfId="40608" xr:uid="{00000000-0005-0000-0000-0000999E0000}"/>
    <cellStyle name="Notitie 4 2 2 2 3 2 3" xfId="40609" xr:uid="{00000000-0005-0000-0000-00009A9E0000}"/>
    <cellStyle name="Notitie 4 2 2 2 3 2 3 2" xfId="40610" xr:uid="{00000000-0005-0000-0000-00009B9E0000}"/>
    <cellStyle name="Notitie 4 2 2 2 3 2 3_Mappe2" xfId="40611" xr:uid="{00000000-0005-0000-0000-00009C9E0000}"/>
    <cellStyle name="Notitie 4 2 2 2 3 2 4" xfId="40612" xr:uid="{00000000-0005-0000-0000-00009D9E0000}"/>
    <cellStyle name="Notitie 4 2 2 2 3 2_Mappe2" xfId="40613" xr:uid="{00000000-0005-0000-0000-00009E9E0000}"/>
    <cellStyle name="Notitie 4 2 2 2 3 3" xfId="40614" xr:uid="{00000000-0005-0000-0000-00009F9E0000}"/>
    <cellStyle name="Notitie 4 2 2 2 3 3 2" xfId="40615" xr:uid="{00000000-0005-0000-0000-0000A09E0000}"/>
    <cellStyle name="Notitie 4 2 2 2 3 3 2 2" xfId="40616" xr:uid="{00000000-0005-0000-0000-0000A19E0000}"/>
    <cellStyle name="Notitie 4 2 2 2 3 3 2_Mappe2" xfId="40617" xr:uid="{00000000-0005-0000-0000-0000A29E0000}"/>
    <cellStyle name="Notitie 4 2 2 2 3 3 3" xfId="40618" xr:uid="{00000000-0005-0000-0000-0000A39E0000}"/>
    <cellStyle name="Notitie 4 2 2 2 3 3 3 2" xfId="40619" xr:uid="{00000000-0005-0000-0000-0000A49E0000}"/>
    <cellStyle name="Notitie 4 2 2 2 3 3 3_Mappe2" xfId="40620" xr:uid="{00000000-0005-0000-0000-0000A59E0000}"/>
    <cellStyle name="Notitie 4 2 2 2 3 3 4" xfId="40621" xr:uid="{00000000-0005-0000-0000-0000A69E0000}"/>
    <cellStyle name="Notitie 4 2 2 2 3 3_Mappe2" xfId="40622" xr:uid="{00000000-0005-0000-0000-0000A79E0000}"/>
    <cellStyle name="Notitie 4 2 2 2 3 4" xfId="40623" xr:uid="{00000000-0005-0000-0000-0000A89E0000}"/>
    <cellStyle name="Notitie 4 2 2 2 3 4 2" xfId="40624" xr:uid="{00000000-0005-0000-0000-0000A99E0000}"/>
    <cellStyle name="Notitie 4 2 2 2 3 4_Mappe2" xfId="40625" xr:uid="{00000000-0005-0000-0000-0000AA9E0000}"/>
    <cellStyle name="Notitie 4 2 2 2 3 5" xfId="40626" xr:uid="{00000000-0005-0000-0000-0000AB9E0000}"/>
    <cellStyle name="Notitie 4 2 2 2 3 5 2" xfId="40627" xr:uid="{00000000-0005-0000-0000-0000AC9E0000}"/>
    <cellStyle name="Notitie 4 2 2 2 3 5_Mappe2" xfId="40628" xr:uid="{00000000-0005-0000-0000-0000AD9E0000}"/>
    <cellStyle name="Notitie 4 2 2 2 3 6" xfId="40629" xr:uid="{00000000-0005-0000-0000-0000AE9E0000}"/>
    <cellStyle name="Notitie 4 2 2 2 3 7" xfId="40630" xr:uid="{00000000-0005-0000-0000-0000AF9E0000}"/>
    <cellStyle name="Notitie 4 2 2 2 3_Mappe2" xfId="40631" xr:uid="{00000000-0005-0000-0000-0000B09E0000}"/>
    <cellStyle name="Notitie 4 2 2 2 4" xfId="40632" xr:uid="{00000000-0005-0000-0000-0000B19E0000}"/>
    <cellStyle name="Notitie 4 2 2 2 4 2" xfId="40633" xr:uid="{00000000-0005-0000-0000-0000B29E0000}"/>
    <cellStyle name="Notitie 4 2 2 2 4 2 2" xfId="40634" xr:uid="{00000000-0005-0000-0000-0000B39E0000}"/>
    <cellStyle name="Notitie 4 2 2 2 4 2_Mappe2" xfId="40635" xr:uid="{00000000-0005-0000-0000-0000B49E0000}"/>
    <cellStyle name="Notitie 4 2 2 2 4 3" xfId="40636" xr:uid="{00000000-0005-0000-0000-0000B59E0000}"/>
    <cellStyle name="Notitie 4 2 2 2 4 3 2" xfId="40637" xr:uid="{00000000-0005-0000-0000-0000B69E0000}"/>
    <cellStyle name="Notitie 4 2 2 2 4 3_Mappe2" xfId="40638" xr:uid="{00000000-0005-0000-0000-0000B79E0000}"/>
    <cellStyle name="Notitie 4 2 2 2 4 4" xfId="40639" xr:uid="{00000000-0005-0000-0000-0000B89E0000}"/>
    <cellStyle name="Notitie 4 2 2 2 4_Mappe2" xfId="40640" xr:uid="{00000000-0005-0000-0000-0000B99E0000}"/>
    <cellStyle name="Notitie 4 2 2 2 5" xfId="40641" xr:uid="{00000000-0005-0000-0000-0000BA9E0000}"/>
    <cellStyle name="Notitie 4 2 2 2 5 2" xfId="40642" xr:uid="{00000000-0005-0000-0000-0000BB9E0000}"/>
    <cellStyle name="Notitie 4 2 2 2 5_Mappe2" xfId="40643" xr:uid="{00000000-0005-0000-0000-0000BC9E0000}"/>
    <cellStyle name="Notitie 4 2 2 2 6" xfId="40644" xr:uid="{00000000-0005-0000-0000-0000BD9E0000}"/>
    <cellStyle name="Notitie 4 2 2 2 6 2" xfId="40645" xr:uid="{00000000-0005-0000-0000-0000BE9E0000}"/>
    <cellStyle name="Notitie 4 2 2 2 6_Mappe2" xfId="40646" xr:uid="{00000000-0005-0000-0000-0000BF9E0000}"/>
    <cellStyle name="Notitie 4 2 2 2 7" xfId="40647" xr:uid="{00000000-0005-0000-0000-0000C09E0000}"/>
    <cellStyle name="Notitie 4 2 2 2 8" xfId="40648" xr:uid="{00000000-0005-0000-0000-0000C19E0000}"/>
    <cellStyle name="Notitie 4 2 2 2 9" xfId="40649" xr:uid="{00000000-0005-0000-0000-0000C29E0000}"/>
    <cellStyle name="Notitie 4 2 2 2_Mappe2" xfId="40650" xr:uid="{00000000-0005-0000-0000-0000C39E0000}"/>
    <cellStyle name="Notitie 4 2 2 3" xfId="40651" xr:uid="{00000000-0005-0000-0000-0000C49E0000}"/>
    <cellStyle name="Notitie 4 2 2 3 2" xfId="40652" xr:uid="{00000000-0005-0000-0000-0000C59E0000}"/>
    <cellStyle name="Notitie 4 2 2 3 2 2" xfId="40653" xr:uid="{00000000-0005-0000-0000-0000C69E0000}"/>
    <cellStyle name="Notitie 4 2 2 3 2 2 2" xfId="40654" xr:uid="{00000000-0005-0000-0000-0000C79E0000}"/>
    <cellStyle name="Notitie 4 2 2 3 2 2_Mappe2" xfId="40655" xr:uid="{00000000-0005-0000-0000-0000C89E0000}"/>
    <cellStyle name="Notitie 4 2 2 3 2 3" xfId="40656" xr:uid="{00000000-0005-0000-0000-0000C99E0000}"/>
    <cellStyle name="Notitie 4 2 2 3 2 3 2" xfId="40657" xr:uid="{00000000-0005-0000-0000-0000CA9E0000}"/>
    <cellStyle name="Notitie 4 2 2 3 2 3_Mappe2" xfId="40658" xr:uid="{00000000-0005-0000-0000-0000CB9E0000}"/>
    <cellStyle name="Notitie 4 2 2 3 2 4" xfId="40659" xr:uid="{00000000-0005-0000-0000-0000CC9E0000}"/>
    <cellStyle name="Notitie 4 2 2 3 2 5" xfId="40660" xr:uid="{00000000-0005-0000-0000-0000CD9E0000}"/>
    <cellStyle name="Notitie 4 2 2 3 2_Mappe2" xfId="40661" xr:uid="{00000000-0005-0000-0000-0000CE9E0000}"/>
    <cellStyle name="Notitie 4 2 2 3 3" xfId="40662" xr:uid="{00000000-0005-0000-0000-0000CF9E0000}"/>
    <cellStyle name="Notitie 4 2 2 3 3 2" xfId="40663" xr:uid="{00000000-0005-0000-0000-0000D09E0000}"/>
    <cellStyle name="Notitie 4 2 2 3 3 2 2" xfId="40664" xr:uid="{00000000-0005-0000-0000-0000D19E0000}"/>
    <cellStyle name="Notitie 4 2 2 3 3 2_Mappe2" xfId="40665" xr:uid="{00000000-0005-0000-0000-0000D29E0000}"/>
    <cellStyle name="Notitie 4 2 2 3 3 3" xfId="40666" xr:uid="{00000000-0005-0000-0000-0000D39E0000}"/>
    <cellStyle name="Notitie 4 2 2 3 3 3 2" xfId="40667" xr:uid="{00000000-0005-0000-0000-0000D49E0000}"/>
    <cellStyle name="Notitie 4 2 2 3 3 3_Mappe2" xfId="40668" xr:uid="{00000000-0005-0000-0000-0000D59E0000}"/>
    <cellStyle name="Notitie 4 2 2 3 3 4" xfId="40669" xr:uid="{00000000-0005-0000-0000-0000D69E0000}"/>
    <cellStyle name="Notitie 4 2 2 3 3_Mappe2" xfId="40670" xr:uid="{00000000-0005-0000-0000-0000D79E0000}"/>
    <cellStyle name="Notitie 4 2 2 3 4" xfId="40671" xr:uid="{00000000-0005-0000-0000-0000D89E0000}"/>
    <cellStyle name="Notitie 4 2 2 3 4 2" xfId="40672" xr:uid="{00000000-0005-0000-0000-0000D99E0000}"/>
    <cellStyle name="Notitie 4 2 2 3 4_Mappe2" xfId="40673" xr:uid="{00000000-0005-0000-0000-0000DA9E0000}"/>
    <cellStyle name="Notitie 4 2 2 3 5" xfId="40674" xr:uid="{00000000-0005-0000-0000-0000DB9E0000}"/>
    <cellStyle name="Notitie 4 2 2 3 5 2" xfId="40675" xr:uid="{00000000-0005-0000-0000-0000DC9E0000}"/>
    <cellStyle name="Notitie 4 2 2 3 5_Mappe2" xfId="40676" xr:uid="{00000000-0005-0000-0000-0000DD9E0000}"/>
    <cellStyle name="Notitie 4 2 2 3 6" xfId="40677" xr:uid="{00000000-0005-0000-0000-0000DE9E0000}"/>
    <cellStyle name="Notitie 4 2 2 3 7" xfId="40678" xr:uid="{00000000-0005-0000-0000-0000DF9E0000}"/>
    <cellStyle name="Notitie 4 2 2 3 8" xfId="40679" xr:uid="{00000000-0005-0000-0000-0000E09E0000}"/>
    <cellStyle name="Notitie 4 2 2 3_Mappe2" xfId="40680" xr:uid="{00000000-0005-0000-0000-0000E19E0000}"/>
    <cellStyle name="Notitie 4 2 2 4" xfId="40681" xr:uid="{00000000-0005-0000-0000-0000E29E0000}"/>
    <cellStyle name="Notitie 4 2 2 4 2" xfId="40682" xr:uid="{00000000-0005-0000-0000-0000E39E0000}"/>
    <cellStyle name="Notitie 4 2 2 4 2 2" xfId="40683" xr:uid="{00000000-0005-0000-0000-0000E49E0000}"/>
    <cellStyle name="Notitie 4 2 2 4 2 2 2" xfId="40684" xr:uid="{00000000-0005-0000-0000-0000E59E0000}"/>
    <cellStyle name="Notitie 4 2 2 4 2 2_Mappe2" xfId="40685" xr:uid="{00000000-0005-0000-0000-0000E69E0000}"/>
    <cellStyle name="Notitie 4 2 2 4 2 3" xfId="40686" xr:uid="{00000000-0005-0000-0000-0000E79E0000}"/>
    <cellStyle name="Notitie 4 2 2 4 2 3 2" xfId="40687" xr:uid="{00000000-0005-0000-0000-0000E89E0000}"/>
    <cellStyle name="Notitie 4 2 2 4 2 3_Mappe2" xfId="40688" xr:uid="{00000000-0005-0000-0000-0000E99E0000}"/>
    <cellStyle name="Notitie 4 2 2 4 2 4" xfId="40689" xr:uid="{00000000-0005-0000-0000-0000EA9E0000}"/>
    <cellStyle name="Notitie 4 2 2 4 2_Mappe2" xfId="40690" xr:uid="{00000000-0005-0000-0000-0000EB9E0000}"/>
    <cellStyle name="Notitie 4 2 2 4 3" xfId="40691" xr:uid="{00000000-0005-0000-0000-0000EC9E0000}"/>
    <cellStyle name="Notitie 4 2 2 4 3 2" xfId="40692" xr:uid="{00000000-0005-0000-0000-0000ED9E0000}"/>
    <cellStyle name="Notitie 4 2 2 4 3 2 2" xfId="40693" xr:uid="{00000000-0005-0000-0000-0000EE9E0000}"/>
    <cellStyle name="Notitie 4 2 2 4 3 2_Mappe2" xfId="40694" xr:uid="{00000000-0005-0000-0000-0000EF9E0000}"/>
    <cellStyle name="Notitie 4 2 2 4 3 3" xfId="40695" xr:uid="{00000000-0005-0000-0000-0000F09E0000}"/>
    <cellStyle name="Notitie 4 2 2 4 3 3 2" xfId="40696" xr:uid="{00000000-0005-0000-0000-0000F19E0000}"/>
    <cellStyle name="Notitie 4 2 2 4 3 3_Mappe2" xfId="40697" xr:uid="{00000000-0005-0000-0000-0000F29E0000}"/>
    <cellStyle name="Notitie 4 2 2 4 3 4" xfId="40698" xr:uid="{00000000-0005-0000-0000-0000F39E0000}"/>
    <cellStyle name="Notitie 4 2 2 4 3_Mappe2" xfId="40699" xr:uid="{00000000-0005-0000-0000-0000F49E0000}"/>
    <cellStyle name="Notitie 4 2 2 4 4" xfId="40700" xr:uid="{00000000-0005-0000-0000-0000F59E0000}"/>
    <cellStyle name="Notitie 4 2 2 4 4 2" xfId="40701" xr:uid="{00000000-0005-0000-0000-0000F69E0000}"/>
    <cellStyle name="Notitie 4 2 2 4 4_Mappe2" xfId="40702" xr:uid="{00000000-0005-0000-0000-0000F79E0000}"/>
    <cellStyle name="Notitie 4 2 2 4 5" xfId="40703" xr:uid="{00000000-0005-0000-0000-0000F89E0000}"/>
    <cellStyle name="Notitie 4 2 2 4 5 2" xfId="40704" xr:uid="{00000000-0005-0000-0000-0000F99E0000}"/>
    <cellStyle name="Notitie 4 2 2 4 5_Mappe2" xfId="40705" xr:uid="{00000000-0005-0000-0000-0000FA9E0000}"/>
    <cellStyle name="Notitie 4 2 2 4 6" xfId="40706" xr:uid="{00000000-0005-0000-0000-0000FB9E0000}"/>
    <cellStyle name="Notitie 4 2 2 4 7" xfId="40707" xr:uid="{00000000-0005-0000-0000-0000FC9E0000}"/>
    <cellStyle name="Notitie 4 2 2 4 8" xfId="40708" xr:uid="{00000000-0005-0000-0000-0000FD9E0000}"/>
    <cellStyle name="Notitie 4 2 2 4_Mappe2" xfId="40709" xr:uid="{00000000-0005-0000-0000-0000FE9E0000}"/>
    <cellStyle name="Notitie 4 2 2 5" xfId="40710" xr:uid="{00000000-0005-0000-0000-0000FF9E0000}"/>
    <cellStyle name="Notitie 4 2 2 5 2" xfId="40711" xr:uid="{00000000-0005-0000-0000-0000009F0000}"/>
    <cellStyle name="Notitie 4 2 2 5 2 2" xfId="40712" xr:uid="{00000000-0005-0000-0000-0000019F0000}"/>
    <cellStyle name="Notitie 4 2 2 5 2_Mappe2" xfId="40713" xr:uid="{00000000-0005-0000-0000-0000029F0000}"/>
    <cellStyle name="Notitie 4 2 2 5 3" xfId="40714" xr:uid="{00000000-0005-0000-0000-0000039F0000}"/>
    <cellStyle name="Notitie 4 2 2 5 3 2" xfId="40715" xr:uid="{00000000-0005-0000-0000-0000049F0000}"/>
    <cellStyle name="Notitie 4 2 2 5 3_Mappe2" xfId="40716" xr:uid="{00000000-0005-0000-0000-0000059F0000}"/>
    <cellStyle name="Notitie 4 2 2 5 4" xfId="40717" xr:uid="{00000000-0005-0000-0000-0000069F0000}"/>
    <cellStyle name="Notitie 4 2 2 5_Mappe2" xfId="40718" xr:uid="{00000000-0005-0000-0000-0000079F0000}"/>
    <cellStyle name="Notitie 4 2 2 6" xfId="40719" xr:uid="{00000000-0005-0000-0000-0000089F0000}"/>
    <cellStyle name="Notitie 4 2 2 6 2" xfId="40720" xr:uid="{00000000-0005-0000-0000-0000099F0000}"/>
    <cellStyle name="Notitie 4 2 2 6 2 2" xfId="40721" xr:uid="{00000000-0005-0000-0000-00000A9F0000}"/>
    <cellStyle name="Notitie 4 2 2 6 2_Mappe2" xfId="40722" xr:uid="{00000000-0005-0000-0000-00000B9F0000}"/>
    <cellStyle name="Notitie 4 2 2 6 3" xfId="40723" xr:uid="{00000000-0005-0000-0000-00000C9F0000}"/>
    <cellStyle name="Notitie 4 2 2 6 3 2" xfId="40724" xr:uid="{00000000-0005-0000-0000-00000D9F0000}"/>
    <cellStyle name="Notitie 4 2 2 6 3_Mappe2" xfId="40725" xr:uid="{00000000-0005-0000-0000-00000E9F0000}"/>
    <cellStyle name="Notitie 4 2 2 6 4" xfId="40726" xr:uid="{00000000-0005-0000-0000-00000F9F0000}"/>
    <cellStyle name="Notitie 4 2 2 6_Mappe2" xfId="40727" xr:uid="{00000000-0005-0000-0000-0000109F0000}"/>
    <cellStyle name="Notitie 4 2 2 7" xfId="40728" xr:uid="{00000000-0005-0000-0000-0000119F0000}"/>
    <cellStyle name="Notitie 4 2 2 7 2" xfId="40729" xr:uid="{00000000-0005-0000-0000-0000129F0000}"/>
    <cellStyle name="Notitie 4 2 2 7_Mappe2" xfId="40730" xr:uid="{00000000-0005-0000-0000-0000139F0000}"/>
    <cellStyle name="Notitie 4 2 2 8" xfId="40731" xr:uid="{00000000-0005-0000-0000-0000149F0000}"/>
    <cellStyle name="Notitie 4 2 2 8 2" xfId="40732" xr:uid="{00000000-0005-0000-0000-0000159F0000}"/>
    <cellStyle name="Notitie 4 2 2 8_Mappe2" xfId="40733" xr:uid="{00000000-0005-0000-0000-0000169F0000}"/>
    <cellStyle name="Notitie 4 2 2 9" xfId="40734" xr:uid="{00000000-0005-0000-0000-0000179F0000}"/>
    <cellStyle name="Notitie 4 2 2_Mappe2" xfId="40735" xr:uid="{00000000-0005-0000-0000-0000189F0000}"/>
    <cellStyle name="Notitie 4 2 3" xfId="40736" xr:uid="{00000000-0005-0000-0000-0000199F0000}"/>
    <cellStyle name="Notitie 4 2 3 2" xfId="40737" xr:uid="{00000000-0005-0000-0000-00001A9F0000}"/>
    <cellStyle name="Notitie 4 2 3 2 2" xfId="40738" xr:uid="{00000000-0005-0000-0000-00001B9F0000}"/>
    <cellStyle name="Notitie 4 2 3 2 2 2" xfId="40739" xr:uid="{00000000-0005-0000-0000-00001C9F0000}"/>
    <cellStyle name="Notitie 4 2 3 2 2 2 2" xfId="40740" xr:uid="{00000000-0005-0000-0000-00001D9F0000}"/>
    <cellStyle name="Notitie 4 2 3 2 2 2_Mappe2" xfId="40741" xr:uid="{00000000-0005-0000-0000-00001E9F0000}"/>
    <cellStyle name="Notitie 4 2 3 2 2 3" xfId="40742" xr:uid="{00000000-0005-0000-0000-00001F9F0000}"/>
    <cellStyle name="Notitie 4 2 3 2 2 3 2" xfId="40743" xr:uid="{00000000-0005-0000-0000-0000209F0000}"/>
    <cellStyle name="Notitie 4 2 3 2 2 3_Mappe2" xfId="40744" xr:uid="{00000000-0005-0000-0000-0000219F0000}"/>
    <cellStyle name="Notitie 4 2 3 2 2 4" xfId="40745" xr:uid="{00000000-0005-0000-0000-0000229F0000}"/>
    <cellStyle name="Notitie 4 2 3 2 2 5" xfId="40746" xr:uid="{00000000-0005-0000-0000-0000239F0000}"/>
    <cellStyle name="Notitie 4 2 3 2 2_Mappe2" xfId="40747" xr:uid="{00000000-0005-0000-0000-0000249F0000}"/>
    <cellStyle name="Notitie 4 2 3 2 3" xfId="40748" xr:uid="{00000000-0005-0000-0000-0000259F0000}"/>
    <cellStyle name="Notitie 4 2 3 2 3 2" xfId="40749" xr:uid="{00000000-0005-0000-0000-0000269F0000}"/>
    <cellStyle name="Notitie 4 2 3 2 3 2 2" xfId="40750" xr:uid="{00000000-0005-0000-0000-0000279F0000}"/>
    <cellStyle name="Notitie 4 2 3 2 3 2_Mappe2" xfId="40751" xr:uid="{00000000-0005-0000-0000-0000289F0000}"/>
    <cellStyle name="Notitie 4 2 3 2 3 3" xfId="40752" xr:uid="{00000000-0005-0000-0000-0000299F0000}"/>
    <cellStyle name="Notitie 4 2 3 2 3 3 2" xfId="40753" xr:uid="{00000000-0005-0000-0000-00002A9F0000}"/>
    <cellStyle name="Notitie 4 2 3 2 3 3_Mappe2" xfId="40754" xr:uid="{00000000-0005-0000-0000-00002B9F0000}"/>
    <cellStyle name="Notitie 4 2 3 2 3 4" xfId="40755" xr:uid="{00000000-0005-0000-0000-00002C9F0000}"/>
    <cellStyle name="Notitie 4 2 3 2 3_Mappe2" xfId="40756" xr:uid="{00000000-0005-0000-0000-00002D9F0000}"/>
    <cellStyle name="Notitie 4 2 3 2 4" xfId="40757" xr:uid="{00000000-0005-0000-0000-00002E9F0000}"/>
    <cellStyle name="Notitie 4 2 3 2 4 2" xfId="40758" xr:uid="{00000000-0005-0000-0000-00002F9F0000}"/>
    <cellStyle name="Notitie 4 2 3 2 4_Mappe2" xfId="40759" xr:uid="{00000000-0005-0000-0000-0000309F0000}"/>
    <cellStyle name="Notitie 4 2 3 2 5" xfId="40760" xr:uid="{00000000-0005-0000-0000-0000319F0000}"/>
    <cellStyle name="Notitie 4 2 3 2 5 2" xfId="40761" xr:uid="{00000000-0005-0000-0000-0000329F0000}"/>
    <cellStyle name="Notitie 4 2 3 2 5_Mappe2" xfId="40762" xr:uid="{00000000-0005-0000-0000-0000339F0000}"/>
    <cellStyle name="Notitie 4 2 3 2 6" xfId="40763" xr:uid="{00000000-0005-0000-0000-0000349F0000}"/>
    <cellStyle name="Notitie 4 2 3 2 7" xfId="40764" xr:uid="{00000000-0005-0000-0000-0000359F0000}"/>
    <cellStyle name="Notitie 4 2 3 2 8" xfId="40765" xr:uid="{00000000-0005-0000-0000-0000369F0000}"/>
    <cellStyle name="Notitie 4 2 3 2_Mappe2" xfId="40766" xr:uid="{00000000-0005-0000-0000-0000379F0000}"/>
    <cellStyle name="Notitie 4 2 3 3" xfId="40767" xr:uid="{00000000-0005-0000-0000-0000389F0000}"/>
    <cellStyle name="Notitie 4 2 3 3 2" xfId="40768" xr:uid="{00000000-0005-0000-0000-0000399F0000}"/>
    <cellStyle name="Notitie 4 2 3 3 2 2" xfId="40769" xr:uid="{00000000-0005-0000-0000-00003A9F0000}"/>
    <cellStyle name="Notitie 4 2 3 3 2 2 2" xfId="40770" xr:uid="{00000000-0005-0000-0000-00003B9F0000}"/>
    <cellStyle name="Notitie 4 2 3 3 2 2_Mappe2" xfId="40771" xr:uid="{00000000-0005-0000-0000-00003C9F0000}"/>
    <cellStyle name="Notitie 4 2 3 3 2 3" xfId="40772" xr:uid="{00000000-0005-0000-0000-00003D9F0000}"/>
    <cellStyle name="Notitie 4 2 3 3 2 3 2" xfId="40773" xr:uid="{00000000-0005-0000-0000-00003E9F0000}"/>
    <cellStyle name="Notitie 4 2 3 3 2 3_Mappe2" xfId="40774" xr:uid="{00000000-0005-0000-0000-00003F9F0000}"/>
    <cellStyle name="Notitie 4 2 3 3 2 4" xfId="40775" xr:uid="{00000000-0005-0000-0000-0000409F0000}"/>
    <cellStyle name="Notitie 4 2 3 3 2 5" xfId="40776" xr:uid="{00000000-0005-0000-0000-0000419F0000}"/>
    <cellStyle name="Notitie 4 2 3 3 2_Mappe2" xfId="40777" xr:uid="{00000000-0005-0000-0000-0000429F0000}"/>
    <cellStyle name="Notitie 4 2 3 3 3" xfId="40778" xr:uid="{00000000-0005-0000-0000-0000439F0000}"/>
    <cellStyle name="Notitie 4 2 3 3 3 2" xfId="40779" xr:uid="{00000000-0005-0000-0000-0000449F0000}"/>
    <cellStyle name="Notitie 4 2 3 3 3 2 2" xfId="40780" xr:uid="{00000000-0005-0000-0000-0000459F0000}"/>
    <cellStyle name="Notitie 4 2 3 3 3 2_Mappe2" xfId="40781" xr:uid="{00000000-0005-0000-0000-0000469F0000}"/>
    <cellStyle name="Notitie 4 2 3 3 3 3" xfId="40782" xr:uid="{00000000-0005-0000-0000-0000479F0000}"/>
    <cellStyle name="Notitie 4 2 3 3 3 3 2" xfId="40783" xr:uid="{00000000-0005-0000-0000-0000489F0000}"/>
    <cellStyle name="Notitie 4 2 3 3 3 3_Mappe2" xfId="40784" xr:uid="{00000000-0005-0000-0000-0000499F0000}"/>
    <cellStyle name="Notitie 4 2 3 3 3 4" xfId="40785" xr:uid="{00000000-0005-0000-0000-00004A9F0000}"/>
    <cellStyle name="Notitie 4 2 3 3 3_Mappe2" xfId="40786" xr:uid="{00000000-0005-0000-0000-00004B9F0000}"/>
    <cellStyle name="Notitie 4 2 3 3 4" xfId="40787" xr:uid="{00000000-0005-0000-0000-00004C9F0000}"/>
    <cellStyle name="Notitie 4 2 3 3 4 2" xfId="40788" xr:uid="{00000000-0005-0000-0000-00004D9F0000}"/>
    <cellStyle name="Notitie 4 2 3 3 4_Mappe2" xfId="40789" xr:uid="{00000000-0005-0000-0000-00004E9F0000}"/>
    <cellStyle name="Notitie 4 2 3 3 5" xfId="40790" xr:uid="{00000000-0005-0000-0000-00004F9F0000}"/>
    <cellStyle name="Notitie 4 2 3 3 5 2" xfId="40791" xr:uid="{00000000-0005-0000-0000-0000509F0000}"/>
    <cellStyle name="Notitie 4 2 3 3 5_Mappe2" xfId="40792" xr:uid="{00000000-0005-0000-0000-0000519F0000}"/>
    <cellStyle name="Notitie 4 2 3 3 6" xfId="40793" xr:uid="{00000000-0005-0000-0000-0000529F0000}"/>
    <cellStyle name="Notitie 4 2 3 3 7" xfId="40794" xr:uid="{00000000-0005-0000-0000-0000539F0000}"/>
    <cellStyle name="Notitie 4 2 3 3 8" xfId="40795" xr:uid="{00000000-0005-0000-0000-0000549F0000}"/>
    <cellStyle name="Notitie 4 2 3 3_Mappe2" xfId="40796" xr:uid="{00000000-0005-0000-0000-0000559F0000}"/>
    <cellStyle name="Notitie 4 2 3 4" xfId="40797" xr:uid="{00000000-0005-0000-0000-0000569F0000}"/>
    <cellStyle name="Notitie 4 2 3 4 2" xfId="40798" xr:uid="{00000000-0005-0000-0000-0000579F0000}"/>
    <cellStyle name="Notitie 4 2 3 4 2 2" xfId="40799" xr:uid="{00000000-0005-0000-0000-0000589F0000}"/>
    <cellStyle name="Notitie 4 2 3 4 2_Mappe2" xfId="40800" xr:uid="{00000000-0005-0000-0000-0000599F0000}"/>
    <cellStyle name="Notitie 4 2 3 4 3" xfId="40801" xr:uid="{00000000-0005-0000-0000-00005A9F0000}"/>
    <cellStyle name="Notitie 4 2 3 4 3 2" xfId="40802" xr:uid="{00000000-0005-0000-0000-00005B9F0000}"/>
    <cellStyle name="Notitie 4 2 3 4 3_Mappe2" xfId="40803" xr:uid="{00000000-0005-0000-0000-00005C9F0000}"/>
    <cellStyle name="Notitie 4 2 3 4 4" xfId="40804" xr:uid="{00000000-0005-0000-0000-00005D9F0000}"/>
    <cellStyle name="Notitie 4 2 3 4 5" xfId="40805" xr:uid="{00000000-0005-0000-0000-00005E9F0000}"/>
    <cellStyle name="Notitie 4 2 3 4_Mappe2" xfId="40806" xr:uid="{00000000-0005-0000-0000-00005F9F0000}"/>
    <cellStyle name="Notitie 4 2 3 5" xfId="40807" xr:uid="{00000000-0005-0000-0000-0000609F0000}"/>
    <cellStyle name="Notitie 4 2 3 5 2" xfId="40808" xr:uid="{00000000-0005-0000-0000-0000619F0000}"/>
    <cellStyle name="Notitie 4 2 3 5_Mappe2" xfId="40809" xr:uid="{00000000-0005-0000-0000-0000629F0000}"/>
    <cellStyle name="Notitie 4 2 3 6" xfId="40810" xr:uid="{00000000-0005-0000-0000-0000639F0000}"/>
    <cellStyle name="Notitie 4 2 3 6 2" xfId="40811" xr:uid="{00000000-0005-0000-0000-0000649F0000}"/>
    <cellStyle name="Notitie 4 2 3 6_Mappe2" xfId="40812" xr:uid="{00000000-0005-0000-0000-0000659F0000}"/>
    <cellStyle name="Notitie 4 2 3 7" xfId="40813" xr:uid="{00000000-0005-0000-0000-0000669F0000}"/>
    <cellStyle name="Notitie 4 2 3 8" xfId="40814" xr:uid="{00000000-0005-0000-0000-0000679F0000}"/>
    <cellStyle name="Notitie 4 2 3 9" xfId="40815" xr:uid="{00000000-0005-0000-0000-0000689F0000}"/>
    <cellStyle name="Notitie 4 2 3_Mappe2" xfId="40816" xr:uid="{00000000-0005-0000-0000-0000699F0000}"/>
    <cellStyle name="Notitie 4 2 4" xfId="40817" xr:uid="{00000000-0005-0000-0000-00006A9F0000}"/>
    <cellStyle name="Notitie 4 2 4 2" xfId="40818" xr:uid="{00000000-0005-0000-0000-00006B9F0000}"/>
    <cellStyle name="Notitie 4 2 4 2 2" xfId="40819" xr:uid="{00000000-0005-0000-0000-00006C9F0000}"/>
    <cellStyle name="Notitie 4 2 4 2 2 2" xfId="40820" xr:uid="{00000000-0005-0000-0000-00006D9F0000}"/>
    <cellStyle name="Notitie 4 2 4 2 2 3" xfId="40821" xr:uid="{00000000-0005-0000-0000-00006E9F0000}"/>
    <cellStyle name="Notitie 4 2 4 2 2_Mappe2" xfId="40822" xr:uid="{00000000-0005-0000-0000-00006F9F0000}"/>
    <cellStyle name="Notitie 4 2 4 2 3" xfId="40823" xr:uid="{00000000-0005-0000-0000-0000709F0000}"/>
    <cellStyle name="Notitie 4 2 4 2 3 2" xfId="40824" xr:uid="{00000000-0005-0000-0000-0000719F0000}"/>
    <cellStyle name="Notitie 4 2 4 2 3_Mappe2" xfId="40825" xr:uid="{00000000-0005-0000-0000-0000729F0000}"/>
    <cellStyle name="Notitie 4 2 4 2 4" xfId="40826" xr:uid="{00000000-0005-0000-0000-0000739F0000}"/>
    <cellStyle name="Notitie 4 2 4 2 5" xfId="40827" xr:uid="{00000000-0005-0000-0000-0000749F0000}"/>
    <cellStyle name="Notitie 4 2 4 2_Mappe2" xfId="40828" xr:uid="{00000000-0005-0000-0000-0000759F0000}"/>
    <cellStyle name="Notitie 4 2 4 3" xfId="40829" xr:uid="{00000000-0005-0000-0000-0000769F0000}"/>
    <cellStyle name="Notitie 4 2 4 3 2" xfId="40830" xr:uid="{00000000-0005-0000-0000-0000779F0000}"/>
    <cellStyle name="Notitie 4 2 4 3 2 2" xfId="40831" xr:uid="{00000000-0005-0000-0000-0000789F0000}"/>
    <cellStyle name="Notitie 4 2 4 3 2 3" xfId="40832" xr:uid="{00000000-0005-0000-0000-0000799F0000}"/>
    <cellStyle name="Notitie 4 2 4 3 2_Mappe2" xfId="40833" xr:uid="{00000000-0005-0000-0000-00007A9F0000}"/>
    <cellStyle name="Notitie 4 2 4 3 3" xfId="40834" xr:uid="{00000000-0005-0000-0000-00007B9F0000}"/>
    <cellStyle name="Notitie 4 2 4 3 3 2" xfId="40835" xr:uid="{00000000-0005-0000-0000-00007C9F0000}"/>
    <cellStyle name="Notitie 4 2 4 3 3_Mappe2" xfId="40836" xr:uid="{00000000-0005-0000-0000-00007D9F0000}"/>
    <cellStyle name="Notitie 4 2 4 3 4" xfId="40837" xr:uid="{00000000-0005-0000-0000-00007E9F0000}"/>
    <cellStyle name="Notitie 4 2 4 3 5" xfId="40838" xr:uid="{00000000-0005-0000-0000-00007F9F0000}"/>
    <cellStyle name="Notitie 4 2 4 3_Mappe2" xfId="40839" xr:uid="{00000000-0005-0000-0000-0000809F0000}"/>
    <cellStyle name="Notitie 4 2 4 4" xfId="40840" xr:uid="{00000000-0005-0000-0000-0000819F0000}"/>
    <cellStyle name="Notitie 4 2 4 4 2" xfId="40841" xr:uid="{00000000-0005-0000-0000-0000829F0000}"/>
    <cellStyle name="Notitie 4 2 4 4 3" xfId="40842" xr:uid="{00000000-0005-0000-0000-0000839F0000}"/>
    <cellStyle name="Notitie 4 2 4 4_Mappe2" xfId="40843" xr:uid="{00000000-0005-0000-0000-0000849F0000}"/>
    <cellStyle name="Notitie 4 2 4 5" xfId="40844" xr:uid="{00000000-0005-0000-0000-0000859F0000}"/>
    <cellStyle name="Notitie 4 2 4 5 2" xfId="40845" xr:uid="{00000000-0005-0000-0000-0000869F0000}"/>
    <cellStyle name="Notitie 4 2 4 5_Mappe2" xfId="40846" xr:uid="{00000000-0005-0000-0000-0000879F0000}"/>
    <cellStyle name="Notitie 4 2 4 6" xfId="40847" xr:uid="{00000000-0005-0000-0000-0000889F0000}"/>
    <cellStyle name="Notitie 4 2 4 7" xfId="40848" xr:uid="{00000000-0005-0000-0000-0000899F0000}"/>
    <cellStyle name="Notitie 4 2 4 8" xfId="40849" xr:uid="{00000000-0005-0000-0000-00008A9F0000}"/>
    <cellStyle name="Notitie 4 2 4_Mappe2" xfId="40850" xr:uid="{00000000-0005-0000-0000-00008B9F0000}"/>
    <cellStyle name="Notitie 4 2 5" xfId="40851" xr:uid="{00000000-0005-0000-0000-00008C9F0000}"/>
    <cellStyle name="Notitie 4 2 5 2" xfId="40852" xr:uid="{00000000-0005-0000-0000-00008D9F0000}"/>
    <cellStyle name="Notitie 4 2 5 2 2" xfId="40853" xr:uid="{00000000-0005-0000-0000-00008E9F0000}"/>
    <cellStyle name="Notitie 4 2 5 2 2 2" xfId="40854" xr:uid="{00000000-0005-0000-0000-00008F9F0000}"/>
    <cellStyle name="Notitie 4 2 5 2 2 3" xfId="40855" xr:uid="{00000000-0005-0000-0000-0000909F0000}"/>
    <cellStyle name="Notitie 4 2 5 2 2_Mappe2" xfId="40856" xr:uid="{00000000-0005-0000-0000-0000919F0000}"/>
    <cellStyle name="Notitie 4 2 5 2 3" xfId="40857" xr:uid="{00000000-0005-0000-0000-0000929F0000}"/>
    <cellStyle name="Notitie 4 2 5 2 3 2" xfId="40858" xr:uid="{00000000-0005-0000-0000-0000939F0000}"/>
    <cellStyle name="Notitie 4 2 5 2 3_Mappe2" xfId="40859" xr:uid="{00000000-0005-0000-0000-0000949F0000}"/>
    <cellStyle name="Notitie 4 2 5 2 4" xfId="40860" xr:uid="{00000000-0005-0000-0000-0000959F0000}"/>
    <cellStyle name="Notitie 4 2 5 2 5" xfId="40861" xr:uid="{00000000-0005-0000-0000-0000969F0000}"/>
    <cellStyle name="Notitie 4 2 5 2_Mappe2" xfId="40862" xr:uid="{00000000-0005-0000-0000-0000979F0000}"/>
    <cellStyle name="Notitie 4 2 5 3" xfId="40863" xr:uid="{00000000-0005-0000-0000-0000989F0000}"/>
    <cellStyle name="Notitie 4 2 5 3 2" xfId="40864" xr:uid="{00000000-0005-0000-0000-0000999F0000}"/>
    <cellStyle name="Notitie 4 2 5 3 2 2" xfId="40865" xr:uid="{00000000-0005-0000-0000-00009A9F0000}"/>
    <cellStyle name="Notitie 4 2 5 3 2_Mappe2" xfId="40866" xr:uid="{00000000-0005-0000-0000-00009B9F0000}"/>
    <cellStyle name="Notitie 4 2 5 3 3" xfId="40867" xr:uid="{00000000-0005-0000-0000-00009C9F0000}"/>
    <cellStyle name="Notitie 4 2 5 3 3 2" xfId="40868" xr:uid="{00000000-0005-0000-0000-00009D9F0000}"/>
    <cellStyle name="Notitie 4 2 5 3 3_Mappe2" xfId="40869" xr:uid="{00000000-0005-0000-0000-00009E9F0000}"/>
    <cellStyle name="Notitie 4 2 5 3 4" xfId="40870" xr:uid="{00000000-0005-0000-0000-00009F9F0000}"/>
    <cellStyle name="Notitie 4 2 5 3 5" xfId="40871" xr:uid="{00000000-0005-0000-0000-0000A09F0000}"/>
    <cellStyle name="Notitie 4 2 5 3_Mappe2" xfId="40872" xr:uid="{00000000-0005-0000-0000-0000A19F0000}"/>
    <cellStyle name="Notitie 4 2 5 4" xfId="40873" xr:uid="{00000000-0005-0000-0000-0000A29F0000}"/>
    <cellStyle name="Notitie 4 2 5 4 2" xfId="40874" xr:uid="{00000000-0005-0000-0000-0000A39F0000}"/>
    <cellStyle name="Notitie 4 2 5 4_Mappe2" xfId="40875" xr:uid="{00000000-0005-0000-0000-0000A49F0000}"/>
    <cellStyle name="Notitie 4 2 5 5" xfId="40876" xr:uid="{00000000-0005-0000-0000-0000A59F0000}"/>
    <cellStyle name="Notitie 4 2 5 5 2" xfId="40877" xr:uid="{00000000-0005-0000-0000-0000A69F0000}"/>
    <cellStyle name="Notitie 4 2 5 5_Mappe2" xfId="40878" xr:uid="{00000000-0005-0000-0000-0000A79F0000}"/>
    <cellStyle name="Notitie 4 2 5 6" xfId="40879" xr:uid="{00000000-0005-0000-0000-0000A89F0000}"/>
    <cellStyle name="Notitie 4 2 5 7" xfId="40880" xr:uid="{00000000-0005-0000-0000-0000A99F0000}"/>
    <cellStyle name="Notitie 4 2 5 8" xfId="40881" xr:uid="{00000000-0005-0000-0000-0000AA9F0000}"/>
    <cellStyle name="Notitie 4 2 5_Mappe2" xfId="40882" xr:uid="{00000000-0005-0000-0000-0000AB9F0000}"/>
    <cellStyle name="Notitie 4 2 6" xfId="40883" xr:uid="{00000000-0005-0000-0000-0000AC9F0000}"/>
    <cellStyle name="Notitie 4 2 6 2" xfId="40884" xr:uid="{00000000-0005-0000-0000-0000AD9F0000}"/>
    <cellStyle name="Notitie 4 2 6 2 2" xfId="40885" xr:uid="{00000000-0005-0000-0000-0000AE9F0000}"/>
    <cellStyle name="Notitie 4 2 6 2 3" xfId="40886" xr:uid="{00000000-0005-0000-0000-0000AF9F0000}"/>
    <cellStyle name="Notitie 4 2 6 2_Mappe2" xfId="40887" xr:uid="{00000000-0005-0000-0000-0000B09F0000}"/>
    <cellStyle name="Notitie 4 2 6 3" xfId="40888" xr:uid="{00000000-0005-0000-0000-0000B19F0000}"/>
    <cellStyle name="Notitie 4 2 6 3 2" xfId="40889" xr:uid="{00000000-0005-0000-0000-0000B29F0000}"/>
    <cellStyle name="Notitie 4 2 6 3_Mappe2" xfId="40890" xr:uid="{00000000-0005-0000-0000-0000B39F0000}"/>
    <cellStyle name="Notitie 4 2 6 4" xfId="40891" xr:uid="{00000000-0005-0000-0000-0000B49F0000}"/>
    <cellStyle name="Notitie 4 2 6 5" xfId="40892" xr:uid="{00000000-0005-0000-0000-0000B59F0000}"/>
    <cellStyle name="Notitie 4 2 6_Mappe2" xfId="40893" xr:uid="{00000000-0005-0000-0000-0000B69F0000}"/>
    <cellStyle name="Notitie 4 2 7" xfId="40894" xr:uid="{00000000-0005-0000-0000-0000B79F0000}"/>
    <cellStyle name="Notitie 4 2 7 2" xfId="40895" xr:uid="{00000000-0005-0000-0000-0000B89F0000}"/>
    <cellStyle name="Notitie 4 2 7 2 2" xfId="40896" xr:uid="{00000000-0005-0000-0000-0000B99F0000}"/>
    <cellStyle name="Notitie 4 2 7 2_Mappe2" xfId="40897" xr:uid="{00000000-0005-0000-0000-0000BA9F0000}"/>
    <cellStyle name="Notitie 4 2 7 3" xfId="40898" xr:uid="{00000000-0005-0000-0000-0000BB9F0000}"/>
    <cellStyle name="Notitie 4 2 7 3 2" xfId="40899" xr:uid="{00000000-0005-0000-0000-0000BC9F0000}"/>
    <cellStyle name="Notitie 4 2 7 3_Mappe2" xfId="40900" xr:uid="{00000000-0005-0000-0000-0000BD9F0000}"/>
    <cellStyle name="Notitie 4 2 7 4" xfId="40901" xr:uid="{00000000-0005-0000-0000-0000BE9F0000}"/>
    <cellStyle name="Notitie 4 2 7 5" xfId="40902" xr:uid="{00000000-0005-0000-0000-0000BF9F0000}"/>
    <cellStyle name="Notitie 4 2 7_Mappe2" xfId="40903" xr:uid="{00000000-0005-0000-0000-0000C09F0000}"/>
    <cellStyle name="Notitie 4 2 8" xfId="40904" xr:uid="{00000000-0005-0000-0000-0000C19F0000}"/>
    <cellStyle name="Notitie 4 2 8 2" xfId="40905" xr:uid="{00000000-0005-0000-0000-0000C29F0000}"/>
    <cellStyle name="Notitie 4 2 8_Mappe2" xfId="40906" xr:uid="{00000000-0005-0000-0000-0000C39F0000}"/>
    <cellStyle name="Notitie 4 2 9" xfId="40907" xr:uid="{00000000-0005-0000-0000-0000C49F0000}"/>
    <cellStyle name="Notitie 4 2_Mappe2" xfId="40908" xr:uid="{00000000-0005-0000-0000-0000C59F0000}"/>
    <cellStyle name="Notitie 4 3" xfId="40909" xr:uid="{00000000-0005-0000-0000-0000C69F0000}"/>
    <cellStyle name="Notitie 4 3 10" xfId="40910" xr:uid="{00000000-0005-0000-0000-0000C79F0000}"/>
    <cellStyle name="Notitie 4 3 11" xfId="40911" xr:uid="{00000000-0005-0000-0000-0000C89F0000}"/>
    <cellStyle name="Notitie 4 3 2" xfId="40912" xr:uid="{00000000-0005-0000-0000-0000C99F0000}"/>
    <cellStyle name="Notitie 4 3 2 2" xfId="40913" xr:uid="{00000000-0005-0000-0000-0000CA9F0000}"/>
    <cellStyle name="Notitie 4 3 2 2 2" xfId="40914" xr:uid="{00000000-0005-0000-0000-0000CB9F0000}"/>
    <cellStyle name="Notitie 4 3 2 2 2 2" xfId="40915" xr:uid="{00000000-0005-0000-0000-0000CC9F0000}"/>
    <cellStyle name="Notitie 4 3 2 2 2 3" xfId="40916" xr:uid="{00000000-0005-0000-0000-0000CD9F0000}"/>
    <cellStyle name="Notitie 4 3 2 2 2_Mappe2" xfId="40917" xr:uid="{00000000-0005-0000-0000-0000CE9F0000}"/>
    <cellStyle name="Notitie 4 3 2 2 3" xfId="40918" xr:uid="{00000000-0005-0000-0000-0000CF9F0000}"/>
    <cellStyle name="Notitie 4 3 2 2 3 2" xfId="40919" xr:uid="{00000000-0005-0000-0000-0000D09F0000}"/>
    <cellStyle name="Notitie 4 3 2 2 3_Mappe2" xfId="40920" xr:uid="{00000000-0005-0000-0000-0000D19F0000}"/>
    <cellStyle name="Notitie 4 3 2 2 4" xfId="40921" xr:uid="{00000000-0005-0000-0000-0000D29F0000}"/>
    <cellStyle name="Notitie 4 3 2 2 5" xfId="40922" xr:uid="{00000000-0005-0000-0000-0000D39F0000}"/>
    <cellStyle name="Notitie 4 3 2 2_Mappe2" xfId="40923" xr:uid="{00000000-0005-0000-0000-0000D49F0000}"/>
    <cellStyle name="Notitie 4 3 2 3" xfId="40924" xr:uid="{00000000-0005-0000-0000-0000D59F0000}"/>
    <cellStyle name="Notitie 4 3 2 3 2" xfId="40925" xr:uid="{00000000-0005-0000-0000-0000D69F0000}"/>
    <cellStyle name="Notitie 4 3 2 3 2 2" xfId="40926" xr:uid="{00000000-0005-0000-0000-0000D79F0000}"/>
    <cellStyle name="Notitie 4 3 2 3 2 3" xfId="40927" xr:uid="{00000000-0005-0000-0000-0000D89F0000}"/>
    <cellStyle name="Notitie 4 3 2 3 2_Mappe2" xfId="40928" xr:uid="{00000000-0005-0000-0000-0000D99F0000}"/>
    <cellStyle name="Notitie 4 3 2 3 3" xfId="40929" xr:uid="{00000000-0005-0000-0000-0000DA9F0000}"/>
    <cellStyle name="Notitie 4 3 2 3 3 2" xfId="40930" xr:uid="{00000000-0005-0000-0000-0000DB9F0000}"/>
    <cellStyle name="Notitie 4 3 2 3 3_Mappe2" xfId="40931" xr:uid="{00000000-0005-0000-0000-0000DC9F0000}"/>
    <cellStyle name="Notitie 4 3 2 3 4" xfId="40932" xr:uid="{00000000-0005-0000-0000-0000DD9F0000}"/>
    <cellStyle name="Notitie 4 3 2 3 5" xfId="40933" xr:uid="{00000000-0005-0000-0000-0000DE9F0000}"/>
    <cellStyle name="Notitie 4 3 2 3_Mappe2" xfId="40934" xr:uid="{00000000-0005-0000-0000-0000DF9F0000}"/>
    <cellStyle name="Notitie 4 3 2 4" xfId="40935" xr:uid="{00000000-0005-0000-0000-0000E09F0000}"/>
    <cellStyle name="Notitie 4 3 2 4 2" xfId="40936" xr:uid="{00000000-0005-0000-0000-0000E19F0000}"/>
    <cellStyle name="Notitie 4 3 2 4 3" xfId="40937" xr:uid="{00000000-0005-0000-0000-0000E29F0000}"/>
    <cellStyle name="Notitie 4 3 2 4_Mappe2" xfId="40938" xr:uid="{00000000-0005-0000-0000-0000E39F0000}"/>
    <cellStyle name="Notitie 4 3 2 5" xfId="40939" xr:uid="{00000000-0005-0000-0000-0000E49F0000}"/>
    <cellStyle name="Notitie 4 3 2 5 2" xfId="40940" xr:uid="{00000000-0005-0000-0000-0000E59F0000}"/>
    <cellStyle name="Notitie 4 3 2 5_Mappe2" xfId="40941" xr:uid="{00000000-0005-0000-0000-0000E69F0000}"/>
    <cellStyle name="Notitie 4 3 2 6" xfId="40942" xr:uid="{00000000-0005-0000-0000-0000E79F0000}"/>
    <cellStyle name="Notitie 4 3 2 7" xfId="40943" xr:uid="{00000000-0005-0000-0000-0000E89F0000}"/>
    <cellStyle name="Notitie 4 3 2 8" xfId="40944" xr:uid="{00000000-0005-0000-0000-0000E99F0000}"/>
    <cellStyle name="Notitie 4 3 2_Mappe2" xfId="40945" xr:uid="{00000000-0005-0000-0000-0000EA9F0000}"/>
    <cellStyle name="Notitie 4 3 3" xfId="40946" xr:uid="{00000000-0005-0000-0000-0000EB9F0000}"/>
    <cellStyle name="Notitie 4 3 3 2" xfId="40947" xr:uid="{00000000-0005-0000-0000-0000EC9F0000}"/>
    <cellStyle name="Notitie 4 3 3 2 2" xfId="40948" xr:uid="{00000000-0005-0000-0000-0000ED9F0000}"/>
    <cellStyle name="Notitie 4 3 3 2 2 2" xfId="40949" xr:uid="{00000000-0005-0000-0000-0000EE9F0000}"/>
    <cellStyle name="Notitie 4 3 3 2 2 3" xfId="40950" xr:uid="{00000000-0005-0000-0000-0000EF9F0000}"/>
    <cellStyle name="Notitie 4 3 3 2 2_Mappe2" xfId="40951" xr:uid="{00000000-0005-0000-0000-0000F09F0000}"/>
    <cellStyle name="Notitie 4 3 3 2 3" xfId="40952" xr:uid="{00000000-0005-0000-0000-0000F19F0000}"/>
    <cellStyle name="Notitie 4 3 3 2 3 2" xfId="40953" xr:uid="{00000000-0005-0000-0000-0000F29F0000}"/>
    <cellStyle name="Notitie 4 3 3 2 3_Mappe2" xfId="40954" xr:uid="{00000000-0005-0000-0000-0000F39F0000}"/>
    <cellStyle name="Notitie 4 3 3 2 4" xfId="40955" xr:uid="{00000000-0005-0000-0000-0000F49F0000}"/>
    <cellStyle name="Notitie 4 3 3 2 5" xfId="40956" xr:uid="{00000000-0005-0000-0000-0000F59F0000}"/>
    <cellStyle name="Notitie 4 3 3 2_Mappe2" xfId="40957" xr:uid="{00000000-0005-0000-0000-0000F69F0000}"/>
    <cellStyle name="Notitie 4 3 3 3" xfId="40958" xr:uid="{00000000-0005-0000-0000-0000F79F0000}"/>
    <cellStyle name="Notitie 4 3 3 3 2" xfId="40959" xr:uid="{00000000-0005-0000-0000-0000F89F0000}"/>
    <cellStyle name="Notitie 4 3 3 3 2 2" xfId="40960" xr:uid="{00000000-0005-0000-0000-0000F99F0000}"/>
    <cellStyle name="Notitie 4 3 3 3 2 3" xfId="40961" xr:uid="{00000000-0005-0000-0000-0000FA9F0000}"/>
    <cellStyle name="Notitie 4 3 3 3 2_Mappe2" xfId="40962" xr:uid="{00000000-0005-0000-0000-0000FB9F0000}"/>
    <cellStyle name="Notitie 4 3 3 3 3" xfId="40963" xr:uid="{00000000-0005-0000-0000-0000FC9F0000}"/>
    <cellStyle name="Notitie 4 3 3 3 3 2" xfId="40964" xr:uid="{00000000-0005-0000-0000-0000FD9F0000}"/>
    <cellStyle name="Notitie 4 3 3 3 3_Mappe2" xfId="40965" xr:uid="{00000000-0005-0000-0000-0000FE9F0000}"/>
    <cellStyle name="Notitie 4 3 3 3 4" xfId="40966" xr:uid="{00000000-0005-0000-0000-0000FF9F0000}"/>
    <cellStyle name="Notitie 4 3 3 3 5" xfId="40967" xr:uid="{00000000-0005-0000-0000-000000A00000}"/>
    <cellStyle name="Notitie 4 3 3 3_Mappe2" xfId="40968" xr:uid="{00000000-0005-0000-0000-000001A00000}"/>
    <cellStyle name="Notitie 4 3 3 4" xfId="40969" xr:uid="{00000000-0005-0000-0000-000002A00000}"/>
    <cellStyle name="Notitie 4 3 3 4 2" xfId="40970" xr:uid="{00000000-0005-0000-0000-000003A00000}"/>
    <cellStyle name="Notitie 4 3 3 4 3" xfId="40971" xr:uid="{00000000-0005-0000-0000-000004A00000}"/>
    <cellStyle name="Notitie 4 3 3 4_Mappe2" xfId="40972" xr:uid="{00000000-0005-0000-0000-000005A00000}"/>
    <cellStyle name="Notitie 4 3 3 5" xfId="40973" xr:uid="{00000000-0005-0000-0000-000006A00000}"/>
    <cellStyle name="Notitie 4 3 3 5 2" xfId="40974" xr:uid="{00000000-0005-0000-0000-000007A00000}"/>
    <cellStyle name="Notitie 4 3 3 5_Mappe2" xfId="40975" xr:uid="{00000000-0005-0000-0000-000008A00000}"/>
    <cellStyle name="Notitie 4 3 3 6" xfId="40976" xr:uid="{00000000-0005-0000-0000-000009A00000}"/>
    <cellStyle name="Notitie 4 3 3 7" xfId="40977" xr:uid="{00000000-0005-0000-0000-00000AA00000}"/>
    <cellStyle name="Notitie 4 3 3 8" xfId="40978" xr:uid="{00000000-0005-0000-0000-00000BA00000}"/>
    <cellStyle name="Notitie 4 3 3_Mappe2" xfId="40979" xr:uid="{00000000-0005-0000-0000-00000CA00000}"/>
    <cellStyle name="Notitie 4 3 4" xfId="40980" xr:uid="{00000000-0005-0000-0000-00000DA00000}"/>
    <cellStyle name="Notitie 4 3 4 2" xfId="40981" xr:uid="{00000000-0005-0000-0000-00000EA00000}"/>
    <cellStyle name="Notitie 4 3 4 2 2" xfId="40982" xr:uid="{00000000-0005-0000-0000-00000FA00000}"/>
    <cellStyle name="Notitie 4 3 4 2 2 2" xfId="40983" xr:uid="{00000000-0005-0000-0000-000010A00000}"/>
    <cellStyle name="Notitie 4 3 4 2 3" xfId="40984" xr:uid="{00000000-0005-0000-0000-000011A00000}"/>
    <cellStyle name="Notitie 4 3 4 2_Mappe2" xfId="40985" xr:uid="{00000000-0005-0000-0000-000012A00000}"/>
    <cellStyle name="Notitie 4 3 4 3" xfId="40986" xr:uid="{00000000-0005-0000-0000-000013A00000}"/>
    <cellStyle name="Notitie 4 3 4 3 2" xfId="40987" xr:uid="{00000000-0005-0000-0000-000014A00000}"/>
    <cellStyle name="Notitie 4 3 4 3 3" xfId="40988" xr:uid="{00000000-0005-0000-0000-000015A00000}"/>
    <cellStyle name="Notitie 4 3 4 3_Mappe2" xfId="40989" xr:uid="{00000000-0005-0000-0000-000016A00000}"/>
    <cellStyle name="Notitie 4 3 4 4" xfId="40990" xr:uid="{00000000-0005-0000-0000-000017A00000}"/>
    <cellStyle name="Notitie 4 3 4 5" xfId="40991" xr:uid="{00000000-0005-0000-0000-000018A00000}"/>
    <cellStyle name="Notitie 4 3 4_Mappe2" xfId="40992" xr:uid="{00000000-0005-0000-0000-000019A00000}"/>
    <cellStyle name="Notitie 4 3 5" xfId="40993" xr:uid="{00000000-0005-0000-0000-00001AA00000}"/>
    <cellStyle name="Notitie 4 3 5 2" xfId="40994" xr:uid="{00000000-0005-0000-0000-00001BA00000}"/>
    <cellStyle name="Notitie 4 3 5 2 2" xfId="40995" xr:uid="{00000000-0005-0000-0000-00001CA00000}"/>
    <cellStyle name="Notitie 4 3 5 3" xfId="40996" xr:uid="{00000000-0005-0000-0000-00001DA00000}"/>
    <cellStyle name="Notitie 4 3 5_Mappe2" xfId="40997" xr:uid="{00000000-0005-0000-0000-00001EA00000}"/>
    <cellStyle name="Notitie 4 3 6" xfId="40998" xr:uid="{00000000-0005-0000-0000-00001FA00000}"/>
    <cellStyle name="Notitie 4 3 6 2" xfId="40999" xr:uid="{00000000-0005-0000-0000-000020A00000}"/>
    <cellStyle name="Notitie 4 3 6 2 2" xfId="41000" xr:uid="{00000000-0005-0000-0000-000021A00000}"/>
    <cellStyle name="Notitie 4 3 6 3" xfId="41001" xr:uid="{00000000-0005-0000-0000-000022A00000}"/>
    <cellStyle name="Notitie 4 3 6_Mappe2" xfId="41002" xr:uid="{00000000-0005-0000-0000-000023A00000}"/>
    <cellStyle name="Notitie 4 3 7" xfId="41003" xr:uid="{00000000-0005-0000-0000-000024A00000}"/>
    <cellStyle name="Notitie 4 3 7 2" xfId="41004" xr:uid="{00000000-0005-0000-0000-000025A00000}"/>
    <cellStyle name="Notitie 4 3 8" xfId="41005" xr:uid="{00000000-0005-0000-0000-000026A00000}"/>
    <cellStyle name="Notitie 4 3 9" xfId="41006" xr:uid="{00000000-0005-0000-0000-000027A00000}"/>
    <cellStyle name="Notitie 4 3_Mappe2" xfId="41007" xr:uid="{00000000-0005-0000-0000-000028A00000}"/>
    <cellStyle name="Notitie 4 4" xfId="41008" xr:uid="{00000000-0005-0000-0000-000029A00000}"/>
    <cellStyle name="Notitie 4 4 10" xfId="41009" xr:uid="{00000000-0005-0000-0000-00002AA00000}"/>
    <cellStyle name="Notitie 4 4 11" xfId="41010" xr:uid="{00000000-0005-0000-0000-00002BA00000}"/>
    <cellStyle name="Notitie 4 4 2" xfId="41011" xr:uid="{00000000-0005-0000-0000-00002CA00000}"/>
    <cellStyle name="Notitie 4 4 2 2" xfId="41012" xr:uid="{00000000-0005-0000-0000-00002DA00000}"/>
    <cellStyle name="Notitie 4 4 2 2 2" xfId="41013" xr:uid="{00000000-0005-0000-0000-00002EA00000}"/>
    <cellStyle name="Notitie 4 4 2 2 2 2" xfId="41014" xr:uid="{00000000-0005-0000-0000-00002FA00000}"/>
    <cellStyle name="Notitie 4 4 2 2 3" xfId="41015" xr:uid="{00000000-0005-0000-0000-000030A00000}"/>
    <cellStyle name="Notitie 4 4 2 2_Mappe2" xfId="41016" xr:uid="{00000000-0005-0000-0000-000031A00000}"/>
    <cellStyle name="Notitie 4 4 2 3" xfId="41017" xr:uid="{00000000-0005-0000-0000-000032A00000}"/>
    <cellStyle name="Notitie 4 4 2 3 2" xfId="41018" xr:uid="{00000000-0005-0000-0000-000033A00000}"/>
    <cellStyle name="Notitie 4 4 2 3 2 2" xfId="41019" xr:uid="{00000000-0005-0000-0000-000034A00000}"/>
    <cellStyle name="Notitie 4 4 2 3 3" xfId="41020" xr:uid="{00000000-0005-0000-0000-000035A00000}"/>
    <cellStyle name="Notitie 4 4 2 3_Mappe2" xfId="41021" xr:uid="{00000000-0005-0000-0000-000036A00000}"/>
    <cellStyle name="Notitie 4 4 2 4" xfId="41022" xr:uid="{00000000-0005-0000-0000-000037A00000}"/>
    <cellStyle name="Notitie 4 4 2 4 2" xfId="41023" xr:uid="{00000000-0005-0000-0000-000038A00000}"/>
    <cellStyle name="Notitie 4 4 2 5" xfId="41024" xr:uid="{00000000-0005-0000-0000-000039A00000}"/>
    <cellStyle name="Notitie 4 4 2_Mappe2" xfId="41025" xr:uid="{00000000-0005-0000-0000-00003AA00000}"/>
    <cellStyle name="Notitie 4 4 3" xfId="41026" xr:uid="{00000000-0005-0000-0000-00003BA00000}"/>
    <cellStyle name="Notitie 4 4 3 2" xfId="41027" xr:uid="{00000000-0005-0000-0000-00003CA00000}"/>
    <cellStyle name="Notitie 4 4 3 2 2" xfId="41028" xr:uid="{00000000-0005-0000-0000-00003DA00000}"/>
    <cellStyle name="Notitie 4 4 3 2 2 2" xfId="41029" xr:uid="{00000000-0005-0000-0000-00003EA00000}"/>
    <cellStyle name="Notitie 4 4 3 2 3" xfId="41030" xr:uid="{00000000-0005-0000-0000-00003FA00000}"/>
    <cellStyle name="Notitie 4 4 3 2_Mappe2" xfId="41031" xr:uid="{00000000-0005-0000-0000-000040A00000}"/>
    <cellStyle name="Notitie 4 4 3 3" xfId="41032" xr:uid="{00000000-0005-0000-0000-000041A00000}"/>
    <cellStyle name="Notitie 4 4 3 3 2" xfId="41033" xr:uid="{00000000-0005-0000-0000-000042A00000}"/>
    <cellStyle name="Notitie 4 4 3 3 2 2" xfId="41034" xr:uid="{00000000-0005-0000-0000-000043A00000}"/>
    <cellStyle name="Notitie 4 4 3 3 3" xfId="41035" xr:uid="{00000000-0005-0000-0000-000044A00000}"/>
    <cellStyle name="Notitie 4 4 3 3_Mappe2" xfId="41036" xr:uid="{00000000-0005-0000-0000-000045A00000}"/>
    <cellStyle name="Notitie 4 4 3 4" xfId="41037" xr:uid="{00000000-0005-0000-0000-000046A00000}"/>
    <cellStyle name="Notitie 4 4 3 4 2" xfId="41038" xr:uid="{00000000-0005-0000-0000-000047A00000}"/>
    <cellStyle name="Notitie 4 4 3 5" xfId="41039" xr:uid="{00000000-0005-0000-0000-000048A00000}"/>
    <cellStyle name="Notitie 4 4 3_Mappe2" xfId="41040" xr:uid="{00000000-0005-0000-0000-000049A00000}"/>
    <cellStyle name="Notitie 4 4 4" xfId="41041" xr:uid="{00000000-0005-0000-0000-00004AA00000}"/>
    <cellStyle name="Notitie 4 4 4 2" xfId="41042" xr:uid="{00000000-0005-0000-0000-00004BA00000}"/>
    <cellStyle name="Notitie 4 4 4 2 2" xfId="41043" xr:uid="{00000000-0005-0000-0000-00004CA00000}"/>
    <cellStyle name="Notitie 4 4 4 2 2 2" xfId="41044" xr:uid="{00000000-0005-0000-0000-00004DA00000}"/>
    <cellStyle name="Notitie 4 4 4 2 3" xfId="41045" xr:uid="{00000000-0005-0000-0000-00004EA00000}"/>
    <cellStyle name="Notitie 4 4 4 2_Mappe2" xfId="41046" xr:uid="{00000000-0005-0000-0000-00004FA00000}"/>
    <cellStyle name="Notitie 4 4 4 3" xfId="41047" xr:uid="{00000000-0005-0000-0000-000050A00000}"/>
    <cellStyle name="Notitie 4 4 4 3 2" xfId="41048" xr:uid="{00000000-0005-0000-0000-000051A00000}"/>
    <cellStyle name="Notitie 4 4 4 3 3" xfId="41049" xr:uid="{00000000-0005-0000-0000-000052A00000}"/>
    <cellStyle name="Notitie 4 4 4 3_Mappe2" xfId="41050" xr:uid="{00000000-0005-0000-0000-000053A00000}"/>
    <cellStyle name="Notitie 4 4 4 4" xfId="41051" xr:uid="{00000000-0005-0000-0000-000054A00000}"/>
    <cellStyle name="Notitie 4 4 4 5" xfId="41052" xr:uid="{00000000-0005-0000-0000-000055A00000}"/>
    <cellStyle name="Notitie 4 4 4_Mappe2" xfId="41053" xr:uid="{00000000-0005-0000-0000-000056A00000}"/>
    <cellStyle name="Notitie 4 4 5" xfId="41054" xr:uid="{00000000-0005-0000-0000-000057A00000}"/>
    <cellStyle name="Notitie 4 4 5 2" xfId="41055" xr:uid="{00000000-0005-0000-0000-000058A00000}"/>
    <cellStyle name="Notitie 4 4 5 2 2" xfId="41056" xr:uid="{00000000-0005-0000-0000-000059A00000}"/>
    <cellStyle name="Notitie 4 4 5 3" xfId="41057" xr:uid="{00000000-0005-0000-0000-00005AA00000}"/>
    <cellStyle name="Notitie 4 4 5_Mappe2" xfId="41058" xr:uid="{00000000-0005-0000-0000-00005BA00000}"/>
    <cellStyle name="Notitie 4 4 6" xfId="41059" xr:uid="{00000000-0005-0000-0000-00005CA00000}"/>
    <cellStyle name="Notitie 4 4 6 2" xfId="41060" xr:uid="{00000000-0005-0000-0000-00005DA00000}"/>
    <cellStyle name="Notitie 4 4 6 2 2" xfId="41061" xr:uid="{00000000-0005-0000-0000-00005EA00000}"/>
    <cellStyle name="Notitie 4 4 6 3" xfId="41062" xr:uid="{00000000-0005-0000-0000-00005FA00000}"/>
    <cellStyle name="Notitie 4 4 6_Mappe2" xfId="41063" xr:uid="{00000000-0005-0000-0000-000060A00000}"/>
    <cellStyle name="Notitie 4 4 7" xfId="41064" xr:uid="{00000000-0005-0000-0000-000061A00000}"/>
    <cellStyle name="Notitie 4 4 7 2" xfId="41065" xr:uid="{00000000-0005-0000-0000-000062A00000}"/>
    <cellStyle name="Notitie 4 4 8" xfId="41066" xr:uid="{00000000-0005-0000-0000-000063A00000}"/>
    <cellStyle name="Notitie 4 4 9" xfId="41067" xr:uid="{00000000-0005-0000-0000-000064A00000}"/>
    <cellStyle name="Notitie 4 4_Mappe2" xfId="41068" xr:uid="{00000000-0005-0000-0000-000065A00000}"/>
    <cellStyle name="Notitie 4 5" xfId="41069" xr:uid="{00000000-0005-0000-0000-000066A00000}"/>
    <cellStyle name="Notitie 4 5 2" xfId="41070" xr:uid="{00000000-0005-0000-0000-000067A00000}"/>
    <cellStyle name="Notitie 4 5 2 2" xfId="41071" xr:uid="{00000000-0005-0000-0000-000068A00000}"/>
    <cellStyle name="Notitie 4 5 2 2 2" xfId="41072" xr:uid="{00000000-0005-0000-0000-000069A00000}"/>
    <cellStyle name="Notitie 4 5 2 3" xfId="41073" xr:uid="{00000000-0005-0000-0000-00006AA00000}"/>
    <cellStyle name="Notitie 4 5 2_Mappe2" xfId="41074" xr:uid="{00000000-0005-0000-0000-00006BA00000}"/>
    <cellStyle name="Notitie 4 5 3" xfId="41075" xr:uid="{00000000-0005-0000-0000-00006CA00000}"/>
    <cellStyle name="Notitie 4 5 3 2" xfId="41076" xr:uid="{00000000-0005-0000-0000-00006DA00000}"/>
    <cellStyle name="Notitie 4 5 3 2 2" xfId="41077" xr:uid="{00000000-0005-0000-0000-00006EA00000}"/>
    <cellStyle name="Notitie 4 5 3 3" xfId="41078" xr:uid="{00000000-0005-0000-0000-00006FA00000}"/>
    <cellStyle name="Notitie 4 5 3_Mappe2" xfId="41079" xr:uid="{00000000-0005-0000-0000-000070A00000}"/>
    <cellStyle name="Notitie 4 5 4" xfId="41080" xr:uid="{00000000-0005-0000-0000-000071A00000}"/>
    <cellStyle name="Notitie 4 5 4 2" xfId="41081" xr:uid="{00000000-0005-0000-0000-000072A00000}"/>
    <cellStyle name="Notitie 4 5 5" xfId="41082" xr:uid="{00000000-0005-0000-0000-000073A00000}"/>
    <cellStyle name="Notitie 4 5_Mappe2" xfId="41083" xr:uid="{00000000-0005-0000-0000-000074A00000}"/>
    <cellStyle name="Notitie 4 6" xfId="41084" xr:uid="{00000000-0005-0000-0000-000075A00000}"/>
    <cellStyle name="Notitie 4 6 2" xfId="41085" xr:uid="{00000000-0005-0000-0000-000076A00000}"/>
    <cellStyle name="Notitie 4 6 2 2" xfId="41086" xr:uid="{00000000-0005-0000-0000-000077A00000}"/>
    <cellStyle name="Notitie 4 6 2 2 2" xfId="41087" xr:uid="{00000000-0005-0000-0000-000078A00000}"/>
    <cellStyle name="Notitie 4 6 2 3" xfId="41088" xr:uid="{00000000-0005-0000-0000-000079A00000}"/>
    <cellStyle name="Notitie 4 6 2_Mappe2" xfId="41089" xr:uid="{00000000-0005-0000-0000-00007AA00000}"/>
    <cellStyle name="Notitie 4 6 3" xfId="41090" xr:uid="{00000000-0005-0000-0000-00007BA00000}"/>
    <cellStyle name="Notitie 4 6 3 2" xfId="41091" xr:uid="{00000000-0005-0000-0000-00007CA00000}"/>
    <cellStyle name="Notitie 4 6 3 2 2" xfId="41092" xr:uid="{00000000-0005-0000-0000-00007DA00000}"/>
    <cellStyle name="Notitie 4 6 3 3" xfId="41093" xr:uid="{00000000-0005-0000-0000-00007EA00000}"/>
    <cellStyle name="Notitie 4 6 3_Mappe2" xfId="41094" xr:uid="{00000000-0005-0000-0000-00007FA00000}"/>
    <cellStyle name="Notitie 4 6 4" xfId="41095" xr:uid="{00000000-0005-0000-0000-000080A00000}"/>
    <cellStyle name="Notitie 4 6 4 2" xfId="41096" xr:uid="{00000000-0005-0000-0000-000081A00000}"/>
    <cellStyle name="Notitie 4 6 5" xfId="41097" xr:uid="{00000000-0005-0000-0000-000082A00000}"/>
    <cellStyle name="Notitie 4 6_Mappe2" xfId="41098" xr:uid="{00000000-0005-0000-0000-000083A00000}"/>
    <cellStyle name="Notitie 4 7" xfId="41099" xr:uid="{00000000-0005-0000-0000-000084A00000}"/>
    <cellStyle name="Notitie 4 7 2" xfId="41100" xr:uid="{00000000-0005-0000-0000-000085A00000}"/>
    <cellStyle name="Notitie 4 7 2 2" xfId="41101" xr:uid="{00000000-0005-0000-0000-000086A00000}"/>
    <cellStyle name="Notitie 4 7 3" xfId="41102" xr:uid="{00000000-0005-0000-0000-000087A00000}"/>
    <cellStyle name="Notitie 4 7 3 2" xfId="41103" xr:uid="{00000000-0005-0000-0000-000088A00000}"/>
    <cellStyle name="Notitie 4 7 4" xfId="41104" xr:uid="{00000000-0005-0000-0000-000089A00000}"/>
    <cellStyle name="Notitie 4 7 5" xfId="41105" xr:uid="{00000000-0005-0000-0000-00008AA00000}"/>
    <cellStyle name="Notitie 4 8" xfId="41106" xr:uid="{00000000-0005-0000-0000-00008BA00000}"/>
    <cellStyle name="Notitie 4 8 2" xfId="41107" xr:uid="{00000000-0005-0000-0000-00008CA00000}"/>
    <cellStyle name="Notitie 4 8 2 2" xfId="41108" xr:uid="{00000000-0005-0000-0000-00008DA00000}"/>
    <cellStyle name="Notitie 4 8 3" xfId="41109" xr:uid="{00000000-0005-0000-0000-00008EA00000}"/>
    <cellStyle name="Notitie 4 8 4" xfId="41110" xr:uid="{00000000-0005-0000-0000-00008FA00000}"/>
    <cellStyle name="Notitie 4 9" xfId="41111" xr:uid="{00000000-0005-0000-0000-000090A00000}"/>
    <cellStyle name="Notitie 4 9 2" xfId="41112" xr:uid="{00000000-0005-0000-0000-000091A00000}"/>
    <cellStyle name="Notitie 4_Mappe2" xfId="41113" xr:uid="{00000000-0005-0000-0000-000092A00000}"/>
    <cellStyle name="Notitie 5" xfId="41114" xr:uid="{00000000-0005-0000-0000-000093A00000}"/>
    <cellStyle name="Notitie 5 10" xfId="41115" xr:uid="{00000000-0005-0000-0000-000094A00000}"/>
    <cellStyle name="Notitie 5 10 2" xfId="41116" xr:uid="{00000000-0005-0000-0000-000095A00000}"/>
    <cellStyle name="Notitie 5 11" xfId="41117" xr:uid="{00000000-0005-0000-0000-000096A00000}"/>
    <cellStyle name="Notitie 5 12" xfId="41118" xr:uid="{00000000-0005-0000-0000-000097A00000}"/>
    <cellStyle name="Notitie 5 13" xfId="41119" xr:uid="{00000000-0005-0000-0000-000098A00000}"/>
    <cellStyle name="Notitie 5 14" xfId="41120" xr:uid="{00000000-0005-0000-0000-000099A00000}"/>
    <cellStyle name="Notitie 5 2" xfId="41121" xr:uid="{00000000-0005-0000-0000-00009AA00000}"/>
    <cellStyle name="Notitie 5 2 10" xfId="41122" xr:uid="{00000000-0005-0000-0000-00009BA00000}"/>
    <cellStyle name="Notitie 5 2 11" xfId="41123" xr:uid="{00000000-0005-0000-0000-00009CA00000}"/>
    <cellStyle name="Notitie 5 2 12" xfId="41124" xr:uid="{00000000-0005-0000-0000-00009DA00000}"/>
    <cellStyle name="Notitie 5 2 13" xfId="41125" xr:uid="{00000000-0005-0000-0000-00009EA00000}"/>
    <cellStyle name="Notitie 5 2 14" xfId="41126" xr:uid="{00000000-0005-0000-0000-00009FA00000}"/>
    <cellStyle name="Notitie 5 2 2" xfId="41127" xr:uid="{00000000-0005-0000-0000-0000A0A00000}"/>
    <cellStyle name="Notitie 5 2 2 2" xfId="41128" xr:uid="{00000000-0005-0000-0000-0000A1A00000}"/>
    <cellStyle name="Notitie 5 2 2 2 2" xfId="41129" xr:uid="{00000000-0005-0000-0000-0000A2A00000}"/>
    <cellStyle name="Notitie 5 2 2 2 2 2" xfId="41130" xr:uid="{00000000-0005-0000-0000-0000A3A00000}"/>
    <cellStyle name="Notitie 5 2 2 2 2 2 2" xfId="41131" xr:uid="{00000000-0005-0000-0000-0000A4A00000}"/>
    <cellStyle name="Notitie 5 2 2 2 2 2_Mappe2" xfId="41132" xr:uid="{00000000-0005-0000-0000-0000A5A00000}"/>
    <cellStyle name="Notitie 5 2 2 2 2 3" xfId="41133" xr:uid="{00000000-0005-0000-0000-0000A6A00000}"/>
    <cellStyle name="Notitie 5 2 2 2 2 3 2" xfId="41134" xr:uid="{00000000-0005-0000-0000-0000A7A00000}"/>
    <cellStyle name="Notitie 5 2 2 2 2 3_Mappe2" xfId="41135" xr:uid="{00000000-0005-0000-0000-0000A8A00000}"/>
    <cellStyle name="Notitie 5 2 2 2 2 4" xfId="41136" xr:uid="{00000000-0005-0000-0000-0000A9A00000}"/>
    <cellStyle name="Notitie 5 2 2 2 2 5" xfId="41137" xr:uid="{00000000-0005-0000-0000-0000AAA00000}"/>
    <cellStyle name="Notitie 5 2 2 2 2_Mappe2" xfId="41138" xr:uid="{00000000-0005-0000-0000-0000ABA00000}"/>
    <cellStyle name="Notitie 5 2 2 2 3" xfId="41139" xr:uid="{00000000-0005-0000-0000-0000ACA00000}"/>
    <cellStyle name="Notitie 5 2 2 2 3 2" xfId="41140" xr:uid="{00000000-0005-0000-0000-0000ADA00000}"/>
    <cellStyle name="Notitie 5 2 2 2 3 2 2" xfId="41141" xr:uid="{00000000-0005-0000-0000-0000AEA00000}"/>
    <cellStyle name="Notitie 5 2 2 2 3 2_Mappe2" xfId="41142" xr:uid="{00000000-0005-0000-0000-0000AFA00000}"/>
    <cellStyle name="Notitie 5 2 2 2 3 3" xfId="41143" xr:uid="{00000000-0005-0000-0000-0000B0A00000}"/>
    <cellStyle name="Notitie 5 2 2 2 3 3 2" xfId="41144" xr:uid="{00000000-0005-0000-0000-0000B1A00000}"/>
    <cellStyle name="Notitie 5 2 2 2 3 3_Mappe2" xfId="41145" xr:uid="{00000000-0005-0000-0000-0000B2A00000}"/>
    <cellStyle name="Notitie 5 2 2 2 3 4" xfId="41146" xr:uid="{00000000-0005-0000-0000-0000B3A00000}"/>
    <cellStyle name="Notitie 5 2 2 2 3_Mappe2" xfId="41147" xr:uid="{00000000-0005-0000-0000-0000B4A00000}"/>
    <cellStyle name="Notitie 5 2 2 2 4" xfId="41148" xr:uid="{00000000-0005-0000-0000-0000B5A00000}"/>
    <cellStyle name="Notitie 5 2 2 2 4 2" xfId="41149" xr:uid="{00000000-0005-0000-0000-0000B6A00000}"/>
    <cellStyle name="Notitie 5 2 2 2 4_Mappe2" xfId="41150" xr:uid="{00000000-0005-0000-0000-0000B7A00000}"/>
    <cellStyle name="Notitie 5 2 2 2 5" xfId="41151" xr:uid="{00000000-0005-0000-0000-0000B8A00000}"/>
    <cellStyle name="Notitie 5 2 2 2 5 2" xfId="41152" xr:uid="{00000000-0005-0000-0000-0000B9A00000}"/>
    <cellStyle name="Notitie 5 2 2 2 5_Mappe2" xfId="41153" xr:uid="{00000000-0005-0000-0000-0000BAA00000}"/>
    <cellStyle name="Notitie 5 2 2 2 6" xfId="41154" xr:uid="{00000000-0005-0000-0000-0000BBA00000}"/>
    <cellStyle name="Notitie 5 2 2 2 7" xfId="41155" xr:uid="{00000000-0005-0000-0000-0000BCA00000}"/>
    <cellStyle name="Notitie 5 2 2 2 8" xfId="41156" xr:uid="{00000000-0005-0000-0000-0000BDA00000}"/>
    <cellStyle name="Notitie 5 2 2 2_Mappe2" xfId="41157" xr:uid="{00000000-0005-0000-0000-0000BEA00000}"/>
    <cellStyle name="Notitie 5 2 2 3" xfId="41158" xr:uid="{00000000-0005-0000-0000-0000BFA00000}"/>
    <cellStyle name="Notitie 5 2 2 3 2" xfId="41159" xr:uid="{00000000-0005-0000-0000-0000C0A00000}"/>
    <cellStyle name="Notitie 5 2 2 3 2 2" xfId="41160" xr:uid="{00000000-0005-0000-0000-0000C1A00000}"/>
    <cellStyle name="Notitie 5 2 2 3 2 2 2" xfId="41161" xr:uid="{00000000-0005-0000-0000-0000C2A00000}"/>
    <cellStyle name="Notitie 5 2 2 3 2 2_Mappe2" xfId="41162" xr:uid="{00000000-0005-0000-0000-0000C3A00000}"/>
    <cellStyle name="Notitie 5 2 2 3 2 3" xfId="41163" xr:uid="{00000000-0005-0000-0000-0000C4A00000}"/>
    <cellStyle name="Notitie 5 2 2 3 2 3 2" xfId="41164" xr:uid="{00000000-0005-0000-0000-0000C5A00000}"/>
    <cellStyle name="Notitie 5 2 2 3 2 3_Mappe2" xfId="41165" xr:uid="{00000000-0005-0000-0000-0000C6A00000}"/>
    <cellStyle name="Notitie 5 2 2 3 2 4" xfId="41166" xr:uid="{00000000-0005-0000-0000-0000C7A00000}"/>
    <cellStyle name="Notitie 5 2 2 3 2 5" xfId="41167" xr:uid="{00000000-0005-0000-0000-0000C8A00000}"/>
    <cellStyle name="Notitie 5 2 2 3 2_Mappe2" xfId="41168" xr:uid="{00000000-0005-0000-0000-0000C9A00000}"/>
    <cellStyle name="Notitie 5 2 2 3 3" xfId="41169" xr:uid="{00000000-0005-0000-0000-0000CAA00000}"/>
    <cellStyle name="Notitie 5 2 2 3 3 2" xfId="41170" xr:uid="{00000000-0005-0000-0000-0000CBA00000}"/>
    <cellStyle name="Notitie 5 2 2 3 3 2 2" xfId="41171" xr:uid="{00000000-0005-0000-0000-0000CCA00000}"/>
    <cellStyle name="Notitie 5 2 2 3 3 2_Mappe2" xfId="41172" xr:uid="{00000000-0005-0000-0000-0000CDA00000}"/>
    <cellStyle name="Notitie 5 2 2 3 3 3" xfId="41173" xr:uid="{00000000-0005-0000-0000-0000CEA00000}"/>
    <cellStyle name="Notitie 5 2 2 3 3 3 2" xfId="41174" xr:uid="{00000000-0005-0000-0000-0000CFA00000}"/>
    <cellStyle name="Notitie 5 2 2 3 3 3_Mappe2" xfId="41175" xr:uid="{00000000-0005-0000-0000-0000D0A00000}"/>
    <cellStyle name="Notitie 5 2 2 3 3 4" xfId="41176" xr:uid="{00000000-0005-0000-0000-0000D1A00000}"/>
    <cellStyle name="Notitie 5 2 2 3 3_Mappe2" xfId="41177" xr:uid="{00000000-0005-0000-0000-0000D2A00000}"/>
    <cellStyle name="Notitie 5 2 2 3 4" xfId="41178" xr:uid="{00000000-0005-0000-0000-0000D3A00000}"/>
    <cellStyle name="Notitie 5 2 2 3 4 2" xfId="41179" xr:uid="{00000000-0005-0000-0000-0000D4A00000}"/>
    <cellStyle name="Notitie 5 2 2 3 4_Mappe2" xfId="41180" xr:uid="{00000000-0005-0000-0000-0000D5A00000}"/>
    <cellStyle name="Notitie 5 2 2 3 5" xfId="41181" xr:uid="{00000000-0005-0000-0000-0000D6A00000}"/>
    <cellStyle name="Notitie 5 2 2 3 5 2" xfId="41182" xr:uid="{00000000-0005-0000-0000-0000D7A00000}"/>
    <cellStyle name="Notitie 5 2 2 3 5_Mappe2" xfId="41183" xr:uid="{00000000-0005-0000-0000-0000D8A00000}"/>
    <cellStyle name="Notitie 5 2 2 3 6" xfId="41184" xr:uid="{00000000-0005-0000-0000-0000D9A00000}"/>
    <cellStyle name="Notitie 5 2 2 3 7" xfId="41185" xr:uid="{00000000-0005-0000-0000-0000DAA00000}"/>
    <cellStyle name="Notitie 5 2 2 3 8" xfId="41186" xr:uid="{00000000-0005-0000-0000-0000DBA00000}"/>
    <cellStyle name="Notitie 5 2 2 3_Mappe2" xfId="41187" xr:uid="{00000000-0005-0000-0000-0000DCA00000}"/>
    <cellStyle name="Notitie 5 2 2 4" xfId="41188" xr:uid="{00000000-0005-0000-0000-0000DDA00000}"/>
    <cellStyle name="Notitie 5 2 2 4 2" xfId="41189" xr:uid="{00000000-0005-0000-0000-0000DEA00000}"/>
    <cellStyle name="Notitie 5 2 2 4 2 2" xfId="41190" xr:uid="{00000000-0005-0000-0000-0000DFA00000}"/>
    <cellStyle name="Notitie 5 2 2 4 2_Mappe2" xfId="41191" xr:uid="{00000000-0005-0000-0000-0000E0A00000}"/>
    <cellStyle name="Notitie 5 2 2 4 3" xfId="41192" xr:uid="{00000000-0005-0000-0000-0000E1A00000}"/>
    <cellStyle name="Notitie 5 2 2 4 3 2" xfId="41193" xr:uid="{00000000-0005-0000-0000-0000E2A00000}"/>
    <cellStyle name="Notitie 5 2 2 4 3_Mappe2" xfId="41194" xr:uid="{00000000-0005-0000-0000-0000E3A00000}"/>
    <cellStyle name="Notitie 5 2 2 4 4" xfId="41195" xr:uid="{00000000-0005-0000-0000-0000E4A00000}"/>
    <cellStyle name="Notitie 5 2 2 4 5" xfId="41196" xr:uid="{00000000-0005-0000-0000-0000E5A00000}"/>
    <cellStyle name="Notitie 5 2 2 4_Mappe2" xfId="41197" xr:uid="{00000000-0005-0000-0000-0000E6A00000}"/>
    <cellStyle name="Notitie 5 2 2 5" xfId="41198" xr:uid="{00000000-0005-0000-0000-0000E7A00000}"/>
    <cellStyle name="Notitie 5 2 2 5 2" xfId="41199" xr:uid="{00000000-0005-0000-0000-0000E8A00000}"/>
    <cellStyle name="Notitie 5 2 2 5_Mappe2" xfId="41200" xr:uid="{00000000-0005-0000-0000-0000E9A00000}"/>
    <cellStyle name="Notitie 5 2 2 6" xfId="41201" xr:uid="{00000000-0005-0000-0000-0000EAA00000}"/>
    <cellStyle name="Notitie 5 2 2 6 2" xfId="41202" xr:uid="{00000000-0005-0000-0000-0000EBA00000}"/>
    <cellStyle name="Notitie 5 2 2 6_Mappe2" xfId="41203" xr:uid="{00000000-0005-0000-0000-0000ECA00000}"/>
    <cellStyle name="Notitie 5 2 2 7" xfId="41204" xr:uid="{00000000-0005-0000-0000-0000EDA00000}"/>
    <cellStyle name="Notitie 5 2 2 8" xfId="41205" xr:uid="{00000000-0005-0000-0000-0000EEA00000}"/>
    <cellStyle name="Notitie 5 2 2 9" xfId="41206" xr:uid="{00000000-0005-0000-0000-0000EFA00000}"/>
    <cellStyle name="Notitie 5 2 2_Mappe2" xfId="41207" xr:uid="{00000000-0005-0000-0000-0000F0A00000}"/>
    <cellStyle name="Notitie 5 2 3" xfId="41208" xr:uid="{00000000-0005-0000-0000-0000F1A00000}"/>
    <cellStyle name="Notitie 5 2 3 2" xfId="41209" xr:uid="{00000000-0005-0000-0000-0000F2A00000}"/>
    <cellStyle name="Notitie 5 2 3 2 2" xfId="41210" xr:uid="{00000000-0005-0000-0000-0000F3A00000}"/>
    <cellStyle name="Notitie 5 2 3 2 2 2" xfId="41211" xr:uid="{00000000-0005-0000-0000-0000F4A00000}"/>
    <cellStyle name="Notitie 5 2 3 2 2 3" xfId="41212" xr:uid="{00000000-0005-0000-0000-0000F5A00000}"/>
    <cellStyle name="Notitie 5 2 3 2 2_Mappe2" xfId="41213" xr:uid="{00000000-0005-0000-0000-0000F6A00000}"/>
    <cellStyle name="Notitie 5 2 3 2 3" xfId="41214" xr:uid="{00000000-0005-0000-0000-0000F7A00000}"/>
    <cellStyle name="Notitie 5 2 3 2 3 2" xfId="41215" xr:uid="{00000000-0005-0000-0000-0000F8A00000}"/>
    <cellStyle name="Notitie 5 2 3 2 3_Mappe2" xfId="41216" xr:uid="{00000000-0005-0000-0000-0000F9A00000}"/>
    <cellStyle name="Notitie 5 2 3 2 4" xfId="41217" xr:uid="{00000000-0005-0000-0000-0000FAA00000}"/>
    <cellStyle name="Notitie 5 2 3 2 5" xfId="41218" xr:uid="{00000000-0005-0000-0000-0000FBA00000}"/>
    <cellStyle name="Notitie 5 2 3 2_Mappe2" xfId="41219" xr:uid="{00000000-0005-0000-0000-0000FCA00000}"/>
    <cellStyle name="Notitie 5 2 3 3" xfId="41220" xr:uid="{00000000-0005-0000-0000-0000FDA00000}"/>
    <cellStyle name="Notitie 5 2 3 3 2" xfId="41221" xr:uid="{00000000-0005-0000-0000-0000FEA00000}"/>
    <cellStyle name="Notitie 5 2 3 3 2 2" xfId="41222" xr:uid="{00000000-0005-0000-0000-0000FFA00000}"/>
    <cellStyle name="Notitie 5 2 3 3 2 3" xfId="41223" xr:uid="{00000000-0005-0000-0000-000000A10000}"/>
    <cellStyle name="Notitie 5 2 3 3 2_Mappe2" xfId="41224" xr:uid="{00000000-0005-0000-0000-000001A10000}"/>
    <cellStyle name="Notitie 5 2 3 3 3" xfId="41225" xr:uid="{00000000-0005-0000-0000-000002A10000}"/>
    <cellStyle name="Notitie 5 2 3 3 3 2" xfId="41226" xr:uid="{00000000-0005-0000-0000-000003A10000}"/>
    <cellStyle name="Notitie 5 2 3 3 3_Mappe2" xfId="41227" xr:uid="{00000000-0005-0000-0000-000004A10000}"/>
    <cellStyle name="Notitie 5 2 3 3 4" xfId="41228" xr:uid="{00000000-0005-0000-0000-000005A10000}"/>
    <cellStyle name="Notitie 5 2 3 3 5" xfId="41229" xr:uid="{00000000-0005-0000-0000-000006A10000}"/>
    <cellStyle name="Notitie 5 2 3 3_Mappe2" xfId="41230" xr:uid="{00000000-0005-0000-0000-000007A10000}"/>
    <cellStyle name="Notitie 5 2 3 4" xfId="41231" xr:uid="{00000000-0005-0000-0000-000008A10000}"/>
    <cellStyle name="Notitie 5 2 3 4 2" xfId="41232" xr:uid="{00000000-0005-0000-0000-000009A10000}"/>
    <cellStyle name="Notitie 5 2 3 4 3" xfId="41233" xr:uid="{00000000-0005-0000-0000-00000AA10000}"/>
    <cellStyle name="Notitie 5 2 3 4_Mappe2" xfId="41234" xr:uid="{00000000-0005-0000-0000-00000BA10000}"/>
    <cellStyle name="Notitie 5 2 3 5" xfId="41235" xr:uid="{00000000-0005-0000-0000-00000CA10000}"/>
    <cellStyle name="Notitie 5 2 3 5 2" xfId="41236" xr:uid="{00000000-0005-0000-0000-00000DA10000}"/>
    <cellStyle name="Notitie 5 2 3 5_Mappe2" xfId="41237" xr:uid="{00000000-0005-0000-0000-00000EA10000}"/>
    <cellStyle name="Notitie 5 2 3 6" xfId="41238" xr:uid="{00000000-0005-0000-0000-00000FA10000}"/>
    <cellStyle name="Notitie 5 2 3 7" xfId="41239" xr:uid="{00000000-0005-0000-0000-000010A10000}"/>
    <cellStyle name="Notitie 5 2 3 8" xfId="41240" xr:uid="{00000000-0005-0000-0000-000011A10000}"/>
    <cellStyle name="Notitie 5 2 3_Mappe2" xfId="41241" xr:uid="{00000000-0005-0000-0000-000012A10000}"/>
    <cellStyle name="Notitie 5 2 4" xfId="41242" xr:uid="{00000000-0005-0000-0000-000013A10000}"/>
    <cellStyle name="Notitie 5 2 4 2" xfId="41243" xr:uid="{00000000-0005-0000-0000-000014A10000}"/>
    <cellStyle name="Notitie 5 2 4 2 2" xfId="41244" xr:uid="{00000000-0005-0000-0000-000015A10000}"/>
    <cellStyle name="Notitie 5 2 4 2 2 2" xfId="41245" xr:uid="{00000000-0005-0000-0000-000016A10000}"/>
    <cellStyle name="Notitie 5 2 4 2 2 3" xfId="41246" xr:uid="{00000000-0005-0000-0000-000017A10000}"/>
    <cellStyle name="Notitie 5 2 4 2 2_Mappe2" xfId="41247" xr:uid="{00000000-0005-0000-0000-000018A10000}"/>
    <cellStyle name="Notitie 5 2 4 2 3" xfId="41248" xr:uid="{00000000-0005-0000-0000-000019A10000}"/>
    <cellStyle name="Notitie 5 2 4 2 3 2" xfId="41249" xr:uid="{00000000-0005-0000-0000-00001AA10000}"/>
    <cellStyle name="Notitie 5 2 4 2 3_Mappe2" xfId="41250" xr:uid="{00000000-0005-0000-0000-00001BA10000}"/>
    <cellStyle name="Notitie 5 2 4 2 4" xfId="41251" xr:uid="{00000000-0005-0000-0000-00001CA10000}"/>
    <cellStyle name="Notitie 5 2 4 2 5" xfId="41252" xr:uid="{00000000-0005-0000-0000-00001DA10000}"/>
    <cellStyle name="Notitie 5 2 4 2_Mappe2" xfId="41253" xr:uid="{00000000-0005-0000-0000-00001EA10000}"/>
    <cellStyle name="Notitie 5 2 4 3" xfId="41254" xr:uid="{00000000-0005-0000-0000-00001FA10000}"/>
    <cellStyle name="Notitie 5 2 4 3 2" xfId="41255" xr:uid="{00000000-0005-0000-0000-000020A10000}"/>
    <cellStyle name="Notitie 5 2 4 3 2 2" xfId="41256" xr:uid="{00000000-0005-0000-0000-000021A10000}"/>
    <cellStyle name="Notitie 5 2 4 3 2 3" xfId="41257" xr:uid="{00000000-0005-0000-0000-000022A10000}"/>
    <cellStyle name="Notitie 5 2 4 3 2_Mappe2" xfId="41258" xr:uid="{00000000-0005-0000-0000-000023A10000}"/>
    <cellStyle name="Notitie 5 2 4 3 3" xfId="41259" xr:uid="{00000000-0005-0000-0000-000024A10000}"/>
    <cellStyle name="Notitie 5 2 4 3 3 2" xfId="41260" xr:uid="{00000000-0005-0000-0000-000025A10000}"/>
    <cellStyle name="Notitie 5 2 4 3 3_Mappe2" xfId="41261" xr:uid="{00000000-0005-0000-0000-000026A10000}"/>
    <cellStyle name="Notitie 5 2 4 3 4" xfId="41262" xr:uid="{00000000-0005-0000-0000-000027A10000}"/>
    <cellStyle name="Notitie 5 2 4 3 5" xfId="41263" xr:uid="{00000000-0005-0000-0000-000028A10000}"/>
    <cellStyle name="Notitie 5 2 4 3_Mappe2" xfId="41264" xr:uid="{00000000-0005-0000-0000-000029A10000}"/>
    <cellStyle name="Notitie 5 2 4 4" xfId="41265" xr:uid="{00000000-0005-0000-0000-00002AA10000}"/>
    <cellStyle name="Notitie 5 2 4 4 2" xfId="41266" xr:uid="{00000000-0005-0000-0000-00002BA10000}"/>
    <cellStyle name="Notitie 5 2 4 4 3" xfId="41267" xr:uid="{00000000-0005-0000-0000-00002CA10000}"/>
    <cellStyle name="Notitie 5 2 4 4_Mappe2" xfId="41268" xr:uid="{00000000-0005-0000-0000-00002DA10000}"/>
    <cellStyle name="Notitie 5 2 4 5" xfId="41269" xr:uid="{00000000-0005-0000-0000-00002EA10000}"/>
    <cellStyle name="Notitie 5 2 4 5 2" xfId="41270" xr:uid="{00000000-0005-0000-0000-00002FA10000}"/>
    <cellStyle name="Notitie 5 2 4 5_Mappe2" xfId="41271" xr:uid="{00000000-0005-0000-0000-000030A10000}"/>
    <cellStyle name="Notitie 5 2 4 6" xfId="41272" xr:uid="{00000000-0005-0000-0000-000031A10000}"/>
    <cellStyle name="Notitie 5 2 4 7" xfId="41273" xr:uid="{00000000-0005-0000-0000-000032A10000}"/>
    <cellStyle name="Notitie 5 2 4 8" xfId="41274" xr:uid="{00000000-0005-0000-0000-000033A10000}"/>
    <cellStyle name="Notitie 5 2 4_Mappe2" xfId="41275" xr:uid="{00000000-0005-0000-0000-000034A10000}"/>
    <cellStyle name="Notitie 5 2 5" xfId="41276" xr:uid="{00000000-0005-0000-0000-000035A10000}"/>
    <cellStyle name="Notitie 5 2 5 2" xfId="41277" xr:uid="{00000000-0005-0000-0000-000036A10000}"/>
    <cellStyle name="Notitie 5 2 5 2 2" xfId="41278" xr:uid="{00000000-0005-0000-0000-000037A10000}"/>
    <cellStyle name="Notitie 5 2 5 2 2 2" xfId="41279" xr:uid="{00000000-0005-0000-0000-000038A10000}"/>
    <cellStyle name="Notitie 5 2 5 2 3" xfId="41280" xr:uid="{00000000-0005-0000-0000-000039A10000}"/>
    <cellStyle name="Notitie 5 2 5 2_Mappe2" xfId="41281" xr:uid="{00000000-0005-0000-0000-00003AA10000}"/>
    <cellStyle name="Notitie 5 2 5 3" xfId="41282" xr:uid="{00000000-0005-0000-0000-00003BA10000}"/>
    <cellStyle name="Notitie 5 2 5 3 2" xfId="41283" xr:uid="{00000000-0005-0000-0000-00003CA10000}"/>
    <cellStyle name="Notitie 5 2 5 3 3" xfId="41284" xr:uid="{00000000-0005-0000-0000-00003DA10000}"/>
    <cellStyle name="Notitie 5 2 5 3_Mappe2" xfId="41285" xr:uid="{00000000-0005-0000-0000-00003EA10000}"/>
    <cellStyle name="Notitie 5 2 5 4" xfId="41286" xr:uid="{00000000-0005-0000-0000-00003FA10000}"/>
    <cellStyle name="Notitie 5 2 5 5" xfId="41287" xr:uid="{00000000-0005-0000-0000-000040A10000}"/>
    <cellStyle name="Notitie 5 2 5_Mappe2" xfId="41288" xr:uid="{00000000-0005-0000-0000-000041A10000}"/>
    <cellStyle name="Notitie 5 2 6" xfId="41289" xr:uid="{00000000-0005-0000-0000-000042A10000}"/>
    <cellStyle name="Notitie 5 2 6 2" xfId="41290" xr:uid="{00000000-0005-0000-0000-000043A10000}"/>
    <cellStyle name="Notitie 5 2 6 2 2" xfId="41291" xr:uid="{00000000-0005-0000-0000-000044A10000}"/>
    <cellStyle name="Notitie 5 2 6 2 3" xfId="41292" xr:uid="{00000000-0005-0000-0000-000045A10000}"/>
    <cellStyle name="Notitie 5 2 6 2_Mappe2" xfId="41293" xr:uid="{00000000-0005-0000-0000-000046A10000}"/>
    <cellStyle name="Notitie 5 2 6 3" xfId="41294" xr:uid="{00000000-0005-0000-0000-000047A10000}"/>
    <cellStyle name="Notitie 5 2 6 3 2" xfId="41295" xr:uid="{00000000-0005-0000-0000-000048A10000}"/>
    <cellStyle name="Notitie 5 2 6 3_Mappe2" xfId="41296" xr:uid="{00000000-0005-0000-0000-000049A10000}"/>
    <cellStyle name="Notitie 5 2 6 4" xfId="41297" xr:uid="{00000000-0005-0000-0000-00004AA10000}"/>
    <cellStyle name="Notitie 5 2 6 5" xfId="41298" xr:uid="{00000000-0005-0000-0000-00004BA10000}"/>
    <cellStyle name="Notitie 5 2 6_Mappe2" xfId="41299" xr:uid="{00000000-0005-0000-0000-00004CA10000}"/>
    <cellStyle name="Notitie 5 2 7" xfId="41300" xr:uid="{00000000-0005-0000-0000-00004DA10000}"/>
    <cellStyle name="Notitie 5 2 7 2" xfId="41301" xr:uid="{00000000-0005-0000-0000-00004EA10000}"/>
    <cellStyle name="Notitie 5 2 7 3" xfId="41302" xr:uid="{00000000-0005-0000-0000-00004FA10000}"/>
    <cellStyle name="Notitie 5 2 7_Mappe2" xfId="41303" xr:uid="{00000000-0005-0000-0000-000050A10000}"/>
    <cellStyle name="Notitie 5 2 8" xfId="41304" xr:uid="{00000000-0005-0000-0000-000051A10000}"/>
    <cellStyle name="Notitie 5 2 8 2" xfId="41305" xr:uid="{00000000-0005-0000-0000-000052A10000}"/>
    <cellStyle name="Notitie 5 2 8_Mappe2" xfId="41306" xr:uid="{00000000-0005-0000-0000-000053A10000}"/>
    <cellStyle name="Notitie 5 2 9" xfId="41307" xr:uid="{00000000-0005-0000-0000-000054A10000}"/>
    <cellStyle name="Notitie 5 2_Mappe2" xfId="41308" xr:uid="{00000000-0005-0000-0000-000055A10000}"/>
    <cellStyle name="Notitie 5 3" xfId="41309" xr:uid="{00000000-0005-0000-0000-000056A10000}"/>
    <cellStyle name="Notitie 5 3 10" xfId="41310" xr:uid="{00000000-0005-0000-0000-000057A10000}"/>
    <cellStyle name="Notitie 5 3 11" xfId="41311" xr:uid="{00000000-0005-0000-0000-000058A10000}"/>
    <cellStyle name="Notitie 5 3 2" xfId="41312" xr:uid="{00000000-0005-0000-0000-000059A10000}"/>
    <cellStyle name="Notitie 5 3 2 2" xfId="41313" xr:uid="{00000000-0005-0000-0000-00005AA10000}"/>
    <cellStyle name="Notitie 5 3 2 2 2" xfId="41314" xr:uid="{00000000-0005-0000-0000-00005BA10000}"/>
    <cellStyle name="Notitie 5 3 2 2 2 2" xfId="41315" xr:uid="{00000000-0005-0000-0000-00005CA10000}"/>
    <cellStyle name="Notitie 5 3 2 2 2 3" xfId="41316" xr:uid="{00000000-0005-0000-0000-00005DA10000}"/>
    <cellStyle name="Notitie 5 3 2 2 2_Mappe2" xfId="41317" xr:uid="{00000000-0005-0000-0000-00005EA10000}"/>
    <cellStyle name="Notitie 5 3 2 2 3" xfId="41318" xr:uid="{00000000-0005-0000-0000-00005FA10000}"/>
    <cellStyle name="Notitie 5 3 2 2 3 2" xfId="41319" xr:uid="{00000000-0005-0000-0000-000060A10000}"/>
    <cellStyle name="Notitie 5 3 2 2 3_Mappe2" xfId="41320" xr:uid="{00000000-0005-0000-0000-000061A10000}"/>
    <cellStyle name="Notitie 5 3 2 2 4" xfId="41321" xr:uid="{00000000-0005-0000-0000-000062A10000}"/>
    <cellStyle name="Notitie 5 3 2 2 5" xfId="41322" xr:uid="{00000000-0005-0000-0000-000063A10000}"/>
    <cellStyle name="Notitie 5 3 2 2_Mappe2" xfId="41323" xr:uid="{00000000-0005-0000-0000-000064A10000}"/>
    <cellStyle name="Notitie 5 3 2 3" xfId="41324" xr:uid="{00000000-0005-0000-0000-000065A10000}"/>
    <cellStyle name="Notitie 5 3 2 3 2" xfId="41325" xr:uid="{00000000-0005-0000-0000-000066A10000}"/>
    <cellStyle name="Notitie 5 3 2 3 2 2" xfId="41326" xr:uid="{00000000-0005-0000-0000-000067A10000}"/>
    <cellStyle name="Notitie 5 3 2 3 2 3" xfId="41327" xr:uid="{00000000-0005-0000-0000-000068A10000}"/>
    <cellStyle name="Notitie 5 3 2 3 2_Mappe2" xfId="41328" xr:uid="{00000000-0005-0000-0000-000069A10000}"/>
    <cellStyle name="Notitie 5 3 2 3 3" xfId="41329" xr:uid="{00000000-0005-0000-0000-00006AA10000}"/>
    <cellStyle name="Notitie 5 3 2 3 3 2" xfId="41330" xr:uid="{00000000-0005-0000-0000-00006BA10000}"/>
    <cellStyle name="Notitie 5 3 2 3 3_Mappe2" xfId="41331" xr:uid="{00000000-0005-0000-0000-00006CA10000}"/>
    <cellStyle name="Notitie 5 3 2 3 4" xfId="41332" xr:uid="{00000000-0005-0000-0000-00006DA10000}"/>
    <cellStyle name="Notitie 5 3 2 3 5" xfId="41333" xr:uid="{00000000-0005-0000-0000-00006EA10000}"/>
    <cellStyle name="Notitie 5 3 2 3_Mappe2" xfId="41334" xr:uid="{00000000-0005-0000-0000-00006FA10000}"/>
    <cellStyle name="Notitie 5 3 2 4" xfId="41335" xr:uid="{00000000-0005-0000-0000-000070A10000}"/>
    <cellStyle name="Notitie 5 3 2 4 2" xfId="41336" xr:uid="{00000000-0005-0000-0000-000071A10000}"/>
    <cellStyle name="Notitie 5 3 2 4 3" xfId="41337" xr:uid="{00000000-0005-0000-0000-000072A10000}"/>
    <cellStyle name="Notitie 5 3 2 4_Mappe2" xfId="41338" xr:uid="{00000000-0005-0000-0000-000073A10000}"/>
    <cellStyle name="Notitie 5 3 2 5" xfId="41339" xr:uid="{00000000-0005-0000-0000-000074A10000}"/>
    <cellStyle name="Notitie 5 3 2 5 2" xfId="41340" xr:uid="{00000000-0005-0000-0000-000075A10000}"/>
    <cellStyle name="Notitie 5 3 2 5_Mappe2" xfId="41341" xr:uid="{00000000-0005-0000-0000-000076A10000}"/>
    <cellStyle name="Notitie 5 3 2 6" xfId="41342" xr:uid="{00000000-0005-0000-0000-000077A10000}"/>
    <cellStyle name="Notitie 5 3 2 7" xfId="41343" xr:uid="{00000000-0005-0000-0000-000078A10000}"/>
    <cellStyle name="Notitie 5 3 2 8" xfId="41344" xr:uid="{00000000-0005-0000-0000-000079A10000}"/>
    <cellStyle name="Notitie 5 3 2_Mappe2" xfId="41345" xr:uid="{00000000-0005-0000-0000-00007AA10000}"/>
    <cellStyle name="Notitie 5 3 3" xfId="41346" xr:uid="{00000000-0005-0000-0000-00007BA10000}"/>
    <cellStyle name="Notitie 5 3 3 2" xfId="41347" xr:uid="{00000000-0005-0000-0000-00007CA10000}"/>
    <cellStyle name="Notitie 5 3 3 2 2" xfId="41348" xr:uid="{00000000-0005-0000-0000-00007DA10000}"/>
    <cellStyle name="Notitie 5 3 3 2 2 2" xfId="41349" xr:uid="{00000000-0005-0000-0000-00007EA10000}"/>
    <cellStyle name="Notitie 5 3 3 2 2 3" xfId="41350" xr:uid="{00000000-0005-0000-0000-00007FA10000}"/>
    <cellStyle name="Notitie 5 3 3 2 2_Mappe2" xfId="41351" xr:uid="{00000000-0005-0000-0000-000080A10000}"/>
    <cellStyle name="Notitie 5 3 3 2 3" xfId="41352" xr:uid="{00000000-0005-0000-0000-000081A10000}"/>
    <cellStyle name="Notitie 5 3 3 2 3 2" xfId="41353" xr:uid="{00000000-0005-0000-0000-000082A10000}"/>
    <cellStyle name="Notitie 5 3 3 2 3_Mappe2" xfId="41354" xr:uid="{00000000-0005-0000-0000-000083A10000}"/>
    <cellStyle name="Notitie 5 3 3 2 4" xfId="41355" xr:uid="{00000000-0005-0000-0000-000084A10000}"/>
    <cellStyle name="Notitie 5 3 3 2 5" xfId="41356" xr:uid="{00000000-0005-0000-0000-000085A10000}"/>
    <cellStyle name="Notitie 5 3 3 2_Mappe2" xfId="41357" xr:uid="{00000000-0005-0000-0000-000086A10000}"/>
    <cellStyle name="Notitie 5 3 3 3" xfId="41358" xr:uid="{00000000-0005-0000-0000-000087A10000}"/>
    <cellStyle name="Notitie 5 3 3 3 2" xfId="41359" xr:uid="{00000000-0005-0000-0000-000088A10000}"/>
    <cellStyle name="Notitie 5 3 3 3 2 2" xfId="41360" xr:uid="{00000000-0005-0000-0000-000089A10000}"/>
    <cellStyle name="Notitie 5 3 3 3 2 3" xfId="41361" xr:uid="{00000000-0005-0000-0000-00008AA10000}"/>
    <cellStyle name="Notitie 5 3 3 3 2_Mappe2" xfId="41362" xr:uid="{00000000-0005-0000-0000-00008BA10000}"/>
    <cellStyle name="Notitie 5 3 3 3 3" xfId="41363" xr:uid="{00000000-0005-0000-0000-00008CA10000}"/>
    <cellStyle name="Notitie 5 3 3 3 3 2" xfId="41364" xr:uid="{00000000-0005-0000-0000-00008DA10000}"/>
    <cellStyle name="Notitie 5 3 3 3 3_Mappe2" xfId="41365" xr:uid="{00000000-0005-0000-0000-00008EA10000}"/>
    <cellStyle name="Notitie 5 3 3 3 4" xfId="41366" xr:uid="{00000000-0005-0000-0000-00008FA10000}"/>
    <cellStyle name="Notitie 5 3 3 3 5" xfId="41367" xr:uid="{00000000-0005-0000-0000-000090A10000}"/>
    <cellStyle name="Notitie 5 3 3 3_Mappe2" xfId="41368" xr:uid="{00000000-0005-0000-0000-000091A10000}"/>
    <cellStyle name="Notitie 5 3 3 4" xfId="41369" xr:uid="{00000000-0005-0000-0000-000092A10000}"/>
    <cellStyle name="Notitie 5 3 3 4 2" xfId="41370" xr:uid="{00000000-0005-0000-0000-000093A10000}"/>
    <cellStyle name="Notitie 5 3 3 4 3" xfId="41371" xr:uid="{00000000-0005-0000-0000-000094A10000}"/>
    <cellStyle name="Notitie 5 3 3 4_Mappe2" xfId="41372" xr:uid="{00000000-0005-0000-0000-000095A10000}"/>
    <cellStyle name="Notitie 5 3 3 5" xfId="41373" xr:uid="{00000000-0005-0000-0000-000096A10000}"/>
    <cellStyle name="Notitie 5 3 3 5 2" xfId="41374" xr:uid="{00000000-0005-0000-0000-000097A10000}"/>
    <cellStyle name="Notitie 5 3 3 5_Mappe2" xfId="41375" xr:uid="{00000000-0005-0000-0000-000098A10000}"/>
    <cellStyle name="Notitie 5 3 3 6" xfId="41376" xr:uid="{00000000-0005-0000-0000-000099A10000}"/>
    <cellStyle name="Notitie 5 3 3 7" xfId="41377" xr:uid="{00000000-0005-0000-0000-00009AA10000}"/>
    <cellStyle name="Notitie 5 3 3 8" xfId="41378" xr:uid="{00000000-0005-0000-0000-00009BA10000}"/>
    <cellStyle name="Notitie 5 3 3_Mappe2" xfId="41379" xr:uid="{00000000-0005-0000-0000-00009CA10000}"/>
    <cellStyle name="Notitie 5 3 4" xfId="41380" xr:uid="{00000000-0005-0000-0000-00009DA10000}"/>
    <cellStyle name="Notitie 5 3 4 2" xfId="41381" xr:uid="{00000000-0005-0000-0000-00009EA10000}"/>
    <cellStyle name="Notitie 5 3 4 2 2" xfId="41382" xr:uid="{00000000-0005-0000-0000-00009FA10000}"/>
    <cellStyle name="Notitie 5 3 4 2 2 2" xfId="41383" xr:uid="{00000000-0005-0000-0000-0000A0A10000}"/>
    <cellStyle name="Notitie 5 3 4 2 3" xfId="41384" xr:uid="{00000000-0005-0000-0000-0000A1A10000}"/>
    <cellStyle name="Notitie 5 3 4 2_Mappe2" xfId="41385" xr:uid="{00000000-0005-0000-0000-0000A2A10000}"/>
    <cellStyle name="Notitie 5 3 4 3" xfId="41386" xr:uid="{00000000-0005-0000-0000-0000A3A10000}"/>
    <cellStyle name="Notitie 5 3 4 3 2" xfId="41387" xr:uid="{00000000-0005-0000-0000-0000A4A10000}"/>
    <cellStyle name="Notitie 5 3 4 3 3" xfId="41388" xr:uid="{00000000-0005-0000-0000-0000A5A10000}"/>
    <cellStyle name="Notitie 5 3 4 3_Mappe2" xfId="41389" xr:uid="{00000000-0005-0000-0000-0000A6A10000}"/>
    <cellStyle name="Notitie 5 3 4 4" xfId="41390" xr:uid="{00000000-0005-0000-0000-0000A7A10000}"/>
    <cellStyle name="Notitie 5 3 4 5" xfId="41391" xr:uid="{00000000-0005-0000-0000-0000A8A10000}"/>
    <cellStyle name="Notitie 5 3 4_Mappe2" xfId="41392" xr:uid="{00000000-0005-0000-0000-0000A9A10000}"/>
    <cellStyle name="Notitie 5 3 5" xfId="41393" xr:uid="{00000000-0005-0000-0000-0000AAA10000}"/>
    <cellStyle name="Notitie 5 3 5 2" xfId="41394" xr:uid="{00000000-0005-0000-0000-0000ABA10000}"/>
    <cellStyle name="Notitie 5 3 5 2 2" xfId="41395" xr:uid="{00000000-0005-0000-0000-0000ACA10000}"/>
    <cellStyle name="Notitie 5 3 5 3" xfId="41396" xr:uid="{00000000-0005-0000-0000-0000ADA10000}"/>
    <cellStyle name="Notitie 5 3 5_Mappe2" xfId="41397" xr:uid="{00000000-0005-0000-0000-0000AEA10000}"/>
    <cellStyle name="Notitie 5 3 6" xfId="41398" xr:uid="{00000000-0005-0000-0000-0000AFA10000}"/>
    <cellStyle name="Notitie 5 3 6 2" xfId="41399" xr:uid="{00000000-0005-0000-0000-0000B0A10000}"/>
    <cellStyle name="Notitie 5 3 6 2 2" xfId="41400" xr:uid="{00000000-0005-0000-0000-0000B1A10000}"/>
    <cellStyle name="Notitie 5 3 6 3" xfId="41401" xr:uid="{00000000-0005-0000-0000-0000B2A10000}"/>
    <cellStyle name="Notitie 5 3 6_Mappe2" xfId="41402" xr:uid="{00000000-0005-0000-0000-0000B3A10000}"/>
    <cellStyle name="Notitie 5 3 7" xfId="41403" xr:uid="{00000000-0005-0000-0000-0000B4A10000}"/>
    <cellStyle name="Notitie 5 3 7 2" xfId="41404" xr:uid="{00000000-0005-0000-0000-0000B5A10000}"/>
    <cellStyle name="Notitie 5 3 8" xfId="41405" xr:uid="{00000000-0005-0000-0000-0000B6A10000}"/>
    <cellStyle name="Notitie 5 3 9" xfId="41406" xr:uid="{00000000-0005-0000-0000-0000B7A10000}"/>
    <cellStyle name="Notitie 5 3_Mappe2" xfId="41407" xr:uid="{00000000-0005-0000-0000-0000B8A10000}"/>
    <cellStyle name="Notitie 5 4" xfId="41408" xr:uid="{00000000-0005-0000-0000-0000B9A10000}"/>
    <cellStyle name="Notitie 5 4 10" xfId="41409" xr:uid="{00000000-0005-0000-0000-0000BAA10000}"/>
    <cellStyle name="Notitie 5 4 11" xfId="41410" xr:uid="{00000000-0005-0000-0000-0000BBA10000}"/>
    <cellStyle name="Notitie 5 4 2" xfId="41411" xr:uid="{00000000-0005-0000-0000-0000BCA10000}"/>
    <cellStyle name="Notitie 5 4 2 2" xfId="41412" xr:uid="{00000000-0005-0000-0000-0000BDA10000}"/>
    <cellStyle name="Notitie 5 4 2 2 2" xfId="41413" xr:uid="{00000000-0005-0000-0000-0000BEA10000}"/>
    <cellStyle name="Notitie 5 4 2 2 2 2" xfId="41414" xr:uid="{00000000-0005-0000-0000-0000BFA10000}"/>
    <cellStyle name="Notitie 5 4 2 2 3" xfId="41415" xr:uid="{00000000-0005-0000-0000-0000C0A10000}"/>
    <cellStyle name="Notitie 5 4 2 2_Mappe2" xfId="41416" xr:uid="{00000000-0005-0000-0000-0000C1A10000}"/>
    <cellStyle name="Notitie 5 4 2 3" xfId="41417" xr:uid="{00000000-0005-0000-0000-0000C2A10000}"/>
    <cellStyle name="Notitie 5 4 2 3 2" xfId="41418" xr:uid="{00000000-0005-0000-0000-0000C3A10000}"/>
    <cellStyle name="Notitie 5 4 2 3 2 2" xfId="41419" xr:uid="{00000000-0005-0000-0000-0000C4A10000}"/>
    <cellStyle name="Notitie 5 4 2 3 3" xfId="41420" xr:uid="{00000000-0005-0000-0000-0000C5A10000}"/>
    <cellStyle name="Notitie 5 4 2 3_Mappe2" xfId="41421" xr:uid="{00000000-0005-0000-0000-0000C6A10000}"/>
    <cellStyle name="Notitie 5 4 2 4" xfId="41422" xr:uid="{00000000-0005-0000-0000-0000C7A10000}"/>
    <cellStyle name="Notitie 5 4 2 4 2" xfId="41423" xr:uid="{00000000-0005-0000-0000-0000C8A10000}"/>
    <cellStyle name="Notitie 5 4 2 5" xfId="41424" xr:uid="{00000000-0005-0000-0000-0000C9A10000}"/>
    <cellStyle name="Notitie 5 4 2_Mappe2" xfId="41425" xr:uid="{00000000-0005-0000-0000-0000CAA10000}"/>
    <cellStyle name="Notitie 5 4 3" xfId="41426" xr:uid="{00000000-0005-0000-0000-0000CBA10000}"/>
    <cellStyle name="Notitie 5 4 3 2" xfId="41427" xr:uid="{00000000-0005-0000-0000-0000CCA10000}"/>
    <cellStyle name="Notitie 5 4 3 2 2" xfId="41428" xr:uid="{00000000-0005-0000-0000-0000CDA10000}"/>
    <cellStyle name="Notitie 5 4 3 2 2 2" xfId="41429" xr:uid="{00000000-0005-0000-0000-0000CEA10000}"/>
    <cellStyle name="Notitie 5 4 3 2 3" xfId="41430" xr:uid="{00000000-0005-0000-0000-0000CFA10000}"/>
    <cellStyle name="Notitie 5 4 3 2_Mappe2" xfId="41431" xr:uid="{00000000-0005-0000-0000-0000D0A10000}"/>
    <cellStyle name="Notitie 5 4 3 3" xfId="41432" xr:uid="{00000000-0005-0000-0000-0000D1A10000}"/>
    <cellStyle name="Notitie 5 4 3 3 2" xfId="41433" xr:uid="{00000000-0005-0000-0000-0000D2A10000}"/>
    <cellStyle name="Notitie 5 4 3 3 2 2" xfId="41434" xr:uid="{00000000-0005-0000-0000-0000D3A10000}"/>
    <cellStyle name="Notitie 5 4 3 3 3" xfId="41435" xr:uid="{00000000-0005-0000-0000-0000D4A10000}"/>
    <cellStyle name="Notitie 5 4 3 3_Mappe2" xfId="41436" xr:uid="{00000000-0005-0000-0000-0000D5A10000}"/>
    <cellStyle name="Notitie 5 4 3 4" xfId="41437" xr:uid="{00000000-0005-0000-0000-0000D6A10000}"/>
    <cellStyle name="Notitie 5 4 3 4 2" xfId="41438" xr:uid="{00000000-0005-0000-0000-0000D7A10000}"/>
    <cellStyle name="Notitie 5 4 3 5" xfId="41439" xr:uid="{00000000-0005-0000-0000-0000D8A10000}"/>
    <cellStyle name="Notitie 5 4 3_Mappe2" xfId="41440" xr:uid="{00000000-0005-0000-0000-0000D9A10000}"/>
    <cellStyle name="Notitie 5 4 4" xfId="41441" xr:uid="{00000000-0005-0000-0000-0000DAA10000}"/>
    <cellStyle name="Notitie 5 4 4 2" xfId="41442" xr:uid="{00000000-0005-0000-0000-0000DBA10000}"/>
    <cellStyle name="Notitie 5 4 4 2 2" xfId="41443" xr:uid="{00000000-0005-0000-0000-0000DCA10000}"/>
    <cellStyle name="Notitie 5 4 4 2 2 2" xfId="41444" xr:uid="{00000000-0005-0000-0000-0000DDA10000}"/>
    <cellStyle name="Notitie 5 4 4 2 3" xfId="41445" xr:uid="{00000000-0005-0000-0000-0000DEA10000}"/>
    <cellStyle name="Notitie 5 4 4 2_Mappe2" xfId="41446" xr:uid="{00000000-0005-0000-0000-0000DFA10000}"/>
    <cellStyle name="Notitie 5 4 4 3" xfId="41447" xr:uid="{00000000-0005-0000-0000-0000E0A10000}"/>
    <cellStyle name="Notitie 5 4 4 3 2" xfId="41448" xr:uid="{00000000-0005-0000-0000-0000E1A10000}"/>
    <cellStyle name="Notitie 5 4 4 3 3" xfId="41449" xr:uid="{00000000-0005-0000-0000-0000E2A10000}"/>
    <cellStyle name="Notitie 5 4 4 3_Mappe2" xfId="41450" xr:uid="{00000000-0005-0000-0000-0000E3A10000}"/>
    <cellStyle name="Notitie 5 4 4 4" xfId="41451" xr:uid="{00000000-0005-0000-0000-0000E4A10000}"/>
    <cellStyle name="Notitie 5 4 4 5" xfId="41452" xr:uid="{00000000-0005-0000-0000-0000E5A10000}"/>
    <cellStyle name="Notitie 5 4 4_Mappe2" xfId="41453" xr:uid="{00000000-0005-0000-0000-0000E6A10000}"/>
    <cellStyle name="Notitie 5 4 5" xfId="41454" xr:uid="{00000000-0005-0000-0000-0000E7A10000}"/>
    <cellStyle name="Notitie 5 4 5 2" xfId="41455" xr:uid="{00000000-0005-0000-0000-0000E8A10000}"/>
    <cellStyle name="Notitie 5 4 5 2 2" xfId="41456" xr:uid="{00000000-0005-0000-0000-0000E9A10000}"/>
    <cellStyle name="Notitie 5 4 5 3" xfId="41457" xr:uid="{00000000-0005-0000-0000-0000EAA10000}"/>
    <cellStyle name="Notitie 5 4 5_Mappe2" xfId="41458" xr:uid="{00000000-0005-0000-0000-0000EBA10000}"/>
    <cellStyle name="Notitie 5 4 6" xfId="41459" xr:uid="{00000000-0005-0000-0000-0000ECA10000}"/>
    <cellStyle name="Notitie 5 4 6 2" xfId="41460" xr:uid="{00000000-0005-0000-0000-0000EDA10000}"/>
    <cellStyle name="Notitie 5 4 6 2 2" xfId="41461" xr:uid="{00000000-0005-0000-0000-0000EEA10000}"/>
    <cellStyle name="Notitie 5 4 6 3" xfId="41462" xr:uid="{00000000-0005-0000-0000-0000EFA10000}"/>
    <cellStyle name="Notitie 5 4 6_Mappe2" xfId="41463" xr:uid="{00000000-0005-0000-0000-0000F0A10000}"/>
    <cellStyle name="Notitie 5 4 7" xfId="41464" xr:uid="{00000000-0005-0000-0000-0000F1A10000}"/>
    <cellStyle name="Notitie 5 4 7 2" xfId="41465" xr:uid="{00000000-0005-0000-0000-0000F2A10000}"/>
    <cellStyle name="Notitie 5 4 8" xfId="41466" xr:uid="{00000000-0005-0000-0000-0000F3A10000}"/>
    <cellStyle name="Notitie 5 4 9" xfId="41467" xr:uid="{00000000-0005-0000-0000-0000F4A10000}"/>
    <cellStyle name="Notitie 5 4_Mappe2" xfId="41468" xr:uid="{00000000-0005-0000-0000-0000F5A10000}"/>
    <cellStyle name="Notitie 5 5" xfId="41469" xr:uid="{00000000-0005-0000-0000-0000F6A10000}"/>
    <cellStyle name="Notitie 5 5 2" xfId="41470" xr:uid="{00000000-0005-0000-0000-0000F7A10000}"/>
    <cellStyle name="Notitie 5 5 2 2" xfId="41471" xr:uid="{00000000-0005-0000-0000-0000F8A10000}"/>
    <cellStyle name="Notitie 5 5 2 2 2" xfId="41472" xr:uid="{00000000-0005-0000-0000-0000F9A10000}"/>
    <cellStyle name="Notitie 5 5 2 2 3" xfId="41473" xr:uid="{00000000-0005-0000-0000-0000FAA10000}"/>
    <cellStyle name="Notitie 5 5 2 2_Mappe2" xfId="41474" xr:uid="{00000000-0005-0000-0000-0000FBA10000}"/>
    <cellStyle name="Notitie 5 5 2 3" xfId="41475" xr:uid="{00000000-0005-0000-0000-0000FCA10000}"/>
    <cellStyle name="Notitie 5 5 2 3 2" xfId="41476" xr:uid="{00000000-0005-0000-0000-0000FDA10000}"/>
    <cellStyle name="Notitie 5 5 2 3_Mappe2" xfId="41477" xr:uid="{00000000-0005-0000-0000-0000FEA10000}"/>
    <cellStyle name="Notitie 5 5 2 4" xfId="41478" xr:uid="{00000000-0005-0000-0000-0000FFA10000}"/>
    <cellStyle name="Notitie 5 5 2 5" xfId="41479" xr:uid="{00000000-0005-0000-0000-000000A20000}"/>
    <cellStyle name="Notitie 5 5 2_Mappe2" xfId="41480" xr:uid="{00000000-0005-0000-0000-000001A20000}"/>
    <cellStyle name="Notitie 5 5 3" xfId="41481" xr:uid="{00000000-0005-0000-0000-000002A20000}"/>
    <cellStyle name="Notitie 5 5 3 2" xfId="41482" xr:uid="{00000000-0005-0000-0000-000003A20000}"/>
    <cellStyle name="Notitie 5 5 3 2 2" xfId="41483" xr:uid="{00000000-0005-0000-0000-000004A20000}"/>
    <cellStyle name="Notitie 5 5 3 2 3" xfId="41484" xr:uid="{00000000-0005-0000-0000-000005A20000}"/>
    <cellStyle name="Notitie 5 5 3 2_Mappe2" xfId="41485" xr:uid="{00000000-0005-0000-0000-000006A20000}"/>
    <cellStyle name="Notitie 5 5 3 3" xfId="41486" xr:uid="{00000000-0005-0000-0000-000007A20000}"/>
    <cellStyle name="Notitie 5 5 3 3 2" xfId="41487" xr:uid="{00000000-0005-0000-0000-000008A20000}"/>
    <cellStyle name="Notitie 5 5 3 3_Mappe2" xfId="41488" xr:uid="{00000000-0005-0000-0000-000009A20000}"/>
    <cellStyle name="Notitie 5 5 3 4" xfId="41489" xr:uid="{00000000-0005-0000-0000-00000AA20000}"/>
    <cellStyle name="Notitie 5 5 3 5" xfId="41490" xr:uid="{00000000-0005-0000-0000-00000BA20000}"/>
    <cellStyle name="Notitie 5 5 3_Mappe2" xfId="41491" xr:uid="{00000000-0005-0000-0000-00000CA20000}"/>
    <cellStyle name="Notitie 5 5 4" xfId="41492" xr:uid="{00000000-0005-0000-0000-00000DA20000}"/>
    <cellStyle name="Notitie 5 5 4 2" xfId="41493" xr:uid="{00000000-0005-0000-0000-00000EA20000}"/>
    <cellStyle name="Notitie 5 5 4 3" xfId="41494" xr:uid="{00000000-0005-0000-0000-00000FA20000}"/>
    <cellStyle name="Notitie 5 5 4_Mappe2" xfId="41495" xr:uid="{00000000-0005-0000-0000-000010A20000}"/>
    <cellStyle name="Notitie 5 5 5" xfId="41496" xr:uid="{00000000-0005-0000-0000-000011A20000}"/>
    <cellStyle name="Notitie 5 5 5 2" xfId="41497" xr:uid="{00000000-0005-0000-0000-000012A20000}"/>
    <cellStyle name="Notitie 5 5 5_Mappe2" xfId="41498" xr:uid="{00000000-0005-0000-0000-000013A20000}"/>
    <cellStyle name="Notitie 5 5 6" xfId="41499" xr:uid="{00000000-0005-0000-0000-000014A20000}"/>
    <cellStyle name="Notitie 5 5 7" xfId="41500" xr:uid="{00000000-0005-0000-0000-000015A20000}"/>
    <cellStyle name="Notitie 5 5 8" xfId="41501" xr:uid="{00000000-0005-0000-0000-000016A20000}"/>
    <cellStyle name="Notitie 5 5_Mappe2" xfId="41502" xr:uid="{00000000-0005-0000-0000-000017A20000}"/>
    <cellStyle name="Notitie 5 6" xfId="41503" xr:uid="{00000000-0005-0000-0000-000018A20000}"/>
    <cellStyle name="Notitie 5 6 2" xfId="41504" xr:uid="{00000000-0005-0000-0000-000019A20000}"/>
    <cellStyle name="Notitie 5 6 2 2" xfId="41505" xr:uid="{00000000-0005-0000-0000-00001AA20000}"/>
    <cellStyle name="Notitie 5 6 2 2 2" xfId="41506" xr:uid="{00000000-0005-0000-0000-00001BA20000}"/>
    <cellStyle name="Notitie 5 6 2 3" xfId="41507" xr:uid="{00000000-0005-0000-0000-00001CA20000}"/>
    <cellStyle name="Notitie 5 6 2_Mappe2" xfId="41508" xr:uid="{00000000-0005-0000-0000-00001DA20000}"/>
    <cellStyle name="Notitie 5 6 3" xfId="41509" xr:uid="{00000000-0005-0000-0000-00001EA20000}"/>
    <cellStyle name="Notitie 5 6 3 2" xfId="41510" xr:uid="{00000000-0005-0000-0000-00001FA20000}"/>
    <cellStyle name="Notitie 5 6 3 2 2" xfId="41511" xr:uid="{00000000-0005-0000-0000-000020A20000}"/>
    <cellStyle name="Notitie 5 6 3 3" xfId="41512" xr:uid="{00000000-0005-0000-0000-000021A20000}"/>
    <cellStyle name="Notitie 5 6 3_Mappe2" xfId="41513" xr:uid="{00000000-0005-0000-0000-000022A20000}"/>
    <cellStyle name="Notitie 5 6 4" xfId="41514" xr:uid="{00000000-0005-0000-0000-000023A20000}"/>
    <cellStyle name="Notitie 5 6 4 2" xfId="41515" xr:uid="{00000000-0005-0000-0000-000024A20000}"/>
    <cellStyle name="Notitie 5 6 5" xfId="41516" xr:uid="{00000000-0005-0000-0000-000025A20000}"/>
    <cellStyle name="Notitie 5 6_Mappe2" xfId="41517" xr:uid="{00000000-0005-0000-0000-000026A20000}"/>
    <cellStyle name="Notitie 5 7" xfId="41518" xr:uid="{00000000-0005-0000-0000-000027A20000}"/>
    <cellStyle name="Notitie 5 7 2" xfId="41519" xr:uid="{00000000-0005-0000-0000-000028A20000}"/>
    <cellStyle name="Notitie 5 7 2 2" xfId="41520" xr:uid="{00000000-0005-0000-0000-000029A20000}"/>
    <cellStyle name="Notitie 5 7 2 2 2" xfId="41521" xr:uid="{00000000-0005-0000-0000-00002AA20000}"/>
    <cellStyle name="Notitie 5 7 2 3" xfId="41522" xr:uid="{00000000-0005-0000-0000-00002BA20000}"/>
    <cellStyle name="Notitie 5 7 2_Mappe2" xfId="41523" xr:uid="{00000000-0005-0000-0000-00002CA20000}"/>
    <cellStyle name="Notitie 5 7 3" xfId="41524" xr:uid="{00000000-0005-0000-0000-00002DA20000}"/>
    <cellStyle name="Notitie 5 7 3 2" xfId="41525" xr:uid="{00000000-0005-0000-0000-00002EA20000}"/>
    <cellStyle name="Notitie 5 7 3 2 2" xfId="41526" xr:uid="{00000000-0005-0000-0000-00002FA20000}"/>
    <cellStyle name="Notitie 5 7 3 3" xfId="41527" xr:uid="{00000000-0005-0000-0000-000030A20000}"/>
    <cellStyle name="Notitie 5 7 3_Mappe2" xfId="41528" xr:uid="{00000000-0005-0000-0000-000031A20000}"/>
    <cellStyle name="Notitie 5 7 4" xfId="41529" xr:uid="{00000000-0005-0000-0000-000032A20000}"/>
    <cellStyle name="Notitie 5 7 4 2" xfId="41530" xr:uid="{00000000-0005-0000-0000-000033A20000}"/>
    <cellStyle name="Notitie 5 7 5" xfId="41531" xr:uid="{00000000-0005-0000-0000-000034A20000}"/>
    <cellStyle name="Notitie 5 7_Mappe2" xfId="41532" xr:uid="{00000000-0005-0000-0000-000035A20000}"/>
    <cellStyle name="Notitie 5 8" xfId="41533" xr:uid="{00000000-0005-0000-0000-000036A20000}"/>
    <cellStyle name="Notitie 5 8 2" xfId="41534" xr:uid="{00000000-0005-0000-0000-000037A20000}"/>
    <cellStyle name="Notitie 5 8 2 2" xfId="41535" xr:uid="{00000000-0005-0000-0000-000038A20000}"/>
    <cellStyle name="Notitie 5 8 2 3" xfId="41536" xr:uid="{00000000-0005-0000-0000-000039A20000}"/>
    <cellStyle name="Notitie 5 8 3" xfId="41537" xr:uid="{00000000-0005-0000-0000-00003AA20000}"/>
    <cellStyle name="Notitie 5 8 4" xfId="41538" xr:uid="{00000000-0005-0000-0000-00003BA20000}"/>
    <cellStyle name="Notitie 5 8_Mappe2" xfId="41539" xr:uid="{00000000-0005-0000-0000-00003CA20000}"/>
    <cellStyle name="Notitie 5 9" xfId="41540" xr:uid="{00000000-0005-0000-0000-00003DA20000}"/>
    <cellStyle name="Notitie 5 9 2" xfId="41541" xr:uid="{00000000-0005-0000-0000-00003EA20000}"/>
    <cellStyle name="Notitie 5 9 3" xfId="41542" xr:uid="{00000000-0005-0000-0000-00003FA20000}"/>
    <cellStyle name="Notitie 5_Mappe2" xfId="41543" xr:uid="{00000000-0005-0000-0000-000040A20000}"/>
    <cellStyle name="Notitie 6" xfId="41544" xr:uid="{00000000-0005-0000-0000-000041A20000}"/>
    <cellStyle name="Notitie 6 10" xfId="41545" xr:uid="{00000000-0005-0000-0000-000042A20000}"/>
    <cellStyle name="Notitie 6 2" xfId="41546" xr:uid="{00000000-0005-0000-0000-000043A20000}"/>
    <cellStyle name="Notitie 6 2 2" xfId="41547" xr:uid="{00000000-0005-0000-0000-000044A20000}"/>
    <cellStyle name="Notitie 6 2 2 2" xfId="41548" xr:uid="{00000000-0005-0000-0000-000045A20000}"/>
    <cellStyle name="Notitie 6 2 2 2 2" xfId="41549" xr:uid="{00000000-0005-0000-0000-000046A20000}"/>
    <cellStyle name="Notitie 6 2 2 3" xfId="41550" xr:uid="{00000000-0005-0000-0000-000047A20000}"/>
    <cellStyle name="Notitie 6 2 2 3 2" xfId="41551" xr:uid="{00000000-0005-0000-0000-000048A20000}"/>
    <cellStyle name="Notitie 6 2 2 4" xfId="41552" xr:uid="{00000000-0005-0000-0000-000049A20000}"/>
    <cellStyle name="Notitie 6 2 2 5" xfId="41553" xr:uid="{00000000-0005-0000-0000-00004AA20000}"/>
    <cellStyle name="Notitie 6 2 3" xfId="41554" xr:uid="{00000000-0005-0000-0000-00004BA20000}"/>
    <cellStyle name="Notitie 6 2 3 2" xfId="41555" xr:uid="{00000000-0005-0000-0000-00004CA20000}"/>
    <cellStyle name="Notitie 6 2 3 2 2" xfId="41556" xr:uid="{00000000-0005-0000-0000-00004DA20000}"/>
    <cellStyle name="Notitie 6 2 3 3" xfId="41557" xr:uid="{00000000-0005-0000-0000-00004EA20000}"/>
    <cellStyle name="Notitie 6 2 3 3 2" xfId="41558" xr:uid="{00000000-0005-0000-0000-00004FA20000}"/>
    <cellStyle name="Notitie 6 2 3 4" xfId="41559" xr:uid="{00000000-0005-0000-0000-000050A20000}"/>
    <cellStyle name="Notitie 6 2 3 5" xfId="41560" xr:uid="{00000000-0005-0000-0000-000051A20000}"/>
    <cellStyle name="Notitie 6 2 4" xfId="41561" xr:uid="{00000000-0005-0000-0000-000052A20000}"/>
    <cellStyle name="Notitie 6 2 4 2" xfId="41562" xr:uid="{00000000-0005-0000-0000-000053A20000}"/>
    <cellStyle name="Notitie 6 2 4 2 2" xfId="41563" xr:uid="{00000000-0005-0000-0000-000054A20000}"/>
    <cellStyle name="Notitie 6 2 4 3" xfId="41564" xr:uid="{00000000-0005-0000-0000-000055A20000}"/>
    <cellStyle name="Notitie 6 2 4 4" xfId="41565" xr:uid="{00000000-0005-0000-0000-000056A20000}"/>
    <cellStyle name="Notitie 6 2 5" xfId="41566" xr:uid="{00000000-0005-0000-0000-000057A20000}"/>
    <cellStyle name="Notitie 6 2 5 2" xfId="41567" xr:uid="{00000000-0005-0000-0000-000058A20000}"/>
    <cellStyle name="Notitie 6 2 6" xfId="41568" xr:uid="{00000000-0005-0000-0000-000059A20000}"/>
    <cellStyle name="Notitie 6 2 6 2" xfId="41569" xr:uid="{00000000-0005-0000-0000-00005AA20000}"/>
    <cellStyle name="Notitie 6 2 7" xfId="41570" xr:uid="{00000000-0005-0000-0000-00005BA20000}"/>
    <cellStyle name="Notitie 6 2 8" xfId="41571" xr:uid="{00000000-0005-0000-0000-00005CA20000}"/>
    <cellStyle name="Notitie 6 2_Mappe2" xfId="41572" xr:uid="{00000000-0005-0000-0000-00005DA20000}"/>
    <cellStyle name="Notitie 6 3" xfId="41573" xr:uid="{00000000-0005-0000-0000-00005EA20000}"/>
    <cellStyle name="Notitie 6 3 2" xfId="41574" xr:uid="{00000000-0005-0000-0000-00005FA20000}"/>
    <cellStyle name="Notitie 6 3 2 2" xfId="41575" xr:uid="{00000000-0005-0000-0000-000060A20000}"/>
    <cellStyle name="Notitie 6 3 2 2 2" xfId="41576" xr:uid="{00000000-0005-0000-0000-000061A20000}"/>
    <cellStyle name="Notitie 6 3 2 3" xfId="41577" xr:uid="{00000000-0005-0000-0000-000062A20000}"/>
    <cellStyle name="Notitie 6 3 2 3 2" xfId="41578" xr:uid="{00000000-0005-0000-0000-000063A20000}"/>
    <cellStyle name="Notitie 6 3 2 4" xfId="41579" xr:uid="{00000000-0005-0000-0000-000064A20000}"/>
    <cellStyle name="Notitie 6 3 2 5" xfId="41580" xr:uid="{00000000-0005-0000-0000-000065A20000}"/>
    <cellStyle name="Notitie 6 3 3" xfId="41581" xr:uid="{00000000-0005-0000-0000-000066A20000}"/>
    <cellStyle name="Notitie 6 3 3 2" xfId="41582" xr:uid="{00000000-0005-0000-0000-000067A20000}"/>
    <cellStyle name="Notitie 6 3 3 2 2" xfId="41583" xr:uid="{00000000-0005-0000-0000-000068A20000}"/>
    <cellStyle name="Notitie 6 3 3 3" xfId="41584" xr:uid="{00000000-0005-0000-0000-000069A20000}"/>
    <cellStyle name="Notitie 6 3 3 3 2" xfId="41585" xr:uid="{00000000-0005-0000-0000-00006AA20000}"/>
    <cellStyle name="Notitie 6 3 3 4" xfId="41586" xr:uid="{00000000-0005-0000-0000-00006BA20000}"/>
    <cellStyle name="Notitie 6 3 3 5" xfId="41587" xr:uid="{00000000-0005-0000-0000-00006CA20000}"/>
    <cellStyle name="Notitie 6 3 4" xfId="41588" xr:uid="{00000000-0005-0000-0000-00006DA20000}"/>
    <cellStyle name="Notitie 6 3 4 2" xfId="41589" xr:uid="{00000000-0005-0000-0000-00006EA20000}"/>
    <cellStyle name="Notitie 6 3 4 2 2" xfId="41590" xr:uid="{00000000-0005-0000-0000-00006FA20000}"/>
    <cellStyle name="Notitie 6 3 4 3" xfId="41591" xr:uid="{00000000-0005-0000-0000-000070A20000}"/>
    <cellStyle name="Notitie 6 3 4 4" xfId="41592" xr:uid="{00000000-0005-0000-0000-000071A20000}"/>
    <cellStyle name="Notitie 6 3 5" xfId="41593" xr:uid="{00000000-0005-0000-0000-000072A20000}"/>
    <cellStyle name="Notitie 6 3 5 2" xfId="41594" xr:uid="{00000000-0005-0000-0000-000073A20000}"/>
    <cellStyle name="Notitie 6 3 6" xfId="41595" xr:uid="{00000000-0005-0000-0000-000074A20000}"/>
    <cellStyle name="Notitie 6 3 6 2" xfId="41596" xr:uid="{00000000-0005-0000-0000-000075A20000}"/>
    <cellStyle name="Notitie 6 3 7" xfId="41597" xr:uid="{00000000-0005-0000-0000-000076A20000}"/>
    <cellStyle name="Notitie 6 3 8" xfId="41598" xr:uid="{00000000-0005-0000-0000-000077A20000}"/>
    <cellStyle name="Notitie 6 3_Mappe2" xfId="41599" xr:uid="{00000000-0005-0000-0000-000078A20000}"/>
    <cellStyle name="Notitie 6 4" xfId="41600" xr:uid="{00000000-0005-0000-0000-000079A20000}"/>
    <cellStyle name="Notitie 6 4 2" xfId="41601" xr:uid="{00000000-0005-0000-0000-00007AA20000}"/>
    <cellStyle name="Notitie 6 4 2 2" xfId="41602" xr:uid="{00000000-0005-0000-0000-00007BA20000}"/>
    <cellStyle name="Notitie 6 4 3" xfId="41603" xr:uid="{00000000-0005-0000-0000-00007CA20000}"/>
    <cellStyle name="Notitie 6 4 3 2" xfId="41604" xr:uid="{00000000-0005-0000-0000-00007DA20000}"/>
    <cellStyle name="Notitie 6 4 4" xfId="41605" xr:uid="{00000000-0005-0000-0000-00007EA20000}"/>
    <cellStyle name="Notitie 6 4 5" xfId="41606" xr:uid="{00000000-0005-0000-0000-00007FA20000}"/>
    <cellStyle name="Notitie 6 5" xfId="41607" xr:uid="{00000000-0005-0000-0000-000080A20000}"/>
    <cellStyle name="Notitie 6 5 2" xfId="41608" xr:uid="{00000000-0005-0000-0000-000081A20000}"/>
    <cellStyle name="Notitie 6 5 2 2" xfId="41609" xr:uid="{00000000-0005-0000-0000-000082A20000}"/>
    <cellStyle name="Notitie 6 5 3" xfId="41610" xr:uid="{00000000-0005-0000-0000-000083A20000}"/>
    <cellStyle name="Notitie 6 5 3 2" xfId="41611" xr:uid="{00000000-0005-0000-0000-000084A20000}"/>
    <cellStyle name="Notitie 6 5 4" xfId="41612" xr:uid="{00000000-0005-0000-0000-000085A20000}"/>
    <cellStyle name="Notitie 6 5 5" xfId="41613" xr:uid="{00000000-0005-0000-0000-000086A20000}"/>
    <cellStyle name="Notitie 6 6" xfId="41614" xr:uid="{00000000-0005-0000-0000-000087A20000}"/>
    <cellStyle name="Notitie 6 6 2" xfId="41615" xr:uid="{00000000-0005-0000-0000-000088A20000}"/>
    <cellStyle name="Notitie 6 6 2 2" xfId="41616" xr:uid="{00000000-0005-0000-0000-000089A20000}"/>
    <cellStyle name="Notitie 6 6 3" xfId="41617" xr:uid="{00000000-0005-0000-0000-00008AA20000}"/>
    <cellStyle name="Notitie 6 6 3 2" xfId="41618" xr:uid="{00000000-0005-0000-0000-00008BA20000}"/>
    <cellStyle name="Notitie 6 6 4" xfId="41619" xr:uid="{00000000-0005-0000-0000-00008CA20000}"/>
    <cellStyle name="Notitie 6 6 5" xfId="41620" xr:uid="{00000000-0005-0000-0000-00008DA20000}"/>
    <cellStyle name="Notitie 6 7" xfId="41621" xr:uid="{00000000-0005-0000-0000-00008EA20000}"/>
    <cellStyle name="Notitie 6 7 2" xfId="41622" xr:uid="{00000000-0005-0000-0000-00008FA20000}"/>
    <cellStyle name="Notitie 6 7 2 2" xfId="41623" xr:uid="{00000000-0005-0000-0000-000090A20000}"/>
    <cellStyle name="Notitie 6 7 3" xfId="41624" xr:uid="{00000000-0005-0000-0000-000091A20000}"/>
    <cellStyle name="Notitie 6 7 4" xfId="41625" xr:uid="{00000000-0005-0000-0000-000092A20000}"/>
    <cellStyle name="Notitie 6 8" xfId="41626" xr:uid="{00000000-0005-0000-0000-000093A20000}"/>
    <cellStyle name="Notitie 6 8 2" xfId="41627" xr:uid="{00000000-0005-0000-0000-000094A20000}"/>
    <cellStyle name="Notitie 6 9" xfId="41628" xr:uid="{00000000-0005-0000-0000-000095A20000}"/>
    <cellStyle name="Notitie 6_Mappe2" xfId="41629" xr:uid="{00000000-0005-0000-0000-000096A20000}"/>
    <cellStyle name="Notitie 7" xfId="41630" xr:uid="{00000000-0005-0000-0000-000097A20000}"/>
    <cellStyle name="Notitie 7 2" xfId="41631" xr:uid="{00000000-0005-0000-0000-000098A20000}"/>
    <cellStyle name="Notitie 7 2 2" xfId="41632" xr:uid="{00000000-0005-0000-0000-000099A20000}"/>
    <cellStyle name="Notitie 7 2 2 2" xfId="41633" xr:uid="{00000000-0005-0000-0000-00009AA20000}"/>
    <cellStyle name="Notitie 7 2 3" xfId="41634" xr:uid="{00000000-0005-0000-0000-00009BA20000}"/>
    <cellStyle name="Notitie 7 2 3 2" xfId="41635" xr:uid="{00000000-0005-0000-0000-00009CA20000}"/>
    <cellStyle name="Notitie 7 2 4" xfId="41636" xr:uid="{00000000-0005-0000-0000-00009DA20000}"/>
    <cellStyle name="Notitie 7 2 5" xfId="41637" xr:uid="{00000000-0005-0000-0000-00009EA20000}"/>
    <cellStyle name="Notitie 7 3" xfId="41638" xr:uid="{00000000-0005-0000-0000-00009FA20000}"/>
    <cellStyle name="Notitie 7 3 2" xfId="41639" xr:uid="{00000000-0005-0000-0000-0000A0A20000}"/>
    <cellStyle name="Notitie 7 3 2 2" xfId="41640" xr:uid="{00000000-0005-0000-0000-0000A1A20000}"/>
    <cellStyle name="Notitie 7 3 3" xfId="41641" xr:uid="{00000000-0005-0000-0000-0000A2A20000}"/>
    <cellStyle name="Notitie 7 3 3 2" xfId="41642" xr:uid="{00000000-0005-0000-0000-0000A3A20000}"/>
    <cellStyle name="Notitie 7 3 4" xfId="41643" xr:uid="{00000000-0005-0000-0000-0000A4A20000}"/>
    <cellStyle name="Notitie 7 3 5" xfId="41644" xr:uid="{00000000-0005-0000-0000-0000A5A20000}"/>
    <cellStyle name="Notitie 7 4" xfId="41645" xr:uid="{00000000-0005-0000-0000-0000A6A20000}"/>
    <cellStyle name="Notitie 7 4 2" xfId="41646" xr:uid="{00000000-0005-0000-0000-0000A7A20000}"/>
    <cellStyle name="Notitie 7 4 2 2" xfId="41647" xr:uid="{00000000-0005-0000-0000-0000A8A20000}"/>
    <cellStyle name="Notitie 7 4 3" xfId="41648" xr:uid="{00000000-0005-0000-0000-0000A9A20000}"/>
    <cellStyle name="Notitie 7 4 3 2" xfId="41649" xr:uid="{00000000-0005-0000-0000-0000AAA20000}"/>
    <cellStyle name="Notitie 7 4 4" xfId="41650" xr:uid="{00000000-0005-0000-0000-0000ABA20000}"/>
    <cellStyle name="Notitie 7 5" xfId="41651" xr:uid="{00000000-0005-0000-0000-0000ACA20000}"/>
    <cellStyle name="Notitie 7 5 2" xfId="41652" xr:uid="{00000000-0005-0000-0000-0000ADA20000}"/>
    <cellStyle name="Notitie 7 5 2 2" xfId="41653" xr:uid="{00000000-0005-0000-0000-0000AEA20000}"/>
    <cellStyle name="Notitie 7 5 3" xfId="41654" xr:uid="{00000000-0005-0000-0000-0000AFA20000}"/>
    <cellStyle name="Notitie 7 6" xfId="41655" xr:uid="{00000000-0005-0000-0000-0000B0A20000}"/>
    <cellStyle name="Notitie 7 6 2" xfId="41656" xr:uid="{00000000-0005-0000-0000-0000B1A20000}"/>
    <cellStyle name="Notitie 7 7" xfId="41657" xr:uid="{00000000-0005-0000-0000-0000B2A20000}"/>
    <cellStyle name="Notitie 7 7 2" xfId="41658" xr:uid="{00000000-0005-0000-0000-0000B3A20000}"/>
    <cellStyle name="Notitie 7 8" xfId="41659" xr:uid="{00000000-0005-0000-0000-0000B4A20000}"/>
    <cellStyle name="Notitie 7 9" xfId="41660" xr:uid="{00000000-0005-0000-0000-0000B5A20000}"/>
    <cellStyle name="Notitie 8" xfId="41661" xr:uid="{00000000-0005-0000-0000-0000B6A20000}"/>
    <cellStyle name="Notitie 8 2" xfId="41662" xr:uid="{00000000-0005-0000-0000-0000B7A20000}"/>
    <cellStyle name="Notitie 8 2 2" xfId="41663" xr:uid="{00000000-0005-0000-0000-0000B8A20000}"/>
    <cellStyle name="Notitie 8 2 2 2" xfId="41664" xr:uid="{00000000-0005-0000-0000-0000B9A20000}"/>
    <cellStyle name="Notitie 8 2 3" xfId="41665" xr:uid="{00000000-0005-0000-0000-0000BAA20000}"/>
    <cellStyle name="Notitie 8 2 3 2" xfId="41666" xr:uid="{00000000-0005-0000-0000-0000BBA20000}"/>
    <cellStyle name="Notitie 8 2 4" xfId="41667" xr:uid="{00000000-0005-0000-0000-0000BCA20000}"/>
    <cellStyle name="Notitie 8 2 5" xfId="41668" xr:uid="{00000000-0005-0000-0000-0000BDA20000}"/>
    <cellStyle name="Notitie 8 3" xfId="41669" xr:uid="{00000000-0005-0000-0000-0000BEA20000}"/>
    <cellStyle name="Notitie 8 3 2" xfId="41670" xr:uid="{00000000-0005-0000-0000-0000BFA20000}"/>
    <cellStyle name="Notitie 8 3 2 2" xfId="41671" xr:uid="{00000000-0005-0000-0000-0000C0A20000}"/>
    <cellStyle name="Notitie 8 3 3" xfId="41672" xr:uid="{00000000-0005-0000-0000-0000C1A20000}"/>
    <cellStyle name="Notitie 8 3 3 2" xfId="41673" xr:uid="{00000000-0005-0000-0000-0000C2A20000}"/>
    <cellStyle name="Notitie 8 3 4" xfId="41674" xr:uid="{00000000-0005-0000-0000-0000C3A20000}"/>
    <cellStyle name="Notitie 8 3 5" xfId="41675" xr:uid="{00000000-0005-0000-0000-0000C4A20000}"/>
    <cellStyle name="Notitie 8 4" xfId="41676" xr:uid="{00000000-0005-0000-0000-0000C5A20000}"/>
    <cellStyle name="Notitie 8 4 2" xfId="41677" xr:uid="{00000000-0005-0000-0000-0000C6A20000}"/>
    <cellStyle name="Notitie 8 4 2 2" xfId="41678" xr:uid="{00000000-0005-0000-0000-0000C7A20000}"/>
    <cellStyle name="Notitie 8 4 3" xfId="41679" xr:uid="{00000000-0005-0000-0000-0000C8A20000}"/>
    <cellStyle name="Notitie 8 5" xfId="41680" xr:uid="{00000000-0005-0000-0000-0000C9A20000}"/>
    <cellStyle name="Notitie 8 5 2" xfId="41681" xr:uid="{00000000-0005-0000-0000-0000CAA20000}"/>
    <cellStyle name="Notitie 8 6" xfId="41682" xr:uid="{00000000-0005-0000-0000-0000CBA20000}"/>
    <cellStyle name="Notitie 8 6 2" xfId="41683" xr:uid="{00000000-0005-0000-0000-0000CCA20000}"/>
    <cellStyle name="Notitie 8 7" xfId="41684" xr:uid="{00000000-0005-0000-0000-0000CDA20000}"/>
    <cellStyle name="Notitie 8 8" xfId="41685" xr:uid="{00000000-0005-0000-0000-0000CEA20000}"/>
    <cellStyle name="Notitie 9" xfId="41686" xr:uid="{00000000-0005-0000-0000-0000CFA20000}"/>
    <cellStyle name="Notitie 9 2" xfId="41687" xr:uid="{00000000-0005-0000-0000-0000D0A20000}"/>
    <cellStyle name="Notitie 9 2 2" xfId="41688" xr:uid="{00000000-0005-0000-0000-0000D1A20000}"/>
    <cellStyle name="Notitie 9 2 2 2" xfId="41689" xr:uid="{00000000-0005-0000-0000-0000D2A20000}"/>
    <cellStyle name="Notitie 9 2 3" xfId="41690" xr:uid="{00000000-0005-0000-0000-0000D3A20000}"/>
    <cellStyle name="Notitie 9 2 3 2" xfId="41691" xr:uid="{00000000-0005-0000-0000-0000D4A20000}"/>
    <cellStyle name="Notitie 9 2 4" xfId="41692" xr:uid="{00000000-0005-0000-0000-0000D5A20000}"/>
    <cellStyle name="Notitie 9 2 5" xfId="41693" xr:uid="{00000000-0005-0000-0000-0000D6A20000}"/>
    <cellStyle name="Notitie 9 3" xfId="41694" xr:uid="{00000000-0005-0000-0000-0000D7A20000}"/>
    <cellStyle name="Notitie 9 3 2" xfId="41695" xr:uid="{00000000-0005-0000-0000-0000D8A20000}"/>
    <cellStyle name="Notitie 9 3 2 2" xfId="41696" xr:uid="{00000000-0005-0000-0000-0000D9A20000}"/>
    <cellStyle name="Notitie 9 3 3" xfId="41697" xr:uid="{00000000-0005-0000-0000-0000DAA20000}"/>
    <cellStyle name="Notitie 9 3 3 2" xfId="41698" xr:uid="{00000000-0005-0000-0000-0000DBA20000}"/>
    <cellStyle name="Notitie 9 3 4" xfId="41699" xr:uid="{00000000-0005-0000-0000-0000DCA20000}"/>
    <cellStyle name="Notitie 9 3 5" xfId="41700" xr:uid="{00000000-0005-0000-0000-0000DDA20000}"/>
    <cellStyle name="Notitie 9 4" xfId="41701" xr:uid="{00000000-0005-0000-0000-0000DEA20000}"/>
    <cellStyle name="Notitie 9 4 2" xfId="41702" xr:uid="{00000000-0005-0000-0000-0000DFA20000}"/>
    <cellStyle name="Notitie 9 4 2 2" xfId="41703" xr:uid="{00000000-0005-0000-0000-0000E0A20000}"/>
    <cellStyle name="Notitie 9 4 3" xfId="41704" xr:uid="{00000000-0005-0000-0000-0000E1A20000}"/>
    <cellStyle name="Notitie 9 5" xfId="41705" xr:uid="{00000000-0005-0000-0000-0000E2A20000}"/>
    <cellStyle name="Notitie 9 5 2" xfId="41706" xr:uid="{00000000-0005-0000-0000-0000E3A20000}"/>
    <cellStyle name="Notitie 9 6" xfId="41707" xr:uid="{00000000-0005-0000-0000-0000E4A20000}"/>
    <cellStyle name="Notitie 9 6 2" xfId="41708" xr:uid="{00000000-0005-0000-0000-0000E5A20000}"/>
    <cellStyle name="Notitie 9 7" xfId="41709" xr:uid="{00000000-0005-0000-0000-0000E6A20000}"/>
    <cellStyle name="Notitie 9 8" xfId="41710" xr:uid="{00000000-0005-0000-0000-0000E7A20000}"/>
    <cellStyle name="Notitie_Mappe2" xfId="41711" xr:uid="{00000000-0005-0000-0000-0000E8A20000}"/>
    <cellStyle name="Notiz 2" xfId="41712" xr:uid="{00000000-0005-0000-0000-0000E9A20000}"/>
    <cellStyle name="Notiz 2 10" xfId="41713" xr:uid="{00000000-0005-0000-0000-0000EAA20000}"/>
    <cellStyle name="Notiz 2 10 2" xfId="41714" xr:uid="{00000000-0005-0000-0000-0000EBA20000}"/>
    <cellStyle name="Notiz 2 10 2 2" xfId="41715" xr:uid="{00000000-0005-0000-0000-0000ECA20000}"/>
    <cellStyle name="Notiz 2 10 3" xfId="41716" xr:uid="{00000000-0005-0000-0000-0000EDA20000}"/>
    <cellStyle name="Notiz 2 10 3 2" xfId="41717" xr:uid="{00000000-0005-0000-0000-0000EEA20000}"/>
    <cellStyle name="Notiz 2 10 4" xfId="41718" xr:uid="{00000000-0005-0000-0000-0000EFA20000}"/>
    <cellStyle name="Notiz 2 10 5" xfId="41719" xr:uid="{00000000-0005-0000-0000-0000F0A20000}"/>
    <cellStyle name="Notiz 2 11" xfId="41720" xr:uid="{00000000-0005-0000-0000-0000F1A20000}"/>
    <cellStyle name="Notiz 2 11 2" xfId="41721" xr:uid="{00000000-0005-0000-0000-0000F2A20000}"/>
    <cellStyle name="Notiz 2 11 2 2" xfId="41722" xr:uid="{00000000-0005-0000-0000-0000F3A20000}"/>
    <cellStyle name="Notiz 2 11 3" xfId="41723" xr:uid="{00000000-0005-0000-0000-0000F4A20000}"/>
    <cellStyle name="Notiz 2 11 3 2" xfId="41724" xr:uid="{00000000-0005-0000-0000-0000F5A20000}"/>
    <cellStyle name="Notiz 2 11 4" xfId="41725" xr:uid="{00000000-0005-0000-0000-0000F6A20000}"/>
    <cellStyle name="Notiz 2 11 5" xfId="41726" xr:uid="{00000000-0005-0000-0000-0000F7A20000}"/>
    <cellStyle name="Notiz 2 12" xfId="41727" xr:uid="{00000000-0005-0000-0000-0000F8A20000}"/>
    <cellStyle name="Notiz 2 12 2" xfId="41728" xr:uid="{00000000-0005-0000-0000-0000F9A20000}"/>
    <cellStyle name="Notiz 2 12 2 2" xfId="41729" xr:uid="{00000000-0005-0000-0000-0000FAA20000}"/>
    <cellStyle name="Notiz 2 12 3" xfId="41730" xr:uid="{00000000-0005-0000-0000-0000FBA20000}"/>
    <cellStyle name="Notiz 2 12 3 2" xfId="41731" xr:uid="{00000000-0005-0000-0000-0000FCA20000}"/>
    <cellStyle name="Notiz 2 12 4" xfId="41732" xr:uid="{00000000-0005-0000-0000-0000FDA20000}"/>
    <cellStyle name="Notiz 2 12 5" xfId="41733" xr:uid="{00000000-0005-0000-0000-0000FEA20000}"/>
    <cellStyle name="Notiz 2 13" xfId="41734" xr:uid="{00000000-0005-0000-0000-0000FFA20000}"/>
    <cellStyle name="Notiz 2 13 2" xfId="41735" xr:uid="{00000000-0005-0000-0000-000000A30000}"/>
    <cellStyle name="Notiz 2 13 2 2" xfId="41736" xr:uid="{00000000-0005-0000-0000-000001A30000}"/>
    <cellStyle name="Notiz 2 13 3" xfId="41737" xr:uid="{00000000-0005-0000-0000-000002A30000}"/>
    <cellStyle name="Notiz 2 13 3 2" xfId="41738" xr:uid="{00000000-0005-0000-0000-000003A30000}"/>
    <cellStyle name="Notiz 2 13 4" xfId="41739" xr:uid="{00000000-0005-0000-0000-000004A30000}"/>
    <cellStyle name="Notiz 2 13 5" xfId="41740" xr:uid="{00000000-0005-0000-0000-000005A30000}"/>
    <cellStyle name="Notiz 2 14" xfId="41741" xr:uid="{00000000-0005-0000-0000-000006A30000}"/>
    <cellStyle name="Notiz 2 14 2" xfId="41742" xr:uid="{00000000-0005-0000-0000-000007A30000}"/>
    <cellStyle name="Notiz 2 14 3" xfId="41743" xr:uid="{00000000-0005-0000-0000-000008A30000}"/>
    <cellStyle name="Notiz 2 15" xfId="41744" xr:uid="{00000000-0005-0000-0000-000009A30000}"/>
    <cellStyle name="Notiz 2 15 2" xfId="41745" xr:uid="{00000000-0005-0000-0000-00000AA30000}"/>
    <cellStyle name="Notiz 2 15 3" xfId="41746" xr:uid="{00000000-0005-0000-0000-00000BA30000}"/>
    <cellStyle name="Notiz 2 16" xfId="41747" xr:uid="{00000000-0005-0000-0000-00000CA30000}"/>
    <cellStyle name="Notiz 2 17" xfId="41748" xr:uid="{00000000-0005-0000-0000-00000DA30000}"/>
    <cellStyle name="Notiz 2 2" xfId="41749" xr:uid="{00000000-0005-0000-0000-00000EA30000}"/>
    <cellStyle name="Notiz 2 2 10" xfId="41750" xr:uid="{00000000-0005-0000-0000-00000FA30000}"/>
    <cellStyle name="Notiz 2 2 10 2" xfId="41751" xr:uid="{00000000-0005-0000-0000-000010A30000}"/>
    <cellStyle name="Notiz 2 2 10 3" xfId="41752" xr:uid="{00000000-0005-0000-0000-000011A30000}"/>
    <cellStyle name="Notiz 2 2 10_Mappe2" xfId="41753" xr:uid="{00000000-0005-0000-0000-000012A30000}"/>
    <cellStyle name="Notiz 2 2 11" xfId="41754" xr:uid="{00000000-0005-0000-0000-000013A30000}"/>
    <cellStyle name="Notiz 2 2 12" xfId="41755" xr:uid="{00000000-0005-0000-0000-000014A30000}"/>
    <cellStyle name="Notiz 2 2 13" xfId="41756" xr:uid="{00000000-0005-0000-0000-000015A30000}"/>
    <cellStyle name="Notiz 2 2 14" xfId="41757" xr:uid="{00000000-0005-0000-0000-000016A30000}"/>
    <cellStyle name="Notiz 2 2 15" xfId="41758" xr:uid="{00000000-0005-0000-0000-000017A30000}"/>
    <cellStyle name="Notiz 2 2 16" xfId="41759" xr:uid="{00000000-0005-0000-0000-000018A30000}"/>
    <cellStyle name="Notiz 2 2 2" xfId="41760" xr:uid="{00000000-0005-0000-0000-000019A30000}"/>
    <cellStyle name="Notiz 2 2 2 10" xfId="41761" xr:uid="{00000000-0005-0000-0000-00001AA30000}"/>
    <cellStyle name="Notiz 2 2 2 11" xfId="41762" xr:uid="{00000000-0005-0000-0000-00001BA30000}"/>
    <cellStyle name="Notiz 2 2 2 12" xfId="41763" xr:uid="{00000000-0005-0000-0000-00001CA30000}"/>
    <cellStyle name="Notiz 2 2 2 13" xfId="41764" xr:uid="{00000000-0005-0000-0000-00001DA30000}"/>
    <cellStyle name="Notiz 2 2 2 2" xfId="41765" xr:uid="{00000000-0005-0000-0000-00001EA30000}"/>
    <cellStyle name="Notiz 2 2 2 2 10" xfId="41766" xr:uid="{00000000-0005-0000-0000-00001FA30000}"/>
    <cellStyle name="Notiz 2 2 2 2 11" xfId="41767" xr:uid="{00000000-0005-0000-0000-000020A30000}"/>
    <cellStyle name="Notiz 2 2 2 2 2" xfId="41768" xr:uid="{00000000-0005-0000-0000-000021A30000}"/>
    <cellStyle name="Notiz 2 2 2 2 2 10" xfId="41769" xr:uid="{00000000-0005-0000-0000-000022A30000}"/>
    <cellStyle name="Notiz 2 2 2 2 2 11" xfId="41770" xr:uid="{00000000-0005-0000-0000-000023A30000}"/>
    <cellStyle name="Notiz 2 2 2 2 2 2" xfId="41771" xr:uid="{00000000-0005-0000-0000-000024A30000}"/>
    <cellStyle name="Notiz 2 2 2 2 2 2 2" xfId="41772" xr:uid="{00000000-0005-0000-0000-000025A30000}"/>
    <cellStyle name="Notiz 2 2 2 2 2 2 2 2" xfId="41773" xr:uid="{00000000-0005-0000-0000-000026A30000}"/>
    <cellStyle name="Notiz 2 2 2 2 2 2 2 2 2" xfId="41774" xr:uid="{00000000-0005-0000-0000-000027A30000}"/>
    <cellStyle name="Notiz 2 2 2 2 2 2 2 2 2 2" xfId="41775" xr:uid="{00000000-0005-0000-0000-000028A30000}"/>
    <cellStyle name="Notiz 2 2 2 2 2 2 2 2 2_Mappe2" xfId="41776" xr:uid="{00000000-0005-0000-0000-000029A30000}"/>
    <cellStyle name="Notiz 2 2 2 2 2 2 2 2 3" xfId="41777" xr:uid="{00000000-0005-0000-0000-00002AA30000}"/>
    <cellStyle name="Notiz 2 2 2 2 2 2 2 2 3 2" xfId="41778" xr:uid="{00000000-0005-0000-0000-00002BA30000}"/>
    <cellStyle name="Notiz 2 2 2 2 2 2 2 2 3_Mappe2" xfId="41779" xr:uid="{00000000-0005-0000-0000-00002CA30000}"/>
    <cellStyle name="Notiz 2 2 2 2 2 2 2 2 4" xfId="41780" xr:uid="{00000000-0005-0000-0000-00002DA30000}"/>
    <cellStyle name="Notiz 2 2 2 2 2 2 2 2_Mappe2" xfId="41781" xr:uid="{00000000-0005-0000-0000-00002EA30000}"/>
    <cellStyle name="Notiz 2 2 2 2 2 2 2 3" xfId="41782" xr:uid="{00000000-0005-0000-0000-00002FA30000}"/>
    <cellStyle name="Notiz 2 2 2 2 2 2 2 3 2" xfId="41783" xr:uid="{00000000-0005-0000-0000-000030A30000}"/>
    <cellStyle name="Notiz 2 2 2 2 2 2 2 3 2 2" xfId="41784" xr:uid="{00000000-0005-0000-0000-000031A30000}"/>
    <cellStyle name="Notiz 2 2 2 2 2 2 2 3 2_Mappe2" xfId="41785" xr:uid="{00000000-0005-0000-0000-000032A30000}"/>
    <cellStyle name="Notiz 2 2 2 2 2 2 2 3 3" xfId="41786" xr:uid="{00000000-0005-0000-0000-000033A30000}"/>
    <cellStyle name="Notiz 2 2 2 2 2 2 2 3 3 2" xfId="41787" xr:uid="{00000000-0005-0000-0000-000034A30000}"/>
    <cellStyle name="Notiz 2 2 2 2 2 2 2 3 3_Mappe2" xfId="41788" xr:uid="{00000000-0005-0000-0000-000035A30000}"/>
    <cellStyle name="Notiz 2 2 2 2 2 2 2 3 4" xfId="41789" xr:uid="{00000000-0005-0000-0000-000036A30000}"/>
    <cellStyle name="Notiz 2 2 2 2 2 2 2 3_Mappe2" xfId="41790" xr:uid="{00000000-0005-0000-0000-000037A30000}"/>
    <cellStyle name="Notiz 2 2 2 2 2 2 2 4" xfId="41791" xr:uid="{00000000-0005-0000-0000-000038A30000}"/>
    <cellStyle name="Notiz 2 2 2 2 2 2 2 4 2" xfId="41792" xr:uid="{00000000-0005-0000-0000-000039A30000}"/>
    <cellStyle name="Notiz 2 2 2 2 2 2 2 4_Mappe2" xfId="41793" xr:uid="{00000000-0005-0000-0000-00003AA30000}"/>
    <cellStyle name="Notiz 2 2 2 2 2 2 2 5" xfId="41794" xr:uid="{00000000-0005-0000-0000-00003BA30000}"/>
    <cellStyle name="Notiz 2 2 2 2 2 2 2 5 2" xfId="41795" xr:uid="{00000000-0005-0000-0000-00003CA30000}"/>
    <cellStyle name="Notiz 2 2 2 2 2 2 2 5_Mappe2" xfId="41796" xr:uid="{00000000-0005-0000-0000-00003DA30000}"/>
    <cellStyle name="Notiz 2 2 2 2 2 2 2 6" xfId="41797" xr:uid="{00000000-0005-0000-0000-00003EA30000}"/>
    <cellStyle name="Notiz 2 2 2 2 2 2 2 7" xfId="41798" xr:uid="{00000000-0005-0000-0000-00003FA30000}"/>
    <cellStyle name="Notiz 2 2 2 2 2 2 2_Mappe2" xfId="41799" xr:uid="{00000000-0005-0000-0000-000040A30000}"/>
    <cellStyle name="Notiz 2 2 2 2 2 2 3" xfId="41800" xr:uid="{00000000-0005-0000-0000-000041A30000}"/>
    <cellStyle name="Notiz 2 2 2 2 2 2 3 2" xfId="41801" xr:uid="{00000000-0005-0000-0000-000042A30000}"/>
    <cellStyle name="Notiz 2 2 2 2 2 2 3 2 2" xfId="41802" xr:uid="{00000000-0005-0000-0000-000043A30000}"/>
    <cellStyle name="Notiz 2 2 2 2 2 2 3 2 2 2" xfId="41803" xr:uid="{00000000-0005-0000-0000-000044A30000}"/>
    <cellStyle name="Notiz 2 2 2 2 2 2 3 2 2_Mappe2" xfId="41804" xr:uid="{00000000-0005-0000-0000-000045A30000}"/>
    <cellStyle name="Notiz 2 2 2 2 2 2 3 2 3" xfId="41805" xr:uid="{00000000-0005-0000-0000-000046A30000}"/>
    <cellStyle name="Notiz 2 2 2 2 2 2 3 2 3 2" xfId="41806" xr:uid="{00000000-0005-0000-0000-000047A30000}"/>
    <cellStyle name="Notiz 2 2 2 2 2 2 3 2 3_Mappe2" xfId="41807" xr:uid="{00000000-0005-0000-0000-000048A30000}"/>
    <cellStyle name="Notiz 2 2 2 2 2 2 3 2 4" xfId="41808" xr:uid="{00000000-0005-0000-0000-000049A30000}"/>
    <cellStyle name="Notiz 2 2 2 2 2 2 3 2_Mappe2" xfId="41809" xr:uid="{00000000-0005-0000-0000-00004AA30000}"/>
    <cellStyle name="Notiz 2 2 2 2 2 2 3 3" xfId="41810" xr:uid="{00000000-0005-0000-0000-00004BA30000}"/>
    <cellStyle name="Notiz 2 2 2 2 2 2 3 3 2" xfId="41811" xr:uid="{00000000-0005-0000-0000-00004CA30000}"/>
    <cellStyle name="Notiz 2 2 2 2 2 2 3 3 2 2" xfId="41812" xr:uid="{00000000-0005-0000-0000-00004DA30000}"/>
    <cellStyle name="Notiz 2 2 2 2 2 2 3 3 2_Mappe2" xfId="41813" xr:uid="{00000000-0005-0000-0000-00004EA30000}"/>
    <cellStyle name="Notiz 2 2 2 2 2 2 3 3 3" xfId="41814" xr:uid="{00000000-0005-0000-0000-00004FA30000}"/>
    <cellStyle name="Notiz 2 2 2 2 2 2 3 3 3 2" xfId="41815" xr:uid="{00000000-0005-0000-0000-000050A30000}"/>
    <cellStyle name="Notiz 2 2 2 2 2 2 3 3 3_Mappe2" xfId="41816" xr:uid="{00000000-0005-0000-0000-000051A30000}"/>
    <cellStyle name="Notiz 2 2 2 2 2 2 3 3 4" xfId="41817" xr:uid="{00000000-0005-0000-0000-000052A30000}"/>
    <cellStyle name="Notiz 2 2 2 2 2 2 3 3_Mappe2" xfId="41818" xr:uid="{00000000-0005-0000-0000-000053A30000}"/>
    <cellStyle name="Notiz 2 2 2 2 2 2 3 4" xfId="41819" xr:uid="{00000000-0005-0000-0000-000054A30000}"/>
    <cellStyle name="Notiz 2 2 2 2 2 2 3 4 2" xfId="41820" xr:uid="{00000000-0005-0000-0000-000055A30000}"/>
    <cellStyle name="Notiz 2 2 2 2 2 2 3 4_Mappe2" xfId="41821" xr:uid="{00000000-0005-0000-0000-000056A30000}"/>
    <cellStyle name="Notiz 2 2 2 2 2 2 3 5" xfId="41822" xr:uid="{00000000-0005-0000-0000-000057A30000}"/>
    <cellStyle name="Notiz 2 2 2 2 2 2 3 5 2" xfId="41823" xr:uid="{00000000-0005-0000-0000-000058A30000}"/>
    <cellStyle name="Notiz 2 2 2 2 2 2 3 5_Mappe2" xfId="41824" xr:uid="{00000000-0005-0000-0000-000059A30000}"/>
    <cellStyle name="Notiz 2 2 2 2 2 2 3 6" xfId="41825" xr:uid="{00000000-0005-0000-0000-00005AA30000}"/>
    <cellStyle name="Notiz 2 2 2 2 2 2 3 7" xfId="41826" xr:uid="{00000000-0005-0000-0000-00005BA30000}"/>
    <cellStyle name="Notiz 2 2 2 2 2 2 3_Mappe2" xfId="41827" xr:uid="{00000000-0005-0000-0000-00005CA30000}"/>
    <cellStyle name="Notiz 2 2 2 2 2 2 4" xfId="41828" xr:uid="{00000000-0005-0000-0000-00005DA30000}"/>
    <cellStyle name="Notiz 2 2 2 2 2 2 4 2" xfId="41829" xr:uid="{00000000-0005-0000-0000-00005EA30000}"/>
    <cellStyle name="Notiz 2 2 2 2 2 2 4 2 2" xfId="41830" xr:uid="{00000000-0005-0000-0000-00005FA30000}"/>
    <cellStyle name="Notiz 2 2 2 2 2 2 4 2_Mappe2" xfId="41831" xr:uid="{00000000-0005-0000-0000-000060A30000}"/>
    <cellStyle name="Notiz 2 2 2 2 2 2 4 3" xfId="41832" xr:uid="{00000000-0005-0000-0000-000061A30000}"/>
    <cellStyle name="Notiz 2 2 2 2 2 2 4 3 2" xfId="41833" xr:uid="{00000000-0005-0000-0000-000062A30000}"/>
    <cellStyle name="Notiz 2 2 2 2 2 2 4 3_Mappe2" xfId="41834" xr:uid="{00000000-0005-0000-0000-000063A30000}"/>
    <cellStyle name="Notiz 2 2 2 2 2 2 4 4" xfId="41835" xr:uid="{00000000-0005-0000-0000-000064A30000}"/>
    <cellStyle name="Notiz 2 2 2 2 2 2 4_Mappe2" xfId="41836" xr:uid="{00000000-0005-0000-0000-000065A30000}"/>
    <cellStyle name="Notiz 2 2 2 2 2 2 5" xfId="41837" xr:uid="{00000000-0005-0000-0000-000066A30000}"/>
    <cellStyle name="Notiz 2 2 2 2 2 2 5 2" xfId="41838" xr:uid="{00000000-0005-0000-0000-000067A30000}"/>
    <cellStyle name="Notiz 2 2 2 2 2 2 5_Mappe2" xfId="41839" xr:uid="{00000000-0005-0000-0000-000068A30000}"/>
    <cellStyle name="Notiz 2 2 2 2 2 2 6" xfId="41840" xr:uid="{00000000-0005-0000-0000-000069A30000}"/>
    <cellStyle name="Notiz 2 2 2 2 2 2 6 2" xfId="41841" xr:uid="{00000000-0005-0000-0000-00006AA30000}"/>
    <cellStyle name="Notiz 2 2 2 2 2 2 6_Mappe2" xfId="41842" xr:uid="{00000000-0005-0000-0000-00006BA30000}"/>
    <cellStyle name="Notiz 2 2 2 2 2 2 7" xfId="41843" xr:uid="{00000000-0005-0000-0000-00006CA30000}"/>
    <cellStyle name="Notiz 2 2 2 2 2 2 8" xfId="41844" xr:uid="{00000000-0005-0000-0000-00006DA30000}"/>
    <cellStyle name="Notiz 2 2 2 2 2 2 9" xfId="41845" xr:uid="{00000000-0005-0000-0000-00006EA30000}"/>
    <cellStyle name="Notiz 2 2 2 2 2 2_Mappe2" xfId="41846" xr:uid="{00000000-0005-0000-0000-00006FA30000}"/>
    <cellStyle name="Notiz 2 2 2 2 2 3" xfId="41847" xr:uid="{00000000-0005-0000-0000-000070A30000}"/>
    <cellStyle name="Notiz 2 2 2 2 2 3 2" xfId="41848" xr:uid="{00000000-0005-0000-0000-000071A30000}"/>
    <cellStyle name="Notiz 2 2 2 2 2 3 2 2" xfId="41849" xr:uid="{00000000-0005-0000-0000-000072A30000}"/>
    <cellStyle name="Notiz 2 2 2 2 2 3 2 2 2" xfId="41850" xr:uid="{00000000-0005-0000-0000-000073A30000}"/>
    <cellStyle name="Notiz 2 2 2 2 2 3 2 2_Mappe2" xfId="41851" xr:uid="{00000000-0005-0000-0000-000074A30000}"/>
    <cellStyle name="Notiz 2 2 2 2 2 3 2 3" xfId="41852" xr:uid="{00000000-0005-0000-0000-000075A30000}"/>
    <cellStyle name="Notiz 2 2 2 2 2 3 2 3 2" xfId="41853" xr:uid="{00000000-0005-0000-0000-000076A30000}"/>
    <cellStyle name="Notiz 2 2 2 2 2 3 2 3_Mappe2" xfId="41854" xr:uid="{00000000-0005-0000-0000-000077A30000}"/>
    <cellStyle name="Notiz 2 2 2 2 2 3 2 4" xfId="41855" xr:uid="{00000000-0005-0000-0000-000078A30000}"/>
    <cellStyle name="Notiz 2 2 2 2 2 3 2_Mappe2" xfId="41856" xr:uid="{00000000-0005-0000-0000-000079A30000}"/>
    <cellStyle name="Notiz 2 2 2 2 2 3 3" xfId="41857" xr:uid="{00000000-0005-0000-0000-00007AA30000}"/>
    <cellStyle name="Notiz 2 2 2 2 2 3 3 2" xfId="41858" xr:uid="{00000000-0005-0000-0000-00007BA30000}"/>
    <cellStyle name="Notiz 2 2 2 2 2 3 3 2 2" xfId="41859" xr:uid="{00000000-0005-0000-0000-00007CA30000}"/>
    <cellStyle name="Notiz 2 2 2 2 2 3 3 2_Mappe2" xfId="41860" xr:uid="{00000000-0005-0000-0000-00007DA30000}"/>
    <cellStyle name="Notiz 2 2 2 2 2 3 3 3" xfId="41861" xr:uid="{00000000-0005-0000-0000-00007EA30000}"/>
    <cellStyle name="Notiz 2 2 2 2 2 3 3 3 2" xfId="41862" xr:uid="{00000000-0005-0000-0000-00007FA30000}"/>
    <cellStyle name="Notiz 2 2 2 2 2 3 3 3_Mappe2" xfId="41863" xr:uid="{00000000-0005-0000-0000-000080A30000}"/>
    <cellStyle name="Notiz 2 2 2 2 2 3 3 4" xfId="41864" xr:uid="{00000000-0005-0000-0000-000081A30000}"/>
    <cellStyle name="Notiz 2 2 2 2 2 3 3_Mappe2" xfId="41865" xr:uid="{00000000-0005-0000-0000-000082A30000}"/>
    <cellStyle name="Notiz 2 2 2 2 2 3 4" xfId="41866" xr:uid="{00000000-0005-0000-0000-000083A30000}"/>
    <cellStyle name="Notiz 2 2 2 2 2 3 4 2" xfId="41867" xr:uid="{00000000-0005-0000-0000-000084A30000}"/>
    <cellStyle name="Notiz 2 2 2 2 2 3 4_Mappe2" xfId="41868" xr:uid="{00000000-0005-0000-0000-000085A30000}"/>
    <cellStyle name="Notiz 2 2 2 2 2 3 5" xfId="41869" xr:uid="{00000000-0005-0000-0000-000086A30000}"/>
    <cellStyle name="Notiz 2 2 2 2 2 3 5 2" xfId="41870" xr:uid="{00000000-0005-0000-0000-000087A30000}"/>
    <cellStyle name="Notiz 2 2 2 2 2 3 5_Mappe2" xfId="41871" xr:uid="{00000000-0005-0000-0000-000088A30000}"/>
    <cellStyle name="Notiz 2 2 2 2 2 3 6" xfId="41872" xr:uid="{00000000-0005-0000-0000-000089A30000}"/>
    <cellStyle name="Notiz 2 2 2 2 2 3 7" xfId="41873" xr:uid="{00000000-0005-0000-0000-00008AA30000}"/>
    <cellStyle name="Notiz 2 2 2 2 2 3_Mappe2" xfId="41874" xr:uid="{00000000-0005-0000-0000-00008BA30000}"/>
    <cellStyle name="Notiz 2 2 2 2 2 4" xfId="41875" xr:uid="{00000000-0005-0000-0000-00008CA30000}"/>
    <cellStyle name="Notiz 2 2 2 2 2 4 2" xfId="41876" xr:uid="{00000000-0005-0000-0000-00008DA30000}"/>
    <cellStyle name="Notiz 2 2 2 2 2 4 2 2" xfId="41877" xr:uid="{00000000-0005-0000-0000-00008EA30000}"/>
    <cellStyle name="Notiz 2 2 2 2 2 4 2 2 2" xfId="41878" xr:uid="{00000000-0005-0000-0000-00008FA30000}"/>
    <cellStyle name="Notiz 2 2 2 2 2 4 2 2_Mappe2" xfId="41879" xr:uid="{00000000-0005-0000-0000-000090A30000}"/>
    <cellStyle name="Notiz 2 2 2 2 2 4 2 3" xfId="41880" xr:uid="{00000000-0005-0000-0000-000091A30000}"/>
    <cellStyle name="Notiz 2 2 2 2 2 4 2 3 2" xfId="41881" xr:uid="{00000000-0005-0000-0000-000092A30000}"/>
    <cellStyle name="Notiz 2 2 2 2 2 4 2 3_Mappe2" xfId="41882" xr:uid="{00000000-0005-0000-0000-000093A30000}"/>
    <cellStyle name="Notiz 2 2 2 2 2 4 2 4" xfId="41883" xr:uid="{00000000-0005-0000-0000-000094A30000}"/>
    <cellStyle name="Notiz 2 2 2 2 2 4 2_Mappe2" xfId="41884" xr:uid="{00000000-0005-0000-0000-000095A30000}"/>
    <cellStyle name="Notiz 2 2 2 2 2 4 3" xfId="41885" xr:uid="{00000000-0005-0000-0000-000096A30000}"/>
    <cellStyle name="Notiz 2 2 2 2 2 4 3 2" xfId="41886" xr:uid="{00000000-0005-0000-0000-000097A30000}"/>
    <cellStyle name="Notiz 2 2 2 2 2 4 3 2 2" xfId="41887" xr:uid="{00000000-0005-0000-0000-000098A30000}"/>
    <cellStyle name="Notiz 2 2 2 2 2 4 3 2_Mappe2" xfId="41888" xr:uid="{00000000-0005-0000-0000-000099A30000}"/>
    <cellStyle name="Notiz 2 2 2 2 2 4 3 3" xfId="41889" xr:uid="{00000000-0005-0000-0000-00009AA30000}"/>
    <cellStyle name="Notiz 2 2 2 2 2 4 3 3 2" xfId="41890" xr:uid="{00000000-0005-0000-0000-00009BA30000}"/>
    <cellStyle name="Notiz 2 2 2 2 2 4 3 3_Mappe2" xfId="41891" xr:uid="{00000000-0005-0000-0000-00009CA30000}"/>
    <cellStyle name="Notiz 2 2 2 2 2 4 3 4" xfId="41892" xr:uid="{00000000-0005-0000-0000-00009DA30000}"/>
    <cellStyle name="Notiz 2 2 2 2 2 4 3_Mappe2" xfId="41893" xr:uid="{00000000-0005-0000-0000-00009EA30000}"/>
    <cellStyle name="Notiz 2 2 2 2 2 4 4" xfId="41894" xr:uid="{00000000-0005-0000-0000-00009FA30000}"/>
    <cellStyle name="Notiz 2 2 2 2 2 4 4 2" xfId="41895" xr:uid="{00000000-0005-0000-0000-0000A0A30000}"/>
    <cellStyle name="Notiz 2 2 2 2 2 4 4_Mappe2" xfId="41896" xr:uid="{00000000-0005-0000-0000-0000A1A30000}"/>
    <cellStyle name="Notiz 2 2 2 2 2 4 5" xfId="41897" xr:uid="{00000000-0005-0000-0000-0000A2A30000}"/>
    <cellStyle name="Notiz 2 2 2 2 2 4 5 2" xfId="41898" xr:uid="{00000000-0005-0000-0000-0000A3A30000}"/>
    <cellStyle name="Notiz 2 2 2 2 2 4 5_Mappe2" xfId="41899" xr:uid="{00000000-0005-0000-0000-0000A4A30000}"/>
    <cellStyle name="Notiz 2 2 2 2 2 4 6" xfId="41900" xr:uid="{00000000-0005-0000-0000-0000A5A30000}"/>
    <cellStyle name="Notiz 2 2 2 2 2 4 7" xfId="41901" xr:uid="{00000000-0005-0000-0000-0000A6A30000}"/>
    <cellStyle name="Notiz 2 2 2 2 2 4_Mappe2" xfId="41902" xr:uid="{00000000-0005-0000-0000-0000A7A30000}"/>
    <cellStyle name="Notiz 2 2 2 2 2 5" xfId="41903" xr:uid="{00000000-0005-0000-0000-0000A8A30000}"/>
    <cellStyle name="Notiz 2 2 2 2 2 5 2" xfId="41904" xr:uid="{00000000-0005-0000-0000-0000A9A30000}"/>
    <cellStyle name="Notiz 2 2 2 2 2 5 2 2" xfId="41905" xr:uid="{00000000-0005-0000-0000-0000AAA30000}"/>
    <cellStyle name="Notiz 2 2 2 2 2 5 2_Mappe2" xfId="41906" xr:uid="{00000000-0005-0000-0000-0000ABA30000}"/>
    <cellStyle name="Notiz 2 2 2 2 2 5 3" xfId="41907" xr:uid="{00000000-0005-0000-0000-0000ACA30000}"/>
    <cellStyle name="Notiz 2 2 2 2 2 5 3 2" xfId="41908" xr:uid="{00000000-0005-0000-0000-0000ADA30000}"/>
    <cellStyle name="Notiz 2 2 2 2 2 5 3_Mappe2" xfId="41909" xr:uid="{00000000-0005-0000-0000-0000AEA30000}"/>
    <cellStyle name="Notiz 2 2 2 2 2 5 4" xfId="41910" xr:uid="{00000000-0005-0000-0000-0000AFA30000}"/>
    <cellStyle name="Notiz 2 2 2 2 2 5_Mappe2" xfId="41911" xr:uid="{00000000-0005-0000-0000-0000B0A30000}"/>
    <cellStyle name="Notiz 2 2 2 2 2 6" xfId="41912" xr:uid="{00000000-0005-0000-0000-0000B1A30000}"/>
    <cellStyle name="Notiz 2 2 2 2 2 6 2" xfId="41913" xr:uid="{00000000-0005-0000-0000-0000B2A30000}"/>
    <cellStyle name="Notiz 2 2 2 2 2 6 2 2" xfId="41914" xr:uid="{00000000-0005-0000-0000-0000B3A30000}"/>
    <cellStyle name="Notiz 2 2 2 2 2 6 2_Mappe2" xfId="41915" xr:uid="{00000000-0005-0000-0000-0000B4A30000}"/>
    <cellStyle name="Notiz 2 2 2 2 2 6 3" xfId="41916" xr:uid="{00000000-0005-0000-0000-0000B5A30000}"/>
    <cellStyle name="Notiz 2 2 2 2 2 6 3 2" xfId="41917" xr:uid="{00000000-0005-0000-0000-0000B6A30000}"/>
    <cellStyle name="Notiz 2 2 2 2 2 6 3_Mappe2" xfId="41918" xr:uid="{00000000-0005-0000-0000-0000B7A30000}"/>
    <cellStyle name="Notiz 2 2 2 2 2 6 4" xfId="41919" xr:uid="{00000000-0005-0000-0000-0000B8A30000}"/>
    <cellStyle name="Notiz 2 2 2 2 2 6_Mappe2" xfId="41920" xr:uid="{00000000-0005-0000-0000-0000B9A30000}"/>
    <cellStyle name="Notiz 2 2 2 2 2 7" xfId="41921" xr:uid="{00000000-0005-0000-0000-0000BAA30000}"/>
    <cellStyle name="Notiz 2 2 2 2 2 7 2" xfId="41922" xr:uid="{00000000-0005-0000-0000-0000BBA30000}"/>
    <cellStyle name="Notiz 2 2 2 2 2 7_Mappe2" xfId="41923" xr:uid="{00000000-0005-0000-0000-0000BCA30000}"/>
    <cellStyle name="Notiz 2 2 2 2 2 8" xfId="41924" xr:uid="{00000000-0005-0000-0000-0000BDA30000}"/>
    <cellStyle name="Notiz 2 2 2 2 2 8 2" xfId="41925" xr:uid="{00000000-0005-0000-0000-0000BEA30000}"/>
    <cellStyle name="Notiz 2 2 2 2 2 8_Mappe2" xfId="41926" xr:uid="{00000000-0005-0000-0000-0000BFA30000}"/>
    <cellStyle name="Notiz 2 2 2 2 2 9" xfId="41927" xr:uid="{00000000-0005-0000-0000-0000C0A30000}"/>
    <cellStyle name="Notiz 2 2 2 2 2_Mappe2" xfId="41928" xr:uid="{00000000-0005-0000-0000-0000C1A30000}"/>
    <cellStyle name="Notiz 2 2 2 2 3" xfId="41929" xr:uid="{00000000-0005-0000-0000-0000C2A30000}"/>
    <cellStyle name="Notiz 2 2 2 2 3 2" xfId="41930" xr:uid="{00000000-0005-0000-0000-0000C3A30000}"/>
    <cellStyle name="Notiz 2 2 2 2 3 2 2" xfId="41931" xr:uid="{00000000-0005-0000-0000-0000C4A30000}"/>
    <cellStyle name="Notiz 2 2 2 2 3 2 2 2" xfId="41932" xr:uid="{00000000-0005-0000-0000-0000C5A30000}"/>
    <cellStyle name="Notiz 2 2 2 2 3 2 2 2 2" xfId="41933" xr:uid="{00000000-0005-0000-0000-0000C6A30000}"/>
    <cellStyle name="Notiz 2 2 2 2 3 2 2 2_Mappe2" xfId="41934" xr:uid="{00000000-0005-0000-0000-0000C7A30000}"/>
    <cellStyle name="Notiz 2 2 2 2 3 2 2 3" xfId="41935" xr:uid="{00000000-0005-0000-0000-0000C8A30000}"/>
    <cellStyle name="Notiz 2 2 2 2 3 2 2 3 2" xfId="41936" xr:uid="{00000000-0005-0000-0000-0000C9A30000}"/>
    <cellStyle name="Notiz 2 2 2 2 3 2 2 3_Mappe2" xfId="41937" xr:uid="{00000000-0005-0000-0000-0000CAA30000}"/>
    <cellStyle name="Notiz 2 2 2 2 3 2 2 4" xfId="41938" xr:uid="{00000000-0005-0000-0000-0000CBA30000}"/>
    <cellStyle name="Notiz 2 2 2 2 3 2 2_Mappe2" xfId="41939" xr:uid="{00000000-0005-0000-0000-0000CCA30000}"/>
    <cellStyle name="Notiz 2 2 2 2 3 2 3" xfId="41940" xr:uid="{00000000-0005-0000-0000-0000CDA30000}"/>
    <cellStyle name="Notiz 2 2 2 2 3 2 3 2" xfId="41941" xr:uid="{00000000-0005-0000-0000-0000CEA30000}"/>
    <cellStyle name="Notiz 2 2 2 2 3 2 3 2 2" xfId="41942" xr:uid="{00000000-0005-0000-0000-0000CFA30000}"/>
    <cellStyle name="Notiz 2 2 2 2 3 2 3 2_Mappe2" xfId="41943" xr:uid="{00000000-0005-0000-0000-0000D0A30000}"/>
    <cellStyle name="Notiz 2 2 2 2 3 2 3 3" xfId="41944" xr:uid="{00000000-0005-0000-0000-0000D1A30000}"/>
    <cellStyle name="Notiz 2 2 2 2 3 2 3 3 2" xfId="41945" xr:uid="{00000000-0005-0000-0000-0000D2A30000}"/>
    <cellStyle name="Notiz 2 2 2 2 3 2 3 3_Mappe2" xfId="41946" xr:uid="{00000000-0005-0000-0000-0000D3A30000}"/>
    <cellStyle name="Notiz 2 2 2 2 3 2 3 4" xfId="41947" xr:uid="{00000000-0005-0000-0000-0000D4A30000}"/>
    <cellStyle name="Notiz 2 2 2 2 3 2 3_Mappe2" xfId="41948" xr:uid="{00000000-0005-0000-0000-0000D5A30000}"/>
    <cellStyle name="Notiz 2 2 2 2 3 2 4" xfId="41949" xr:uid="{00000000-0005-0000-0000-0000D6A30000}"/>
    <cellStyle name="Notiz 2 2 2 2 3 2 4 2" xfId="41950" xr:uid="{00000000-0005-0000-0000-0000D7A30000}"/>
    <cellStyle name="Notiz 2 2 2 2 3 2 4_Mappe2" xfId="41951" xr:uid="{00000000-0005-0000-0000-0000D8A30000}"/>
    <cellStyle name="Notiz 2 2 2 2 3 2 5" xfId="41952" xr:uid="{00000000-0005-0000-0000-0000D9A30000}"/>
    <cellStyle name="Notiz 2 2 2 2 3 2 5 2" xfId="41953" xr:uid="{00000000-0005-0000-0000-0000DAA30000}"/>
    <cellStyle name="Notiz 2 2 2 2 3 2 5_Mappe2" xfId="41954" xr:uid="{00000000-0005-0000-0000-0000DBA30000}"/>
    <cellStyle name="Notiz 2 2 2 2 3 2 6" xfId="41955" xr:uid="{00000000-0005-0000-0000-0000DCA30000}"/>
    <cellStyle name="Notiz 2 2 2 2 3 2 7" xfId="41956" xr:uid="{00000000-0005-0000-0000-0000DDA30000}"/>
    <cellStyle name="Notiz 2 2 2 2 3 2 8" xfId="41957" xr:uid="{00000000-0005-0000-0000-0000DEA30000}"/>
    <cellStyle name="Notiz 2 2 2 2 3 2_Mappe2" xfId="41958" xr:uid="{00000000-0005-0000-0000-0000DFA30000}"/>
    <cellStyle name="Notiz 2 2 2 2 3 3" xfId="41959" xr:uid="{00000000-0005-0000-0000-0000E0A30000}"/>
    <cellStyle name="Notiz 2 2 2 2 3 3 2" xfId="41960" xr:uid="{00000000-0005-0000-0000-0000E1A30000}"/>
    <cellStyle name="Notiz 2 2 2 2 3 3 2 2" xfId="41961" xr:uid="{00000000-0005-0000-0000-0000E2A30000}"/>
    <cellStyle name="Notiz 2 2 2 2 3 3 2 2 2" xfId="41962" xr:uid="{00000000-0005-0000-0000-0000E3A30000}"/>
    <cellStyle name="Notiz 2 2 2 2 3 3 2 2_Mappe2" xfId="41963" xr:uid="{00000000-0005-0000-0000-0000E4A30000}"/>
    <cellStyle name="Notiz 2 2 2 2 3 3 2 3" xfId="41964" xr:uid="{00000000-0005-0000-0000-0000E5A30000}"/>
    <cellStyle name="Notiz 2 2 2 2 3 3 2 3 2" xfId="41965" xr:uid="{00000000-0005-0000-0000-0000E6A30000}"/>
    <cellStyle name="Notiz 2 2 2 2 3 3 2 3_Mappe2" xfId="41966" xr:uid="{00000000-0005-0000-0000-0000E7A30000}"/>
    <cellStyle name="Notiz 2 2 2 2 3 3 2 4" xfId="41967" xr:uid="{00000000-0005-0000-0000-0000E8A30000}"/>
    <cellStyle name="Notiz 2 2 2 2 3 3 2_Mappe2" xfId="41968" xr:uid="{00000000-0005-0000-0000-0000E9A30000}"/>
    <cellStyle name="Notiz 2 2 2 2 3 3 3" xfId="41969" xr:uid="{00000000-0005-0000-0000-0000EAA30000}"/>
    <cellStyle name="Notiz 2 2 2 2 3 3 3 2" xfId="41970" xr:uid="{00000000-0005-0000-0000-0000EBA30000}"/>
    <cellStyle name="Notiz 2 2 2 2 3 3 3 2 2" xfId="41971" xr:uid="{00000000-0005-0000-0000-0000ECA30000}"/>
    <cellStyle name="Notiz 2 2 2 2 3 3 3 2_Mappe2" xfId="41972" xr:uid="{00000000-0005-0000-0000-0000EDA30000}"/>
    <cellStyle name="Notiz 2 2 2 2 3 3 3 3" xfId="41973" xr:uid="{00000000-0005-0000-0000-0000EEA30000}"/>
    <cellStyle name="Notiz 2 2 2 2 3 3 3 3 2" xfId="41974" xr:uid="{00000000-0005-0000-0000-0000EFA30000}"/>
    <cellStyle name="Notiz 2 2 2 2 3 3 3 3_Mappe2" xfId="41975" xr:uid="{00000000-0005-0000-0000-0000F0A30000}"/>
    <cellStyle name="Notiz 2 2 2 2 3 3 3 4" xfId="41976" xr:uid="{00000000-0005-0000-0000-0000F1A30000}"/>
    <cellStyle name="Notiz 2 2 2 2 3 3 3_Mappe2" xfId="41977" xr:uid="{00000000-0005-0000-0000-0000F2A30000}"/>
    <cellStyle name="Notiz 2 2 2 2 3 3 4" xfId="41978" xr:uid="{00000000-0005-0000-0000-0000F3A30000}"/>
    <cellStyle name="Notiz 2 2 2 2 3 3 4 2" xfId="41979" xr:uid="{00000000-0005-0000-0000-0000F4A30000}"/>
    <cellStyle name="Notiz 2 2 2 2 3 3 4_Mappe2" xfId="41980" xr:uid="{00000000-0005-0000-0000-0000F5A30000}"/>
    <cellStyle name="Notiz 2 2 2 2 3 3 5" xfId="41981" xr:uid="{00000000-0005-0000-0000-0000F6A30000}"/>
    <cellStyle name="Notiz 2 2 2 2 3 3 5 2" xfId="41982" xr:uid="{00000000-0005-0000-0000-0000F7A30000}"/>
    <cellStyle name="Notiz 2 2 2 2 3 3 5_Mappe2" xfId="41983" xr:uid="{00000000-0005-0000-0000-0000F8A30000}"/>
    <cellStyle name="Notiz 2 2 2 2 3 3 6" xfId="41984" xr:uid="{00000000-0005-0000-0000-0000F9A30000}"/>
    <cellStyle name="Notiz 2 2 2 2 3 3 7" xfId="41985" xr:uid="{00000000-0005-0000-0000-0000FAA30000}"/>
    <cellStyle name="Notiz 2 2 2 2 3 3_Mappe2" xfId="41986" xr:uid="{00000000-0005-0000-0000-0000FBA30000}"/>
    <cellStyle name="Notiz 2 2 2 2 3 4" xfId="41987" xr:uid="{00000000-0005-0000-0000-0000FCA30000}"/>
    <cellStyle name="Notiz 2 2 2 2 3 4 2" xfId="41988" xr:uid="{00000000-0005-0000-0000-0000FDA30000}"/>
    <cellStyle name="Notiz 2 2 2 2 3 4 2 2" xfId="41989" xr:uid="{00000000-0005-0000-0000-0000FEA30000}"/>
    <cellStyle name="Notiz 2 2 2 2 3 4 2_Mappe2" xfId="41990" xr:uid="{00000000-0005-0000-0000-0000FFA30000}"/>
    <cellStyle name="Notiz 2 2 2 2 3 4 3" xfId="41991" xr:uid="{00000000-0005-0000-0000-000000A40000}"/>
    <cellStyle name="Notiz 2 2 2 2 3 4 3 2" xfId="41992" xr:uid="{00000000-0005-0000-0000-000001A40000}"/>
    <cellStyle name="Notiz 2 2 2 2 3 4 3_Mappe2" xfId="41993" xr:uid="{00000000-0005-0000-0000-000002A40000}"/>
    <cellStyle name="Notiz 2 2 2 2 3 4 4" xfId="41994" xr:uid="{00000000-0005-0000-0000-000003A40000}"/>
    <cellStyle name="Notiz 2 2 2 2 3 4_Mappe2" xfId="41995" xr:uid="{00000000-0005-0000-0000-000004A40000}"/>
    <cellStyle name="Notiz 2 2 2 2 3 5" xfId="41996" xr:uid="{00000000-0005-0000-0000-000005A40000}"/>
    <cellStyle name="Notiz 2 2 2 2 3 5 2" xfId="41997" xr:uid="{00000000-0005-0000-0000-000006A40000}"/>
    <cellStyle name="Notiz 2 2 2 2 3 5_Mappe2" xfId="41998" xr:uid="{00000000-0005-0000-0000-000007A40000}"/>
    <cellStyle name="Notiz 2 2 2 2 3 6" xfId="41999" xr:uid="{00000000-0005-0000-0000-000008A40000}"/>
    <cellStyle name="Notiz 2 2 2 2 3 6 2" xfId="42000" xr:uid="{00000000-0005-0000-0000-000009A40000}"/>
    <cellStyle name="Notiz 2 2 2 2 3 6_Mappe2" xfId="42001" xr:uid="{00000000-0005-0000-0000-00000AA40000}"/>
    <cellStyle name="Notiz 2 2 2 2 3 7" xfId="42002" xr:uid="{00000000-0005-0000-0000-00000BA40000}"/>
    <cellStyle name="Notiz 2 2 2 2 3 8" xfId="42003" xr:uid="{00000000-0005-0000-0000-00000CA40000}"/>
    <cellStyle name="Notiz 2 2 2 2 3 9" xfId="42004" xr:uid="{00000000-0005-0000-0000-00000DA40000}"/>
    <cellStyle name="Notiz 2 2 2 2 3_Mappe2" xfId="42005" xr:uid="{00000000-0005-0000-0000-00000EA40000}"/>
    <cellStyle name="Notiz 2 2 2 2 4" xfId="42006" xr:uid="{00000000-0005-0000-0000-00000FA40000}"/>
    <cellStyle name="Notiz 2 2 2 2 4 2" xfId="42007" xr:uid="{00000000-0005-0000-0000-000010A40000}"/>
    <cellStyle name="Notiz 2 2 2 2 4 2 2" xfId="42008" xr:uid="{00000000-0005-0000-0000-000011A40000}"/>
    <cellStyle name="Notiz 2 2 2 2 4 2 2 2" xfId="42009" xr:uid="{00000000-0005-0000-0000-000012A40000}"/>
    <cellStyle name="Notiz 2 2 2 2 4 2 2_Mappe2" xfId="42010" xr:uid="{00000000-0005-0000-0000-000013A40000}"/>
    <cellStyle name="Notiz 2 2 2 2 4 2 3" xfId="42011" xr:uid="{00000000-0005-0000-0000-000014A40000}"/>
    <cellStyle name="Notiz 2 2 2 2 4 2 3 2" xfId="42012" xr:uid="{00000000-0005-0000-0000-000015A40000}"/>
    <cellStyle name="Notiz 2 2 2 2 4 2 3_Mappe2" xfId="42013" xr:uid="{00000000-0005-0000-0000-000016A40000}"/>
    <cellStyle name="Notiz 2 2 2 2 4 2 4" xfId="42014" xr:uid="{00000000-0005-0000-0000-000017A40000}"/>
    <cellStyle name="Notiz 2 2 2 2 4 2_Mappe2" xfId="42015" xr:uid="{00000000-0005-0000-0000-000018A40000}"/>
    <cellStyle name="Notiz 2 2 2 2 4 3" xfId="42016" xr:uid="{00000000-0005-0000-0000-000019A40000}"/>
    <cellStyle name="Notiz 2 2 2 2 4 3 2" xfId="42017" xr:uid="{00000000-0005-0000-0000-00001AA40000}"/>
    <cellStyle name="Notiz 2 2 2 2 4 3 2 2" xfId="42018" xr:uid="{00000000-0005-0000-0000-00001BA40000}"/>
    <cellStyle name="Notiz 2 2 2 2 4 3 2_Mappe2" xfId="42019" xr:uid="{00000000-0005-0000-0000-00001CA40000}"/>
    <cellStyle name="Notiz 2 2 2 2 4 3 3" xfId="42020" xr:uid="{00000000-0005-0000-0000-00001DA40000}"/>
    <cellStyle name="Notiz 2 2 2 2 4 3 3 2" xfId="42021" xr:uid="{00000000-0005-0000-0000-00001EA40000}"/>
    <cellStyle name="Notiz 2 2 2 2 4 3 3_Mappe2" xfId="42022" xr:uid="{00000000-0005-0000-0000-00001FA40000}"/>
    <cellStyle name="Notiz 2 2 2 2 4 3 4" xfId="42023" xr:uid="{00000000-0005-0000-0000-000020A40000}"/>
    <cellStyle name="Notiz 2 2 2 2 4 3_Mappe2" xfId="42024" xr:uid="{00000000-0005-0000-0000-000021A40000}"/>
    <cellStyle name="Notiz 2 2 2 2 4 4" xfId="42025" xr:uid="{00000000-0005-0000-0000-000022A40000}"/>
    <cellStyle name="Notiz 2 2 2 2 4 4 2" xfId="42026" xr:uid="{00000000-0005-0000-0000-000023A40000}"/>
    <cellStyle name="Notiz 2 2 2 2 4 4 2 2" xfId="42027" xr:uid="{00000000-0005-0000-0000-000024A40000}"/>
    <cellStyle name="Notiz 2 2 2 2 4 4 2_Mappe2" xfId="42028" xr:uid="{00000000-0005-0000-0000-000025A40000}"/>
    <cellStyle name="Notiz 2 2 2 2 4 4 3" xfId="42029" xr:uid="{00000000-0005-0000-0000-000026A40000}"/>
    <cellStyle name="Notiz 2 2 2 2 4 4 3 2" xfId="42030" xr:uid="{00000000-0005-0000-0000-000027A40000}"/>
    <cellStyle name="Notiz 2 2 2 2 4 4 3_Mappe2" xfId="42031" xr:uid="{00000000-0005-0000-0000-000028A40000}"/>
    <cellStyle name="Notiz 2 2 2 2 4 4 4" xfId="42032" xr:uid="{00000000-0005-0000-0000-000029A40000}"/>
    <cellStyle name="Notiz 2 2 2 2 4 4_Mappe2" xfId="42033" xr:uid="{00000000-0005-0000-0000-00002AA40000}"/>
    <cellStyle name="Notiz 2 2 2 2 4 5" xfId="42034" xr:uid="{00000000-0005-0000-0000-00002BA40000}"/>
    <cellStyle name="Notiz 2 2 2 2 4 5 2" xfId="42035" xr:uid="{00000000-0005-0000-0000-00002CA40000}"/>
    <cellStyle name="Notiz 2 2 2 2 4 5_Mappe2" xfId="42036" xr:uid="{00000000-0005-0000-0000-00002DA40000}"/>
    <cellStyle name="Notiz 2 2 2 2 4 6" xfId="42037" xr:uid="{00000000-0005-0000-0000-00002EA40000}"/>
    <cellStyle name="Notiz 2 2 2 2 4 6 2" xfId="42038" xr:uid="{00000000-0005-0000-0000-00002FA40000}"/>
    <cellStyle name="Notiz 2 2 2 2 4 6_Mappe2" xfId="42039" xr:uid="{00000000-0005-0000-0000-000030A40000}"/>
    <cellStyle name="Notiz 2 2 2 2 4 7" xfId="42040" xr:uid="{00000000-0005-0000-0000-000031A40000}"/>
    <cellStyle name="Notiz 2 2 2 2 4 8" xfId="42041" xr:uid="{00000000-0005-0000-0000-000032A40000}"/>
    <cellStyle name="Notiz 2 2 2 2 4 9" xfId="42042" xr:uid="{00000000-0005-0000-0000-000033A40000}"/>
    <cellStyle name="Notiz 2 2 2 2 4_Mappe2" xfId="42043" xr:uid="{00000000-0005-0000-0000-000034A40000}"/>
    <cellStyle name="Notiz 2 2 2 2 5" xfId="42044" xr:uid="{00000000-0005-0000-0000-000035A40000}"/>
    <cellStyle name="Notiz 2 2 2 2 5 2" xfId="42045" xr:uid="{00000000-0005-0000-0000-000036A40000}"/>
    <cellStyle name="Notiz 2 2 2 2 5 2 2" xfId="42046" xr:uid="{00000000-0005-0000-0000-000037A40000}"/>
    <cellStyle name="Notiz 2 2 2 2 5 2 2 2" xfId="42047" xr:uid="{00000000-0005-0000-0000-000038A40000}"/>
    <cellStyle name="Notiz 2 2 2 2 5 2 2_Mappe2" xfId="42048" xr:uid="{00000000-0005-0000-0000-000039A40000}"/>
    <cellStyle name="Notiz 2 2 2 2 5 2 3" xfId="42049" xr:uid="{00000000-0005-0000-0000-00003AA40000}"/>
    <cellStyle name="Notiz 2 2 2 2 5 2 3 2" xfId="42050" xr:uid="{00000000-0005-0000-0000-00003BA40000}"/>
    <cellStyle name="Notiz 2 2 2 2 5 2 3_Mappe2" xfId="42051" xr:uid="{00000000-0005-0000-0000-00003CA40000}"/>
    <cellStyle name="Notiz 2 2 2 2 5 2 4" xfId="42052" xr:uid="{00000000-0005-0000-0000-00003DA40000}"/>
    <cellStyle name="Notiz 2 2 2 2 5 2_Mappe2" xfId="42053" xr:uid="{00000000-0005-0000-0000-00003EA40000}"/>
    <cellStyle name="Notiz 2 2 2 2 5 3" xfId="42054" xr:uid="{00000000-0005-0000-0000-00003FA40000}"/>
    <cellStyle name="Notiz 2 2 2 2 5 3 2" xfId="42055" xr:uid="{00000000-0005-0000-0000-000040A40000}"/>
    <cellStyle name="Notiz 2 2 2 2 5 3 2 2" xfId="42056" xr:uid="{00000000-0005-0000-0000-000041A40000}"/>
    <cellStyle name="Notiz 2 2 2 2 5 3 2_Mappe2" xfId="42057" xr:uid="{00000000-0005-0000-0000-000042A40000}"/>
    <cellStyle name="Notiz 2 2 2 2 5 3 3" xfId="42058" xr:uid="{00000000-0005-0000-0000-000043A40000}"/>
    <cellStyle name="Notiz 2 2 2 2 5 3 3 2" xfId="42059" xr:uid="{00000000-0005-0000-0000-000044A40000}"/>
    <cellStyle name="Notiz 2 2 2 2 5 3 3_Mappe2" xfId="42060" xr:uid="{00000000-0005-0000-0000-000045A40000}"/>
    <cellStyle name="Notiz 2 2 2 2 5 3 4" xfId="42061" xr:uid="{00000000-0005-0000-0000-000046A40000}"/>
    <cellStyle name="Notiz 2 2 2 2 5 3_Mappe2" xfId="42062" xr:uid="{00000000-0005-0000-0000-000047A40000}"/>
    <cellStyle name="Notiz 2 2 2 2 5 4" xfId="42063" xr:uid="{00000000-0005-0000-0000-000048A40000}"/>
    <cellStyle name="Notiz 2 2 2 2 5 4 2" xfId="42064" xr:uid="{00000000-0005-0000-0000-000049A40000}"/>
    <cellStyle name="Notiz 2 2 2 2 5 4_Mappe2" xfId="42065" xr:uid="{00000000-0005-0000-0000-00004AA40000}"/>
    <cellStyle name="Notiz 2 2 2 2 5 5" xfId="42066" xr:uid="{00000000-0005-0000-0000-00004BA40000}"/>
    <cellStyle name="Notiz 2 2 2 2 5 5 2" xfId="42067" xr:uid="{00000000-0005-0000-0000-00004CA40000}"/>
    <cellStyle name="Notiz 2 2 2 2 5 5_Mappe2" xfId="42068" xr:uid="{00000000-0005-0000-0000-00004DA40000}"/>
    <cellStyle name="Notiz 2 2 2 2 5 6" xfId="42069" xr:uid="{00000000-0005-0000-0000-00004EA40000}"/>
    <cellStyle name="Notiz 2 2 2 2 5 7" xfId="42070" xr:uid="{00000000-0005-0000-0000-00004FA40000}"/>
    <cellStyle name="Notiz 2 2 2 2 5_Mappe2" xfId="42071" xr:uid="{00000000-0005-0000-0000-000050A40000}"/>
    <cellStyle name="Notiz 2 2 2 2 6" xfId="42072" xr:uid="{00000000-0005-0000-0000-000051A40000}"/>
    <cellStyle name="Notiz 2 2 2 2 6 2" xfId="42073" xr:uid="{00000000-0005-0000-0000-000052A40000}"/>
    <cellStyle name="Notiz 2 2 2 2 6 2 2" xfId="42074" xr:uid="{00000000-0005-0000-0000-000053A40000}"/>
    <cellStyle name="Notiz 2 2 2 2 6 2_Mappe2" xfId="42075" xr:uid="{00000000-0005-0000-0000-000054A40000}"/>
    <cellStyle name="Notiz 2 2 2 2 6 3" xfId="42076" xr:uid="{00000000-0005-0000-0000-000055A40000}"/>
    <cellStyle name="Notiz 2 2 2 2 6 3 2" xfId="42077" xr:uid="{00000000-0005-0000-0000-000056A40000}"/>
    <cellStyle name="Notiz 2 2 2 2 6 3_Mappe2" xfId="42078" xr:uid="{00000000-0005-0000-0000-000057A40000}"/>
    <cellStyle name="Notiz 2 2 2 2 6 4" xfId="42079" xr:uid="{00000000-0005-0000-0000-000058A40000}"/>
    <cellStyle name="Notiz 2 2 2 2 6_Mappe2" xfId="42080" xr:uid="{00000000-0005-0000-0000-000059A40000}"/>
    <cellStyle name="Notiz 2 2 2 2 7" xfId="42081" xr:uid="{00000000-0005-0000-0000-00005AA40000}"/>
    <cellStyle name="Notiz 2 2 2 2 7 2" xfId="42082" xr:uid="{00000000-0005-0000-0000-00005BA40000}"/>
    <cellStyle name="Notiz 2 2 2 2 7 2 2" xfId="42083" xr:uid="{00000000-0005-0000-0000-00005CA40000}"/>
    <cellStyle name="Notiz 2 2 2 2 7 2_Mappe2" xfId="42084" xr:uid="{00000000-0005-0000-0000-00005DA40000}"/>
    <cellStyle name="Notiz 2 2 2 2 7 3" xfId="42085" xr:uid="{00000000-0005-0000-0000-00005EA40000}"/>
    <cellStyle name="Notiz 2 2 2 2 7 3 2" xfId="42086" xr:uid="{00000000-0005-0000-0000-00005FA40000}"/>
    <cellStyle name="Notiz 2 2 2 2 7 3_Mappe2" xfId="42087" xr:uid="{00000000-0005-0000-0000-000060A40000}"/>
    <cellStyle name="Notiz 2 2 2 2 7 4" xfId="42088" xr:uid="{00000000-0005-0000-0000-000061A40000}"/>
    <cellStyle name="Notiz 2 2 2 2 7_Mappe2" xfId="42089" xr:uid="{00000000-0005-0000-0000-000062A40000}"/>
    <cellStyle name="Notiz 2 2 2 2 8" xfId="42090" xr:uid="{00000000-0005-0000-0000-000063A40000}"/>
    <cellStyle name="Notiz 2 2 2 2 8 2" xfId="42091" xr:uid="{00000000-0005-0000-0000-000064A40000}"/>
    <cellStyle name="Notiz 2 2 2 2 8_Mappe2" xfId="42092" xr:uid="{00000000-0005-0000-0000-000065A40000}"/>
    <cellStyle name="Notiz 2 2 2 2 9" xfId="42093" xr:uid="{00000000-0005-0000-0000-000066A40000}"/>
    <cellStyle name="Notiz 2 2 2 2_Mappe2" xfId="42094" xr:uid="{00000000-0005-0000-0000-000067A40000}"/>
    <cellStyle name="Notiz 2 2 2 3" xfId="42095" xr:uid="{00000000-0005-0000-0000-000068A40000}"/>
    <cellStyle name="Notiz 2 2 2 3 10" xfId="42096" xr:uid="{00000000-0005-0000-0000-000069A40000}"/>
    <cellStyle name="Notiz 2 2 2 3 11" xfId="42097" xr:uid="{00000000-0005-0000-0000-00006AA40000}"/>
    <cellStyle name="Notiz 2 2 2 3 2" xfId="42098" xr:uid="{00000000-0005-0000-0000-00006BA40000}"/>
    <cellStyle name="Notiz 2 2 2 3 2 2" xfId="42099" xr:uid="{00000000-0005-0000-0000-00006CA40000}"/>
    <cellStyle name="Notiz 2 2 2 3 2 2 2" xfId="42100" xr:uid="{00000000-0005-0000-0000-00006DA40000}"/>
    <cellStyle name="Notiz 2 2 2 3 2 2 2 2" xfId="42101" xr:uid="{00000000-0005-0000-0000-00006EA40000}"/>
    <cellStyle name="Notiz 2 2 2 3 2 2 2 2 2" xfId="42102" xr:uid="{00000000-0005-0000-0000-00006FA40000}"/>
    <cellStyle name="Notiz 2 2 2 3 2 2 2 2_Mappe2" xfId="42103" xr:uid="{00000000-0005-0000-0000-000070A40000}"/>
    <cellStyle name="Notiz 2 2 2 3 2 2 2 3" xfId="42104" xr:uid="{00000000-0005-0000-0000-000071A40000}"/>
    <cellStyle name="Notiz 2 2 2 3 2 2 2 3 2" xfId="42105" xr:uid="{00000000-0005-0000-0000-000072A40000}"/>
    <cellStyle name="Notiz 2 2 2 3 2 2 2 3_Mappe2" xfId="42106" xr:uid="{00000000-0005-0000-0000-000073A40000}"/>
    <cellStyle name="Notiz 2 2 2 3 2 2 2 4" xfId="42107" xr:uid="{00000000-0005-0000-0000-000074A40000}"/>
    <cellStyle name="Notiz 2 2 2 3 2 2 2_Mappe2" xfId="42108" xr:uid="{00000000-0005-0000-0000-000075A40000}"/>
    <cellStyle name="Notiz 2 2 2 3 2 2 3" xfId="42109" xr:uid="{00000000-0005-0000-0000-000076A40000}"/>
    <cellStyle name="Notiz 2 2 2 3 2 2 3 2" xfId="42110" xr:uid="{00000000-0005-0000-0000-000077A40000}"/>
    <cellStyle name="Notiz 2 2 2 3 2 2 3 2 2" xfId="42111" xr:uid="{00000000-0005-0000-0000-000078A40000}"/>
    <cellStyle name="Notiz 2 2 2 3 2 2 3 2_Mappe2" xfId="42112" xr:uid="{00000000-0005-0000-0000-000079A40000}"/>
    <cellStyle name="Notiz 2 2 2 3 2 2 3 3" xfId="42113" xr:uid="{00000000-0005-0000-0000-00007AA40000}"/>
    <cellStyle name="Notiz 2 2 2 3 2 2 3 3 2" xfId="42114" xr:uid="{00000000-0005-0000-0000-00007BA40000}"/>
    <cellStyle name="Notiz 2 2 2 3 2 2 3 3_Mappe2" xfId="42115" xr:uid="{00000000-0005-0000-0000-00007CA40000}"/>
    <cellStyle name="Notiz 2 2 2 3 2 2 3 4" xfId="42116" xr:uid="{00000000-0005-0000-0000-00007DA40000}"/>
    <cellStyle name="Notiz 2 2 2 3 2 2 3_Mappe2" xfId="42117" xr:uid="{00000000-0005-0000-0000-00007EA40000}"/>
    <cellStyle name="Notiz 2 2 2 3 2 2 4" xfId="42118" xr:uid="{00000000-0005-0000-0000-00007FA40000}"/>
    <cellStyle name="Notiz 2 2 2 3 2 2 4 2" xfId="42119" xr:uid="{00000000-0005-0000-0000-000080A40000}"/>
    <cellStyle name="Notiz 2 2 2 3 2 2 4_Mappe2" xfId="42120" xr:uid="{00000000-0005-0000-0000-000081A40000}"/>
    <cellStyle name="Notiz 2 2 2 3 2 2 5" xfId="42121" xr:uid="{00000000-0005-0000-0000-000082A40000}"/>
    <cellStyle name="Notiz 2 2 2 3 2 2 5 2" xfId="42122" xr:uid="{00000000-0005-0000-0000-000083A40000}"/>
    <cellStyle name="Notiz 2 2 2 3 2 2 5_Mappe2" xfId="42123" xr:uid="{00000000-0005-0000-0000-000084A40000}"/>
    <cellStyle name="Notiz 2 2 2 3 2 2 6" xfId="42124" xr:uid="{00000000-0005-0000-0000-000085A40000}"/>
    <cellStyle name="Notiz 2 2 2 3 2 2 7" xfId="42125" xr:uid="{00000000-0005-0000-0000-000086A40000}"/>
    <cellStyle name="Notiz 2 2 2 3 2 2 8" xfId="42126" xr:uid="{00000000-0005-0000-0000-000087A40000}"/>
    <cellStyle name="Notiz 2 2 2 3 2 2_Mappe2" xfId="42127" xr:uid="{00000000-0005-0000-0000-000088A40000}"/>
    <cellStyle name="Notiz 2 2 2 3 2 3" xfId="42128" xr:uid="{00000000-0005-0000-0000-000089A40000}"/>
    <cellStyle name="Notiz 2 2 2 3 2 3 2" xfId="42129" xr:uid="{00000000-0005-0000-0000-00008AA40000}"/>
    <cellStyle name="Notiz 2 2 2 3 2 3 2 2" xfId="42130" xr:uid="{00000000-0005-0000-0000-00008BA40000}"/>
    <cellStyle name="Notiz 2 2 2 3 2 3 2 2 2" xfId="42131" xr:uid="{00000000-0005-0000-0000-00008CA40000}"/>
    <cellStyle name="Notiz 2 2 2 3 2 3 2 2_Mappe2" xfId="42132" xr:uid="{00000000-0005-0000-0000-00008DA40000}"/>
    <cellStyle name="Notiz 2 2 2 3 2 3 2 3" xfId="42133" xr:uid="{00000000-0005-0000-0000-00008EA40000}"/>
    <cellStyle name="Notiz 2 2 2 3 2 3 2 3 2" xfId="42134" xr:uid="{00000000-0005-0000-0000-00008FA40000}"/>
    <cellStyle name="Notiz 2 2 2 3 2 3 2 3_Mappe2" xfId="42135" xr:uid="{00000000-0005-0000-0000-000090A40000}"/>
    <cellStyle name="Notiz 2 2 2 3 2 3 2 4" xfId="42136" xr:uid="{00000000-0005-0000-0000-000091A40000}"/>
    <cellStyle name="Notiz 2 2 2 3 2 3 2_Mappe2" xfId="42137" xr:uid="{00000000-0005-0000-0000-000092A40000}"/>
    <cellStyle name="Notiz 2 2 2 3 2 3 3" xfId="42138" xr:uid="{00000000-0005-0000-0000-000093A40000}"/>
    <cellStyle name="Notiz 2 2 2 3 2 3 3 2" xfId="42139" xr:uid="{00000000-0005-0000-0000-000094A40000}"/>
    <cellStyle name="Notiz 2 2 2 3 2 3 3 2 2" xfId="42140" xr:uid="{00000000-0005-0000-0000-000095A40000}"/>
    <cellStyle name="Notiz 2 2 2 3 2 3 3 2_Mappe2" xfId="42141" xr:uid="{00000000-0005-0000-0000-000096A40000}"/>
    <cellStyle name="Notiz 2 2 2 3 2 3 3 3" xfId="42142" xr:uid="{00000000-0005-0000-0000-000097A40000}"/>
    <cellStyle name="Notiz 2 2 2 3 2 3 3 3 2" xfId="42143" xr:uid="{00000000-0005-0000-0000-000098A40000}"/>
    <cellStyle name="Notiz 2 2 2 3 2 3 3 3_Mappe2" xfId="42144" xr:uid="{00000000-0005-0000-0000-000099A40000}"/>
    <cellStyle name="Notiz 2 2 2 3 2 3 3 4" xfId="42145" xr:uid="{00000000-0005-0000-0000-00009AA40000}"/>
    <cellStyle name="Notiz 2 2 2 3 2 3 3_Mappe2" xfId="42146" xr:uid="{00000000-0005-0000-0000-00009BA40000}"/>
    <cellStyle name="Notiz 2 2 2 3 2 3 4" xfId="42147" xr:uid="{00000000-0005-0000-0000-00009CA40000}"/>
    <cellStyle name="Notiz 2 2 2 3 2 3 4 2" xfId="42148" xr:uid="{00000000-0005-0000-0000-00009DA40000}"/>
    <cellStyle name="Notiz 2 2 2 3 2 3 4_Mappe2" xfId="42149" xr:uid="{00000000-0005-0000-0000-00009EA40000}"/>
    <cellStyle name="Notiz 2 2 2 3 2 3 5" xfId="42150" xr:uid="{00000000-0005-0000-0000-00009FA40000}"/>
    <cellStyle name="Notiz 2 2 2 3 2 3 5 2" xfId="42151" xr:uid="{00000000-0005-0000-0000-0000A0A40000}"/>
    <cellStyle name="Notiz 2 2 2 3 2 3 5_Mappe2" xfId="42152" xr:uid="{00000000-0005-0000-0000-0000A1A40000}"/>
    <cellStyle name="Notiz 2 2 2 3 2 3 6" xfId="42153" xr:uid="{00000000-0005-0000-0000-0000A2A40000}"/>
    <cellStyle name="Notiz 2 2 2 3 2 3 7" xfId="42154" xr:uid="{00000000-0005-0000-0000-0000A3A40000}"/>
    <cellStyle name="Notiz 2 2 2 3 2 3_Mappe2" xfId="42155" xr:uid="{00000000-0005-0000-0000-0000A4A40000}"/>
    <cellStyle name="Notiz 2 2 2 3 2 4" xfId="42156" xr:uid="{00000000-0005-0000-0000-0000A5A40000}"/>
    <cellStyle name="Notiz 2 2 2 3 2 4 2" xfId="42157" xr:uid="{00000000-0005-0000-0000-0000A6A40000}"/>
    <cellStyle name="Notiz 2 2 2 3 2 4 2 2" xfId="42158" xr:uid="{00000000-0005-0000-0000-0000A7A40000}"/>
    <cellStyle name="Notiz 2 2 2 3 2 4 2_Mappe2" xfId="42159" xr:uid="{00000000-0005-0000-0000-0000A8A40000}"/>
    <cellStyle name="Notiz 2 2 2 3 2 4 3" xfId="42160" xr:uid="{00000000-0005-0000-0000-0000A9A40000}"/>
    <cellStyle name="Notiz 2 2 2 3 2 4 3 2" xfId="42161" xr:uid="{00000000-0005-0000-0000-0000AAA40000}"/>
    <cellStyle name="Notiz 2 2 2 3 2 4 3_Mappe2" xfId="42162" xr:uid="{00000000-0005-0000-0000-0000ABA40000}"/>
    <cellStyle name="Notiz 2 2 2 3 2 4 4" xfId="42163" xr:uid="{00000000-0005-0000-0000-0000ACA40000}"/>
    <cellStyle name="Notiz 2 2 2 3 2 4_Mappe2" xfId="42164" xr:uid="{00000000-0005-0000-0000-0000ADA40000}"/>
    <cellStyle name="Notiz 2 2 2 3 2 5" xfId="42165" xr:uid="{00000000-0005-0000-0000-0000AEA40000}"/>
    <cellStyle name="Notiz 2 2 2 3 2 5 2" xfId="42166" xr:uid="{00000000-0005-0000-0000-0000AFA40000}"/>
    <cellStyle name="Notiz 2 2 2 3 2 5_Mappe2" xfId="42167" xr:uid="{00000000-0005-0000-0000-0000B0A40000}"/>
    <cellStyle name="Notiz 2 2 2 3 2 6" xfId="42168" xr:uid="{00000000-0005-0000-0000-0000B1A40000}"/>
    <cellStyle name="Notiz 2 2 2 3 2 6 2" xfId="42169" xr:uid="{00000000-0005-0000-0000-0000B2A40000}"/>
    <cellStyle name="Notiz 2 2 2 3 2 6_Mappe2" xfId="42170" xr:uid="{00000000-0005-0000-0000-0000B3A40000}"/>
    <cellStyle name="Notiz 2 2 2 3 2 7" xfId="42171" xr:uid="{00000000-0005-0000-0000-0000B4A40000}"/>
    <cellStyle name="Notiz 2 2 2 3 2 8" xfId="42172" xr:uid="{00000000-0005-0000-0000-0000B5A40000}"/>
    <cellStyle name="Notiz 2 2 2 3 2 9" xfId="42173" xr:uid="{00000000-0005-0000-0000-0000B6A40000}"/>
    <cellStyle name="Notiz 2 2 2 3 2_Mappe2" xfId="42174" xr:uid="{00000000-0005-0000-0000-0000B7A40000}"/>
    <cellStyle name="Notiz 2 2 2 3 3" xfId="42175" xr:uid="{00000000-0005-0000-0000-0000B8A40000}"/>
    <cellStyle name="Notiz 2 2 2 3 3 2" xfId="42176" xr:uid="{00000000-0005-0000-0000-0000B9A40000}"/>
    <cellStyle name="Notiz 2 2 2 3 3 2 2" xfId="42177" xr:uid="{00000000-0005-0000-0000-0000BAA40000}"/>
    <cellStyle name="Notiz 2 2 2 3 3 2 2 2" xfId="42178" xr:uid="{00000000-0005-0000-0000-0000BBA40000}"/>
    <cellStyle name="Notiz 2 2 2 3 3 2 2 2 2" xfId="42179" xr:uid="{00000000-0005-0000-0000-0000BCA40000}"/>
    <cellStyle name="Notiz 2 2 2 3 3 2 2 2_Mappe2" xfId="42180" xr:uid="{00000000-0005-0000-0000-0000BDA40000}"/>
    <cellStyle name="Notiz 2 2 2 3 3 2 2 3" xfId="42181" xr:uid="{00000000-0005-0000-0000-0000BEA40000}"/>
    <cellStyle name="Notiz 2 2 2 3 3 2 2 3 2" xfId="42182" xr:uid="{00000000-0005-0000-0000-0000BFA40000}"/>
    <cellStyle name="Notiz 2 2 2 3 3 2 2 3_Mappe2" xfId="42183" xr:uid="{00000000-0005-0000-0000-0000C0A40000}"/>
    <cellStyle name="Notiz 2 2 2 3 3 2 2 4" xfId="42184" xr:uid="{00000000-0005-0000-0000-0000C1A40000}"/>
    <cellStyle name="Notiz 2 2 2 3 3 2 2_Mappe2" xfId="42185" xr:uid="{00000000-0005-0000-0000-0000C2A40000}"/>
    <cellStyle name="Notiz 2 2 2 3 3 2 3" xfId="42186" xr:uid="{00000000-0005-0000-0000-0000C3A40000}"/>
    <cellStyle name="Notiz 2 2 2 3 3 2 3 2" xfId="42187" xr:uid="{00000000-0005-0000-0000-0000C4A40000}"/>
    <cellStyle name="Notiz 2 2 2 3 3 2 3 2 2" xfId="42188" xr:uid="{00000000-0005-0000-0000-0000C5A40000}"/>
    <cellStyle name="Notiz 2 2 2 3 3 2 3 2_Mappe2" xfId="42189" xr:uid="{00000000-0005-0000-0000-0000C6A40000}"/>
    <cellStyle name="Notiz 2 2 2 3 3 2 3 3" xfId="42190" xr:uid="{00000000-0005-0000-0000-0000C7A40000}"/>
    <cellStyle name="Notiz 2 2 2 3 3 2 3 3 2" xfId="42191" xr:uid="{00000000-0005-0000-0000-0000C8A40000}"/>
    <cellStyle name="Notiz 2 2 2 3 3 2 3 3_Mappe2" xfId="42192" xr:uid="{00000000-0005-0000-0000-0000C9A40000}"/>
    <cellStyle name="Notiz 2 2 2 3 3 2 3 4" xfId="42193" xr:uid="{00000000-0005-0000-0000-0000CAA40000}"/>
    <cellStyle name="Notiz 2 2 2 3 3 2 3_Mappe2" xfId="42194" xr:uid="{00000000-0005-0000-0000-0000CBA40000}"/>
    <cellStyle name="Notiz 2 2 2 3 3 2 4" xfId="42195" xr:uid="{00000000-0005-0000-0000-0000CCA40000}"/>
    <cellStyle name="Notiz 2 2 2 3 3 2 4 2" xfId="42196" xr:uid="{00000000-0005-0000-0000-0000CDA40000}"/>
    <cellStyle name="Notiz 2 2 2 3 3 2 4_Mappe2" xfId="42197" xr:uid="{00000000-0005-0000-0000-0000CEA40000}"/>
    <cellStyle name="Notiz 2 2 2 3 3 2 5" xfId="42198" xr:uid="{00000000-0005-0000-0000-0000CFA40000}"/>
    <cellStyle name="Notiz 2 2 2 3 3 2 5 2" xfId="42199" xr:uid="{00000000-0005-0000-0000-0000D0A40000}"/>
    <cellStyle name="Notiz 2 2 2 3 3 2 5_Mappe2" xfId="42200" xr:uid="{00000000-0005-0000-0000-0000D1A40000}"/>
    <cellStyle name="Notiz 2 2 2 3 3 2 6" xfId="42201" xr:uid="{00000000-0005-0000-0000-0000D2A40000}"/>
    <cellStyle name="Notiz 2 2 2 3 3 2 7" xfId="42202" xr:uid="{00000000-0005-0000-0000-0000D3A40000}"/>
    <cellStyle name="Notiz 2 2 2 3 3 2 8" xfId="42203" xr:uid="{00000000-0005-0000-0000-0000D4A40000}"/>
    <cellStyle name="Notiz 2 2 2 3 3 2_Mappe2" xfId="42204" xr:uid="{00000000-0005-0000-0000-0000D5A40000}"/>
    <cellStyle name="Notiz 2 2 2 3 3 3" xfId="42205" xr:uid="{00000000-0005-0000-0000-0000D6A40000}"/>
    <cellStyle name="Notiz 2 2 2 3 3 3 2" xfId="42206" xr:uid="{00000000-0005-0000-0000-0000D7A40000}"/>
    <cellStyle name="Notiz 2 2 2 3 3 3 2 2" xfId="42207" xr:uid="{00000000-0005-0000-0000-0000D8A40000}"/>
    <cellStyle name="Notiz 2 2 2 3 3 3 2_Mappe2" xfId="42208" xr:uid="{00000000-0005-0000-0000-0000D9A40000}"/>
    <cellStyle name="Notiz 2 2 2 3 3 3 3" xfId="42209" xr:uid="{00000000-0005-0000-0000-0000DAA40000}"/>
    <cellStyle name="Notiz 2 2 2 3 3 3 3 2" xfId="42210" xr:uid="{00000000-0005-0000-0000-0000DBA40000}"/>
    <cellStyle name="Notiz 2 2 2 3 3 3 3_Mappe2" xfId="42211" xr:uid="{00000000-0005-0000-0000-0000DCA40000}"/>
    <cellStyle name="Notiz 2 2 2 3 3 3 4" xfId="42212" xr:uid="{00000000-0005-0000-0000-0000DDA40000}"/>
    <cellStyle name="Notiz 2 2 2 3 3 3_Mappe2" xfId="42213" xr:uid="{00000000-0005-0000-0000-0000DEA40000}"/>
    <cellStyle name="Notiz 2 2 2 3 3 4" xfId="42214" xr:uid="{00000000-0005-0000-0000-0000DFA40000}"/>
    <cellStyle name="Notiz 2 2 2 3 3 4 2" xfId="42215" xr:uid="{00000000-0005-0000-0000-0000E0A40000}"/>
    <cellStyle name="Notiz 2 2 2 3 3 4 2 2" xfId="42216" xr:uid="{00000000-0005-0000-0000-0000E1A40000}"/>
    <cellStyle name="Notiz 2 2 2 3 3 4 2_Mappe2" xfId="42217" xr:uid="{00000000-0005-0000-0000-0000E2A40000}"/>
    <cellStyle name="Notiz 2 2 2 3 3 4 3" xfId="42218" xr:uid="{00000000-0005-0000-0000-0000E3A40000}"/>
    <cellStyle name="Notiz 2 2 2 3 3 4 3 2" xfId="42219" xr:uid="{00000000-0005-0000-0000-0000E4A40000}"/>
    <cellStyle name="Notiz 2 2 2 3 3 4 3_Mappe2" xfId="42220" xr:uid="{00000000-0005-0000-0000-0000E5A40000}"/>
    <cellStyle name="Notiz 2 2 2 3 3 4 4" xfId="42221" xr:uid="{00000000-0005-0000-0000-0000E6A40000}"/>
    <cellStyle name="Notiz 2 2 2 3 3 4_Mappe2" xfId="42222" xr:uid="{00000000-0005-0000-0000-0000E7A40000}"/>
    <cellStyle name="Notiz 2 2 2 3 3 5" xfId="42223" xr:uid="{00000000-0005-0000-0000-0000E8A40000}"/>
    <cellStyle name="Notiz 2 2 2 3 3 5 2" xfId="42224" xr:uid="{00000000-0005-0000-0000-0000E9A40000}"/>
    <cellStyle name="Notiz 2 2 2 3 3 5_Mappe2" xfId="42225" xr:uid="{00000000-0005-0000-0000-0000EAA40000}"/>
    <cellStyle name="Notiz 2 2 2 3 3 6" xfId="42226" xr:uid="{00000000-0005-0000-0000-0000EBA40000}"/>
    <cellStyle name="Notiz 2 2 2 3 3 6 2" xfId="42227" xr:uid="{00000000-0005-0000-0000-0000ECA40000}"/>
    <cellStyle name="Notiz 2 2 2 3 3 6_Mappe2" xfId="42228" xr:uid="{00000000-0005-0000-0000-0000EDA40000}"/>
    <cellStyle name="Notiz 2 2 2 3 3 7" xfId="42229" xr:uid="{00000000-0005-0000-0000-0000EEA40000}"/>
    <cellStyle name="Notiz 2 2 2 3 3 8" xfId="42230" xr:uid="{00000000-0005-0000-0000-0000EFA40000}"/>
    <cellStyle name="Notiz 2 2 2 3 3 9" xfId="42231" xr:uid="{00000000-0005-0000-0000-0000F0A40000}"/>
    <cellStyle name="Notiz 2 2 2 3 3_Mappe2" xfId="42232" xr:uid="{00000000-0005-0000-0000-0000F1A40000}"/>
    <cellStyle name="Notiz 2 2 2 3 4" xfId="42233" xr:uid="{00000000-0005-0000-0000-0000F2A40000}"/>
    <cellStyle name="Notiz 2 2 2 3 4 2" xfId="42234" xr:uid="{00000000-0005-0000-0000-0000F3A40000}"/>
    <cellStyle name="Notiz 2 2 2 3 4 2 2" xfId="42235" xr:uid="{00000000-0005-0000-0000-0000F4A40000}"/>
    <cellStyle name="Notiz 2 2 2 3 4 2 2 2" xfId="42236" xr:uid="{00000000-0005-0000-0000-0000F5A40000}"/>
    <cellStyle name="Notiz 2 2 2 3 4 2 2_Mappe2" xfId="42237" xr:uid="{00000000-0005-0000-0000-0000F6A40000}"/>
    <cellStyle name="Notiz 2 2 2 3 4 2 3" xfId="42238" xr:uid="{00000000-0005-0000-0000-0000F7A40000}"/>
    <cellStyle name="Notiz 2 2 2 3 4 2 3 2" xfId="42239" xr:uid="{00000000-0005-0000-0000-0000F8A40000}"/>
    <cellStyle name="Notiz 2 2 2 3 4 2 3_Mappe2" xfId="42240" xr:uid="{00000000-0005-0000-0000-0000F9A40000}"/>
    <cellStyle name="Notiz 2 2 2 3 4 2 4" xfId="42241" xr:uid="{00000000-0005-0000-0000-0000FAA40000}"/>
    <cellStyle name="Notiz 2 2 2 3 4 2_Mappe2" xfId="42242" xr:uid="{00000000-0005-0000-0000-0000FBA40000}"/>
    <cellStyle name="Notiz 2 2 2 3 4 3" xfId="42243" xr:uid="{00000000-0005-0000-0000-0000FCA40000}"/>
    <cellStyle name="Notiz 2 2 2 3 4 3 2" xfId="42244" xr:uid="{00000000-0005-0000-0000-0000FDA40000}"/>
    <cellStyle name="Notiz 2 2 2 3 4 3 2 2" xfId="42245" xr:uid="{00000000-0005-0000-0000-0000FEA40000}"/>
    <cellStyle name="Notiz 2 2 2 3 4 3 2_Mappe2" xfId="42246" xr:uid="{00000000-0005-0000-0000-0000FFA40000}"/>
    <cellStyle name="Notiz 2 2 2 3 4 3 3" xfId="42247" xr:uid="{00000000-0005-0000-0000-000000A50000}"/>
    <cellStyle name="Notiz 2 2 2 3 4 3 3 2" xfId="42248" xr:uid="{00000000-0005-0000-0000-000001A50000}"/>
    <cellStyle name="Notiz 2 2 2 3 4 3 3_Mappe2" xfId="42249" xr:uid="{00000000-0005-0000-0000-000002A50000}"/>
    <cellStyle name="Notiz 2 2 2 3 4 3 4" xfId="42250" xr:uid="{00000000-0005-0000-0000-000003A50000}"/>
    <cellStyle name="Notiz 2 2 2 3 4 3_Mappe2" xfId="42251" xr:uid="{00000000-0005-0000-0000-000004A50000}"/>
    <cellStyle name="Notiz 2 2 2 3 4 4" xfId="42252" xr:uid="{00000000-0005-0000-0000-000005A50000}"/>
    <cellStyle name="Notiz 2 2 2 3 4 4 2" xfId="42253" xr:uid="{00000000-0005-0000-0000-000006A50000}"/>
    <cellStyle name="Notiz 2 2 2 3 4 4_Mappe2" xfId="42254" xr:uid="{00000000-0005-0000-0000-000007A50000}"/>
    <cellStyle name="Notiz 2 2 2 3 4 5" xfId="42255" xr:uid="{00000000-0005-0000-0000-000008A50000}"/>
    <cellStyle name="Notiz 2 2 2 3 4 5 2" xfId="42256" xr:uid="{00000000-0005-0000-0000-000009A50000}"/>
    <cellStyle name="Notiz 2 2 2 3 4 5_Mappe2" xfId="42257" xr:uid="{00000000-0005-0000-0000-00000AA50000}"/>
    <cellStyle name="Notiz 2 2 2 3 4 6" xfId="42258" xr:uid="{00000000-0005-0000-0000-00000BA50000}"/>
    <cellStyle name="Notiz 2 2 2 3 4 7" xfId="42259" xr:uid="{00000000-0005-0000-0000-00000CA50000}"/>
    <cellStyle name="Notiz 2 2 2 3 4 8" xfId="42260" xr:uid="{00000000-0005-0000-0000-00000DA50000}"/>
    <cellStyle name="Notiz 2 2 2 3 4_Mappe2" xfId="42261" xr:uid="{00000000-0005-0000-0000-00000EA50000}"/>
    <cellStyle name="Notiz 2 2 2 3 5" xfId="42262" xr:uid="{00000000-0005-0000-0000-00000FA50000}"/>
    <cellStyle name="Notiz 2 2 2 3 5 2" xfId="42263" xr:uid="{00000000-0005-0000-0000-000010A50000}"/>
    <cellStyle name="Notiz 2 2 2 3 5 2 2" xfId="42264" xr:uid="{00000000-0005-0000-0000-000011A50000}"/>
    <cellStyle name="Notiz 2 2 2 3 5 2 2 2" xfId="42265" xr:uid="{00000000-0005-0000-0000-000012A50000}"/>
    <cellStyle name="Notiz 2 2 2 3 5 2 2_Mappe2" xfId="42266" xr:uid="{00000000-0005-0000-0000-000013A50000}"/>
    <cellStyle name="Notiz 2 2 2 3 5 2 3" xfId="42267" xr:uid="{00000000-0005-0000-0000-000014A50000}"/>
    <cellStyle name="Notiz 2 2 2 3 5 2 3 2" xfId="42268" xr:uid="{00000000-0005-0000-0000-000015A50000}"/>
    <cellStyle name="Notiz 2 2 2 3 5 2 3_Mappe2" xfId="42269" xr:uid="{00000000-0005-0000-0000-000016A50000}"/>
    <cellStyle name="Notiz 2 2 2 3 5 2 4" xfId="42270" xr:uid="{00000000-0005-0000-0000-000017A50000}"/>
    <cellStyle name="Notiz 2 2 2 3 5 2_Mappe2" xfId="42271" xr:uid="{00000000-0005-0000-0000-000018A50000}"/>
    <cellStyle name="Notiz 2 2 2 3 5 3" xfId="42272" xr:uid="{00000000-0005-0000-0000-000019A50000}"/>
    <cellStyle name="Notiz 2 2 2 3 5 3 2" xfId="42273" xr:uid="{00000000-0005-0000-0000-00001AA50000}"/>
    <cellStyle name="Notiz 2 2 2 3 5 3 2 2" xfId="42274" xr:uid="{00000000-0005-0000-0000-00001BA50000}"/>
    <cellStyle name="Notiz 2 2 2 3 5 3 2_Mappe2" xfId="42275" xr:uid="{00000000-0005-0000-0000-00001CA50000}"/>
    <cellStyle name="Notiz 2 2 2 3 5 3 3" xfId="42276" xr:uid="{00000000-0005-0000-0000-00001DA50000}"/>
    <cellStyle name="Notiz 2 2 2 3 5 3 3 2" xfId="42277" xr:uid="{00000000-0005-0000-0000-00001EA50000}"/>
    <cellStyle name="Notiz 2 2 2 3 5 3 3_Mappe2" xfId="42278" xr:uid="{00000000-0005-0000-0000-00001FA50000}"/>
    <cellStyle name="Notiz 2 2 2 3 5 3 4" xfId="42279" xr:uid="{00000000-0005-0000-0000-000020A50000}"/>
    <cellStyle name="Notiz 2 2 2 3 5 3_Mappe2" xfId="42280" xr:uid="{00000000-0005-0000-0000-000021A50000}"/>
    <cellStyle name="Notiz 2 2 2 3 5 4" xfId="42281" xr:uid="{00000000-0005-0000-0000-000022A50000}"/>
    <cellStyle name="Notiz 2 2 2 3 5 4 2" xfId="42282" xr:uid="{00000000-0005-0000-0000-000023A50000}"/>
    <cellStyle name="Notiz 2 2 2 3 5 4_Mappe2" xfId="42283" xr:uid="{00000000-0005-0000-0000-000024A50000}"/>
    <cellStyle name="Notiz 2 2 2 3 5 5" xfId="42284" xr:uid="{00000000-0005-0000-0000-000025A50000}"/>
    <cellStyle name="Notiz 2 2 2 3 5 5 2" xfId="42285" xr:uid="{00000000-0005-0000-0000-000026A50000}"/>
    <cellStyle name="Notiz 2 2 2 3 5 5_Mappe2" xfId="42286" xr:uid="{00000000-0005-0000-0000-000027A50000}"/>
    <cellStyle name="Notiz 2 2 2 3 5 6" xfId="42287" xr:uid="{00000000-0005-0000-0000-000028A50000}"/>
    <cellStyle name="Notiz 2 2 2 3 5 7" xfId="42288" xr:uid="{00000000-0005-0000-0000-000029A50000}"/>
    <cellStyle name="Notiz 2 2 2 3 5_Mappe2" xfId="42289" xr:uid="{00000000-0005-0000-0000-00002AA50000}"/>
    <cellStyle name="Notiz 2 2 2 3 6" xfId="42290" xr:uid="{00000000-0005-0000-0000-00002BA50000}"/>
    <cellStyle name="Notiz 2 2 2 3 6 2" xfId="42291" xr:uid="{00000000-0005-0000-0000-00002CA50000}"/>
    <cellStyle name="Notiz 2 2 2 3 6 2 2" xfId="42292" xr:uid="{00000000-0005-0000-0000-00002DA50000}"/>
    <cellStyle name="Notiz 2 2 2 3 6 2_Mappe2" xfId="42293" xr:uid="{00000000-0005-0000-0000-00002EA50000}"/>
    <cellStyle name="Notiz 2 2 2 3 6 3" xfId="42294" xr:uid="{00000000-0005-0000-0000-00002FA50000}"/>
    <cellStyle name="Notiz 2 2 2 3 6 3 2" xfId="42295" xr:uid="{00000000-0005-0000-0000-000030A50000}"/>
    <cellStyle name="Notiz 2 2 2 3 6 3_Mappe2" xfId="42296" xr:uid="{00000000-0005-0000-0000-000031A50000}"/>
    <cellStyle name="Notiz 2 2 2 3 6 4" xfId="42297" xr:uid="{00000000-0005-0000-0000-000032A50000}"/>
    <cellStyle name="Notiz 2 2 2 3 6_Mappe2" xfId="42298" xr:uid="{00000000-0005-0000-0000-000033A50000}"/>
    <cellStyle name="Notiz 2 2 2 3 7" xfId="42299" xr:uid="{00000000-0005-0000-0000-000034A50000}"/>
    <cellStyle name="Notiz 2 2 2 3 7 2" xfId="42300" xr:uid="{00000000-0005-0000-0000-000035A50000}"/>
    <cellStyle name="Notiz 2 2 2 3 7 2 2" xfId="42301" xr:uid="{00000000-0005-0000-0000-000036A50000}"/>
    <cellStyle name="Notiz 2 2 2 3 7 2_Mappe2" xfId="42302" xr:uid="{00000000-0005-0000-0000-000037A50000}"/>
    <cellStyle name="Notiz 2 2 2 3 7 3" xfId="42303" xr:uid="{00000000-0005-0000-0000-000038A50000}"/>
    <cellStyle name="Notiz 2 2 2 3 7 3 2" xfId="42304" xr:uid="{00000000-0005-0000-0000-000039A50000}"/>
    <cellStyle name="Notiz 2 2 2 3 7 3_Mappe2" xfId="42305" xr:uid="{00000000-0005-0000-0000-00003AA50000}"/>
    <cellStyle name="Notiz 2 2 2 3 7 4" xfId="42306" xr:uid="{00000000-0005-0000-0000-00003BA50000}"/>
    <cellStyle name="Notiz 2 2 2 3 7_Mappe2" xfId="42307" xr:uid="{00000000-0005-0000-0000-00003CA50000}"/>
    <cellStyle name="Notiz 2 2 2 3 8" xfId="42308" xr:uid="{00000000-0005-0000-0000-00003DA50000}"/>
    <cellStyle name="Notiz 2 2 2 3 8 2" xfId="42309" xr:uid="{00000000-0005-0000-0000-00003EA50000}"/>
    <cellStyle name="Notiz 2 2 2 3 8_Mappe2" xfId="42310" xr:uid="{00000000-0005-0000-0000-00003FA50000}"/>
    <cellStyle name="Notiz 2 2 2 3 9" xfId="42311" xr:uid="{00000000-0005-0000-0000-000040A50000}"/>
    <cellStyle name="Notiz 2 2 2 3_Mappe2" xfId="42312" xr:uid="{00000000-0005-0000-0000-000041A50000}"/>
    <cellStyle name="Notiz 2 2 2 4" xfId="42313" xr:uid="{00000000-0005-0000-0000-000042A50000}"/>
    <cellStyle name="Notiz 2 2 2 4 2" xfId="42314" xr:uid="{00000000-0005-0000-0000-000043A50000}"/>
    <cellStyle name="Notiz 2 2 2 4 2 2" xfId="42315" xr:uid="{00000000-0005-0000-0000-000044A50000}"/>
    <cellStyle name="Notiz 2 2 2 4 2 2 2" xfId="42316" xr:uid="{00000000-0005-0000-0000-000045A50000}"/>
    <cellStyle name="Notiz 2 2 2 4 2 2 2 2" xfId="42317" xr:uid="{00000000-0005-0000-0000-000046A50000}"/>
    <cellStyle name="Notiz 2 2 2 4 2 2 2_Mappe2" xfId="42318" xr:uid="{00000000-0005-0000-0000-000047A50000}"/>
    <cellStyle name="Notiz 2 2 2 4 2 2 3" xfId="42319" xr:uid="{00000000-0005-0000-0000-000048A50000}"/>
    <cellStyle name="Notiz 2 2 2 4 2 2 3 2" xfId="42320" xr:uid="{00000000-0005-0000-0000-000049A50000}"/>
    <cellStyle name="Notiz 2 2 2 4 2 2 3_Mappe2" xfId="42321" xr:uid="{00000000-0005-0000-0000-00004AA50000}"/>
    <cellStyle name="Notiz 2 2 2 4 2 2 4" xfId="42322" xr:uid="{00000000-0005-0000-0000-00004BA50000}"/>
    <cellStyle name="Notiz 2 2 2 4 2 2 5" xfId="42323" xr:uid="{00000000-0005-0000-0000-00004CA50000}"/>
    <cellStyle name="Notiz 2 2 2 4 2 2_Mappe2" xfId="42324" xr:uid="{00000000-0005-0000-0000-00004DA50000}"/>
    <cellStyle name="Notiz 2 2 2 4 2 3" xfId="42325" xr:uid="{00000000-0005-0000-0000-00004EA50000}"/>
    <cellStyle name="Notiz 2 2 2 4 2 3 2" xfId="42326" xr:uid="{00000000-0005-0000-0000-00004FA50000}"/>
    <cellStyle name="Notiz 2 2 2 4 2 3 2 2" xfId="42327" xr:uid="{00000000-0005-0000-0000-000050A50000}"/>
    <cellStyle name="Notiz 2 2 2 4 2 3 2_Mappe2" xfId="42328" xr:uid="{00000000-0005-0000-0000-000051A50000}"/>
    <cellStyle name="Notiz 2 2 2 4 2 3 3" xfId="42329" xr:uid="{00000000-0005-0000-0000-000052A50000}"/>
    <cellStyle name="Notiz 2 2 2 4 2 3 3 2" xfId="42330" xr:uid="{00000000-0005-0000-0000-000053A50000}"/>
    <cellStyle name="Notiz 2 2 2 4 2 3 3_Mappe2" xfId="42331" xr:uid="{00000000-0005-0000-0000-000054A50000}"/>
    <cellStyle name="Notiz 2 2 2 4 2 3 4" xfId="42332" xr:uid="{00000000-0005-0000-0000-000055A50000}"/>
    <cellStyle name="Notiz 2 2 2 4 2 3_Mappe2" xfId="42333" xr:uid="{00000000-0005-0000-0000-000056A50000}"/>
    <cellStyle name="Notiz 2 2 2 4 2 4" xfId="42334" xr:uid="{00000000-0005-0000-0000-000057A50000}"/>
    <cellStyle name="Notiz 2 2 2 4 2 4 2" xfId="42335" xr:uid="{00000000-0005-0000-0000-000058A50000}"/>
    <cellStyle name="Notiz 2 2 2 4 2 4_Mappe2" xfId="42336" xr:uid="{00000000-0005-0000-0000-000059A50000}"/>
    <cellStyle name="Notiz 2 2 2 4 2 5" xfId="42337" xr:uid="{00000000-0005-0000-0000-00005AA50000}"/>
    <cellStyle name="Notiz 2 2 2 4 2 5 2" xfId="42338" xr:uid="{00000000-0005-0000-0000-00005BA50000}"/>
    <cellStyle name="Notiz 2 2 2 4 2 5_Mappe2" xfId="42339" xr:uid="{00000000-0005-0000-0000-00005CA50000}"/>
    <cellStyle name="Notiz 2 2 2 4 2 6" xfId="42340" xr:uid="{00000000-0005-0000-0000-00005DA50000}"/>
    <cellStyle name="Notiz 2 2 2 4 2 7" xfId="42341" xr:uid="{00000000-0005-0000-0000-00005EA50000}"/>
    <cellStyle name="Notiz 2 2 2 4 2 8" xfId="42342" xr:uid="{00000000-0005-0000-0000-00005FA50000}"/>
    <cellStyle name="Notiz 2 2 2 4 2_Mappe2" xfId="42343" xr:uid="{00000000-0005-0000-0000-000060A50000}"/>
    <cellStyle name="Notiz 2 2 2 4 3" xfId="42344" xr:uid="{00000000-0005-0000-0000-000061A50000}"/>
    <cellStyle name="Notiz 2 2 2 4 3 2" xfId="42345" xr:uid="{00000000-0005-0000-0000-000062A50000}"/>
    <cellStyle name="Notiz 2 2 2 4 3 2 2" xfId="42346" xr:uid="{00000000-0005-0000-0000-000063A50000}"/>
    <cellStyle name="Notiz 2 2 2 4 3 2 2 2" xfId="42347" xr:uid="{00000000-0005-0000-0000-000064A50000}"/>
    <cellStyle name="Notiz 2 2 2 4 3 2 2_Mappe2" xfId="42348" xr:uid="{00000000-0005-0000-0000-000065A50000}"/>
    <cellStyle name="Notiz 2 2 2 4 3 2 3" xfId="42349" xr:uid="{00000000-0005-0000-0000-000066A50000}"/>
    <cellStyle name="Notiz 2 2 2 4 3 2 3 2" xfId="42350" xr:uid="{00000000-0005-0000-0000-000067A50000}"/>
    <cellStyle name="Notiz 2 2 2 4 3 2 3_Mappe2" xfId="42351" xr:uid="{00000000-0005-0000-0000-000068A50000}"/>
    <cellStyle name="Notiz 2 2 2 4 3 2 4" xfId="42352" xr:uid="{00000000-0005-0000-0000-000069A50000}"/>
    <cellStyle name="Notiz 2 2 2 4 3 2 5" xfId="42353" xr:uid="{00000000-0005-0000-0000-00006AA50000}"/>
    <cellStyle name="Notiz 2 2 2 4 3 2_Mappe2" xfId="42354" xr:uid="{00000000-0005-0000-0000-00006BA50000}"/>
    <cellStyle name="Notiz 2 2 2 4 3 3" xfId="42355" xr:uid="{00000000-0005-0000-0000-00006CA50000}"/>
    <cellStyle name="Notiz 2 2 2 4 3 3 2" xfId="42356" xr:uid="{00000000-0005-0000-0000-00006DA50000}"/>
    <cellStyle name="Notiz 2 2 2 4 3 3 2 2" xfId="42357" xr:uid="{00000000-0005-0000-0000-00006EA50000}"/>
    <cellStyle name="Notiz 2 2 2 4 3 3 2_Mappe2" xfId="42358" xr:uid="{00000000-0005-0000-0000-00006FA50000}"/>
    <cellStyle name="Notiz 2 2 2 4 3 3 3" xfId="42359" xr:uid="{00000000-0005-0000-0000-000070A50000}"/>
    <cellStyle name="Notiz 2 2 2 4 3 3 3 2" xfId="42360" xr:uid="{00000000-0005-0000-0000-000071A50000}"/>
    <cellStyle name="Notiz 2 2 2 4 3 3 3_Mappe2" xfId="42361" xr:uid="{00000000-0005-0000-0000-000072A50000}"/>
    <cellStyle name="Notiz 2 2 2 4 3 3 4" xfId="42362" xr:uid="{00000000-0005-0000-0000-000073A50000}"/>
    <cellStyle name="Notiz 2 2 2 4 3 3_Mappe2" xfId="42363" xr:uid="{00000000-0005-0000-0000-000074A50000}"/>
    <cellStyle name="Notiz 2 2 2 4 3 4" xfId="42364" xr:uid="{00000000-0005-0000-0000-000075A50000}"/>
    <cellStyle name="Notiz 2 2 2 4 3 4 2" xfId="42365" xr:uid="{00000000-0005-0000-0000-000076A50000}"/>
    <cellStyle name="Notiz 2 2 2 4 3 4_Mappe2" xfId="42366" xr:uid="{00000000-0005-0000-0000-000077A50000}"/>
    <cellStyle name="Notiz 2 2 2 4 3 5" xfId="42367" xr:uid="{00000000-0005-0000-0000-000078A50000}"/>
    <cellStyle name="Notiz 2 2 2 4 3 5 2" xfId="42368" xr:uid="{00000000-0005-0000-0000-000079A50000}"/>
    <cellStyle name="Notiz 2 2 2 4 3 5_Mappe2" xfId="42369" xr:uid="{00000000-0005-0000-0000-00007AA50000}"/>
    <cellStyle name="Notiz 2 2 2 4 3 6" xfId="42370" xr:uid="{00000000-0005-0000-0000-00007BA50000}"/>
    <cellStyle name="Notiz 2 2 2 4 3 7" xfId="42371" xr:uid="{00000000-0005-0000-0000-00007CA50000}"/>
    <cellStyle name="Notiz 2 2 2 4 3 8" xfId="42372" xr:uid="{00000000-0005-0000-0000-00007DA50000}"/>
    <cellStyle name="Notiz 2 2 2 4 3_Mappe2" xfId="42373" xr:uid="{00000000-0005-0000-0000-00007EA50000}"/>
    <cellStyle name="Notiz 2 2 2 4 4" xfId="42374" xr:uid="{00000000-0005-0000-0000-00007FA50000}"/>
    <cellStyle name="Notiz 2 2 2 4 4 2" xfId="42375" xr:uid="{00000000-0005-0000-0000-000080A50000}"/>
    <cellStyle name="Notiz 2 2 2 4 4 2 2" xfId="42376" xr:uid="{00000000-0005-0000-0000-000081A50000}"/>
    <cellStyle name="Notiz 2 2 2 4 4 2_Mappe2" xfId="42377" xr:uid="{00000000-0005-0000-0000-000082A50000}"/>
    <cellStyle name="Notiz 2 2 2 4 4 3" xfId="42378" xr:uid="{00000000-0005-0000-0000-000083A50000}"/>
    <cellStyle name="Notiz 2 2 2 4 4 3 2" xfId="42379" xr:uid="{00000000-0005-0000-0000-000084A50000}"/>
    <cellStyle name="Notiz 2 2 2 4 4 3_Mappe2" xfId="42380" xr:uid="{00000000-0005-0000-0000-000085A50000}"/>
    <cellStyle name="Notiz 2 2 2 4 4 4" xfId="42381" xr:uid="{00000000-0005-0000-0000-000086A50000}"/>
    <cellStyle name="Notiz 2 2 2 4 4 5" xfId="42382" xr:uid="{00000000-0005-0000-0000-000087A50000}"/>
    <cellStyle name="Notiz 2 2 2 4 4_Mappe2" xfId="42383" xr:uid="{00000000-0005-0000-0000-000088A50000}"/>
    <cellStyle name="Notiz 2 2 2 4 5" xfId="42384" xr:uid="{00000000-0005-0000-0000-000089A50000}"/>
    <cellStyle name="Notiz 2 2 2 4 5 2" xfId="42385" xr:uid="{00000000-0005-0000-0000-00008AA50000}"/>
    <cellStyle name="Notiz 2 2 2 4 5_Mappe2" xfId="42386" xr:uid="{00000000-0005-0000-0000-00008BA50000}"/>
    <cellStyle name="Notiz 2 2 2 4 6" xfId="42387" xr:uid="{00000000-0005-0000-0000-00008CA50000}"/>
    <cellStyle name="Notiz 2 2 2 4 6 2" xfId="42388" xr:uid="{00000000-0005-0000-0000-00008DA50000}"/>
    <cellStyle name="Notiz 2 2 2 4 6_Mappe2" xfId="42389" xr:uid="{00000000-0005-0000-0000-00008EA50000}"/>
    <cellStyle name="Notiz 2 2 2 4 7" xfId="42390" xr:uid="{00000000-0005-0000-0000-00008FA50000}"/>
    <cellStyle name="Notiz 2 2 2 4 8" xfId="42391" xr:uid="{00000000-0005-0000-0000-000090A50000}"/>
    <cellStyle name="Notiz 2 2 2 4 9" xfId="42392" xr:uid="{00000000-0005-0000-0000-000091A50000}"/>
    <cellStyle name="Notiz 2 2 2 4_Mappe2" xfId="42393" xr:uid="{00000000-0005-0000-0000-000092A50000}"/>
    <cellStyle name="Notiz 2 2 2 5" xfId="42394" xr:uid="{00000000-0005-0000-0000-000093A50000}"/>
    <cellStyle name="Notiz 2 2 2 5 2" xfId="42395" xr:uid="{00000000-0005-0000-0000-000094A50000}"/>
    <cellStyle name="Notiz 2 2 2 5 2 2" xfId="42396" xr:uid="{00000000-0005-0000-0000-000095A50000}"/>
    <cellStyle name="Notiz 2 2 2 5 2 2 2" xfId="42397" xr:uid="{00000000-0005-0000-0000-000096A50000}"/>
    <cellStyle name="Notiz 2 2 2 5 2 2 3" xfId="42398" xr:uid="{00000000-0005-0000-0000-000097A50000}"/>
    <cellStyle name="Notiz 2 2 2 5 2 2_Mappe2" xfId="42399" xr:uid="{00000000-0005-0000-0000-000098A50000}"/>
    <cellStyle name="Notiz 2 2 2 5 2 3" xfId="42400" xr:uid="{00000000-0005-0000-0000-000099A50000}"/>
    <cellStyle name="Notiz 2 2 2 5 2 3 2" xfId="42401" xr:uid="{00000000-0005-0000-0000-00009AA50000}"/>
    <cellStyle name="Notiz 2 2 2 5 2 3_Mappe2" xfId="42402" xr:uid="{00000000-0005-0000-0000-00009BA50000}"/>
    <cellStyle name="Notiz 2 2 2 5 2 4" xfId="42403" xr:uid="{00000000-0005-0000-0000-00009CA50000}"/>
    <cellStyle name="Notiz 2 2 2 5 2 5" xfId="42404" xr:uid="{00000000-0005-0000-0000-00009DA50000}"/>
    <cellStyle name="Notiz 2 2 2 5 2_Mappe2" xfId="42405" xr:uid="{00000000-0005-0000-0000-00009EA50000}"/>
    <cellStyle name="Notiz 2 2 2 5 3" xfId="42406" xr:uid="{00000000-0005-0000-0000-00009FA50000}"/>
    <cellStyle name="Notiz 2 2 2 5 3 2" xfId="42407" xr:uid="{00000000-0005-0000-0000-0000A0A50000}"/>
    <cellStyle name="Notiz 2 2 2 5 3 2 2" xfId="42408" xr:uid="{00000000-0005-0000-0000-0000A1A50000}"/>
    <cellStyle name="Notiz 2 2 2 5 3 2_Mappe2" xfId="42409" xr:uid="{00000000-0005-0000-0000-0000A2A50000}"/>
    <cellStyle name="Notiz 2 2 2 5 3 3" xfId="42410" xr:uid="{00000000-0005-0000-0000-0000A3A50000}"/>
    <cellStyle name="Notiz 2 2 2 5 3 3 2" xfId="42411" xr:uid="{00000000-0005-0000-0000-0000A4A50000}"/>
    <cellStyle name="Notiz 2 2 2 5 3 3_Mappe2" xfId="42412" xr:uid="{00000000-0005-0000-0000-0000A5A50000}"/>
    <cellStyle name="Notiz 2 2 2 5 3 4" xfId="42413" xr:uid="{00000000-0005-0000-0000-0000A6A50000}"/>
    <cellStyle name="Notiz 2 2 2 5 3 5" xfId="42414" xr:uid="{00000000-0005-0000-0000-0000A7A50000}"/>
    <cellStyle name="Notiz 2 2 2 5 3_Mappe2" xfId="42415" xr:uid="{00000000-0005-0000-0000-0000A8A50000}"/>
    <cellStyle name="Notiz 2 2 2 5 4" xfId="42416" xr:uid="{00000000-0005-0000-0000-0000A9A50000}"/>
    <cellStyle name="Notiz 2 2 2 5 4 2" xfId="42417" xr:uid="{00000000-0005-0000-0000-0000AAA50000}"/>
    <cellStyle name="Notiz 2 2 2 5 4 2 2" xfId="42418" xr:uid="{00000000-0005-0000-0000-0000ABA50000}"/>
    <cellStyle name="Notiz 2 2 2 5 4 2_Mappe2" xfId="42419" xr:uid="{00000000-0005-0000-0000-0000ACA50000}"/>
    <cellStyle name="Notiz 2 2 2 5 4 3" xfId="42420" xr:uid="{00000000-0005-0000-0000-0000ADA50000}"/>
    <cellStyle name="Notiz 2 2 2 5 4 3 2" xfId="42421" xr:uid="{00000000-0005-0000-0000-0000AEA50000}"/>
    <cellStyle name="Notiz 2 2 2 5 4 3_Mappe2" xfId="42422" xr:uid="{00000000-0005-0000-0000-0000AFA50000}"/>
    <cellStyle name="Notiz 2 2 2 5 4 4" xfId="42423" xr:uid="{00000000-0005-0000-0000-0000B0A50000}"/>
    <cellStyle name="Notiz 2 2 2 5 4_Mappe2" xfId="42424" xr:uid="{00000000-0005-0000-0000-0000B1A50000}"/>
    <cellStyle name="Notiz 2 2 2 5 5" xfId="42425" xr:uid="{00000000-0005-0000-0000-0000B2A50000}"/>
    <cellStyle name="Notiz 2 2 2 5 5 2" xfId="42426" xr:uid="{00000000-0005-0000-0000-0000B3A50000}"/>
    <cellStyle name="Notiz 2 2 2 5 5_Mappe2" xfId="42427" xr:uid="{00000000-0005-0000-0000-0000B4A50000}"/>
    <cellStyle name="Notiz 2 2 2 5 6" xfId="42428" xr:uid="{00000000-0005-0000-0000-0000B5A50000}"/>
    <cellStyle name="Notiz 2 2 2 5 6 2" xfId="42429" xr:uid="{00000000-0005-0000-0000-0000B6A50000}"/>
    <cellStyle name="Notiz 2 2 2 5 6_Mappe2" xfId="42430" xr:uid="{00000000-0005-0000-0000-0000B7A50000}"/>
    <cellStyle name="Notiz 2 2 2 5 7" xfId="42431" xr:uid="{00000000-0005-0000-0000-0000B8A50000}"/>
    <cellStyle name="Notiz 2 2 2 5 8" xfId="42432" xr:uid="{00000000-0005-0000-0000-0000B9A50000}"/>
    <cellStyle name="Notiz 2 2 2 5 9" xfId="42433" xr:uid="{00000000-0005-0000-0000-0000BAA50000}"/>
    <cellStyle name="Notiz 2 2 2 5_Mappe2" xfId="42434" xr:uid="{00000000-0005-0000-0000-0000BBA50000}"/>
    <cellStyle name="Notiz 2 2 2 6" xfId="42435" xr:uid="{00000000-0005-0000-0000-0000BCA50000}"/>
    <cellStyle name="Notiz 2 2 2 6 2" xfId="42436" xr:uid="{00000000-0005-0000-0000-0000BDA50000}"/>
    <cellStyle name="Notiz 2 2 2 6 2 2" xfId="42437" xr:uid="{00000000-0005-0000-0000-0000BEA50000}"/>
    <cellStyle name="Notiz 2 2 2 6 2 3" xfId="42438" xr:uid="{00000000-0005-0000-0000-0000BFA50000}"/>
    <cellStyle name="Notiz 2 2 2 6 2_Mappe2" xfId="42439" xr:uid="{00000000-0005-0000-0000-0000C0A50000}"/>
    <cellStyle name="Notiz 2 2 2 6 3" xfId="42440" xr:uid="{00000000-0005-0000-0000-0000C1A50000}"/>
    <cellStyle name="Notiz 2 2 2 6 3 2" xfId="42441" xr:uid="{00000000-0005-0000-0000-0000C2A50000}"/>
    <cellStyle name="Notiz 2 2 2 6 3_Mappe2" xfId="42442" xr:uid="{00000000-0005-0000-0000-0000C3A50000}"/>
    <cellStyle name="Notiz 2 2 2 6 4" xfId="42443" xr:uid="{00000000-0005-0000-0000-0000C4A50000}"/>
    <cellStyle name="Notiz 2 2 2 6 5" xfId="42444" xr:uid="{00000000-0005-0000-0000-0000C5A50000}"/>
    <cellStyle name="Notiz 2 2 2 6_Mappe2" xfId="42445" xr:uid="{00000000-0005-0000-0000-0000C6A50000}"/>
    <cellStyle name="Notiz 2 2 2 7" xfId="42446" xr:uid="{00000000-0005-0000-0000-0000C7A50000}"/>
    <cellStyle name="Notiz 2 2 2 7 2" xfId="42447" xr:uid="{00000000-0005-0000-0000-0000C8A50000}"/>
    <cellStyle name="Notiz 2 2 2 7 2 2" xfId="42448" xr:uid="{00000000-0005-0000-0000-0000C9A50000}"/>
    <cellStyle name="Notiz 2 2 2 7 2_Mappe2" xfId="42449" xr:uid="{00000000-0005-0000-0000-0000CAA50000}"/>
    <cellStyle name="Notiz 2 2 2 7 3" xfId="42450" xr:uid="{00000000-0005-0000-0000-0000CBA50000}"/>
    <cellStyle name="Notiz 2 2 2 7 3 2" xfId="42451" xr:uid="{00000000-0005-0000-0000-0000CCA50000}"/>
    <cellStyle name="Notiz 2 2 2 7 3_Mappe2" xfId="42452" xr:uid="{00000000-0005-0000-0000-0000CDA50000}"/>
    <cellStyle name="Notiz 2 2 2 7 4" xfId="42453" xr:uid="{00000000-0005-0000-0000-0000CEA50000}"/>
    <cellStyle name="Notiz 2 2 2 7 5" xfId="42454" xr:uid="{00000000-0005-0000-0000-0000CFA50000}"/>
    <cellStyle name="Notiz 2 2 2 7_Mappe2" xfId="42455" xr:uid="{00000000-0005-0000-0000-0000D0A50000}"/>
    <cellStyle name="Notiz 2 2 2 8" xfId="42456" xr:uid="{00000000-0005-0000-0000-0000D1A50000}"/>
    <cellStyle name="Notiz 2 2 2 9" xfId="42457" xr:uid="{00000000-0005-0000-0000-0000D2A50000}"/>
    <cellStyle name="Notiz 2 2 2_Mappe2" xfId="42458" xr:uid="{00000000-0005-0000-0000-0000D3A50000}"/>
    <cellStyle name="Notiz 2 2 3" xfId="42459" xr:uid="{00000000-0005-0000-0000-0000D4A50000}"/>
    <cellStyle name="Notiz 2 2 3 10" xfId="42460" xr:uid="{00000000-0005-0000-0000-0000D5A50000}"/>
    <cellStyle name="Notiz 2 2 3 11" xfId="42461" xr:uid="{00000000-0005-0000-0000-0000D6A50000}"/>
    <cellStyle name="Notiz 2 2 3 2" xfId="42462" xr:uid="{00000000-0005-0000-0000-0000D7A50000}"/>
    <cellStyle name="Notiz 2 2 3 2 10" xfId="42463" xr:uid="{00000000-0005-0000-0000-0000D8A50000}"/>
    <cellStyle name="Notiz 2 2 3 2 11" xfId="42464" xr:uid="{00000000-0005-0000-0000-0000D9A50000}"/>
    <cellStyle name="Notiz 2 2 3 2 2" xfId="42465" xr:uid="{00000000-0005-0000-0000-0000DAA50000}"/>
    <cellStyle name="Notiz 2 2 3 2 2 10" xfId="42466" xr:uid="{00000000-0005-0000-0000-0000DBA50000}"/>
    <cellStyle name="Notiz 2 2 3 2 2 11" xfId="42467" xr:uid="{00000000-0005-0000-0000-0000DCA50000}"/>
    <cellStyle name="Notiz 2 2 3 2 2 2" xfId="42468" xr:uid="{00000000-0005-0000-0000-0000DDA50000}"/>
    <cellStyle name="Notiz 2 2 3 2 2 2 2" xfId="42469" xr:uid="{00000000-0005-0000-0000-0000DEA50000}"/>
    <cellStyle name="Notiz 2 2 3 2 2 2 2 2" xfId="42470" xr:uid="{00000000-0005-0000-0000-0000DFA50000}"/>
    <cellStyle name="Notiz 2 2 3 2 2 2 2 2 2" xfId="42471" xr:uid="{00000000-0005-0000-0000-0000E0A50000}"/>
    <cellStyle name="Notiz 2 2 3 2 2 2 2 2 2 2" xfId="42472" xr:uid="{00000000-0005-0000-0000-0000E1A50000}"/>
    <cellStyle name="Notiz 2 2 3 2 2 2 2 2 2_Mappe2" xfId="42473" xr:uid="{00000000-0005-0000-0000-0000E2A50000}"/>
    <cellStyle name="Notiz 2 2 3 2 2 2 2 2 3" xfId="42474" xr:uid="{00000000-0005-0000-0000-0000E3A50000}"/>
    <cellStyle name="Notiz 2 2 3 2 2 2 2 2 3 2" xfId="42475" xr:uid="{00000000-0005-0000-0000-0000E4A50000}"/>
    <cellStyle name="Notiz 2 2 3 2 2 2 2 2 3_Mappe2" xfId="42476" xr:uid="{00000000-0005-0000-0000-0000E5A50000}"/>
    <cellStyle name="Notiz 2 2 3 2 2 2 2 2 4" xfId="42477" xr:uid="{00000000-0005-0000-0000-0000E6A50000}"/>
    <cellStyle name="Notiz 2 2 3 2 2 2 2 2_Mappe2" xfId="42478" xr:uid="{00000000-0005-0000-0000-0000E7A50000}"/>
    <cellStyle name="Notiz 2 2 3 2 2 2 2 3" xfId="42479" xr:uid="{00000000-0005-0000-0000-0000E8A50000}"/>
    <cellStyle name="Notiz 2 2 3 2 2 2 2 3 2" xfId="42480" xr:uid="{00000000-0005-0000-0000-0000E9A50000}"/>
    <cellStyle name="Notiz 2 2 3 2 2 2 2 3 2 2" xfId="42481" xr:uid="{00000000-0005-0000-0000-0000EAA50000}"/>
    <cellStyle name="Notiz 2 2 3 2 2 2 2 3 2_Mappe2" xfId="42482" xr:uid="{00000000-0005-0000-0000-0000EBA50000}"/>
    <cellStyle name="Notiz 2 2 3 2 2 2 2 3 3" xfId="42483" xr:uid="{00000000-0005-0000-0000-0000ECA50000}"/>
    <cellStyle name="Notiz 2 2 3 2 2 2 2 3 3 2" xfId="42484" xr:uid="{00000000-0005-0000-0000-0000EDA50000}"/>
    <cellStyle name="Notiz 2 2 3 2 2 2 2 3 3_Mappe2" xfId="42485" xr:uid="{00000000-0005-0000-0000-0000EEA50000}"/>
    <cellStyle name="Notiz 2 2 3 2 2 2 2 3 4" xfId="42486" xr:uid="{00000000-0005-0000-0000-0000EFA50000}"/>
    <cellStyle name="Notiz 2 2 3 2 2 2 2 3_Mappe2" xfId="42487" xr:uid="{00000000-0005-0000-0000-0000F0A50000}"/>
    <cellStyle name="Notiz 2 2 3 2 2 2 2 4" xfId="42488" xr:uid="{00000000-0005-0000-0000-0000F1A50000}"/>
    <cellStyle name="Notiz 2 2 3 2 2 2 2 4 2" xfId="42489" xr:uid="{00000000-0005-0000-0000-0000F2A50000}"/>
    <cellStyle name="Notiz 2 2 3 2 2 2 2 4_Mappe2" xfId="42490" xr:uid="{00000000-0005-0000-0000-0000F3A50000}"/>
    <cellStyle name="Notiz 2 2 3 2 2 2 2 5" xfId="42491" xr:uid="{00000000-0005-0000-0000-0000F4A50000}"/>
    <cellStyle name="Notiz 2 2 3 2 2 2 2 5 2" xfId="42492" xr:uid="{00000000-0005-0000-0000-0000F5A50000}"/>
    <cellStyle name="Notiz 2 2 3 2 2 2 2 5_Mappe2" xfId="42493" xr:uid="{00000000-0005-0000-0000-0000F6A50000}"/>
    <cellStyle name="Notiz 2 2 3 2 2 2 2 6" xfId="42494" xr:uid="{00000000-0005-0000-0000-0000F7A50000}"/>
    <cellStyle name="Notiz 2 2 3 2 2 2 2 7" xfId="42495" xr:uid="{00000000-0005-0000-0000-0000F8A50000}"/>
    <cellStyle name="Notiz 2 2 3 2 2 2 2_Mappe2" xfId="42496" xr:uid="{00000000-0005-0000-0000-0000F9A50000}"/>
    <cellStyle name="Notiz 2 2 3 2 2 2 3" xfId="42497" xr:uid="{00000000-0005-0000-0000-0000FAA50000}"/>
    <cellStyle name="Notiz 2 2 3 2 2 2 3 2" xfId="42498" xr:uid="{00000000-0005-0000-0000-0000FBA50000}"/>
    <cellStyle name="Notiz 2 2 3 2 2 2 3 2 2" xfId="42499" xr:uid="{00000000-0005-0000-0000-0000FCA50000}"/>
    <cellStyle name="Notiz 2 2 3 2 2 2 3 2 2 2" xfId="42500" xr:uid="{00000000-0005-0000-0000-0000FDA50000}"/>
    <cellStyle name="Notiz 2 2 3 2 2 2 3 2 2_Mappe2" xfId="42501" xr:uid="{00000000-0005-0000-0000-0000FEA50000}"/>
    <cellStyle name="Notiz 2 2 3 2 2 2 3 2 3" xfId="42502" xr:uid="{00000000-0005-0000-0000-0000FFA50000}"/>
    <cellStyle name="Notiz 2 2 3 2 2 2 3 2 3 2" xfId="42503" xr:uid="{00000000-0005-0000-0000-000000A60000}"/>
    <cellStyle name="Notiz 2 2 3 2 2 2 3 2 3_Mappe2" xfId="42504" xr:uid="{00000000-0005-0000-0000-000001A60000}"/>
    <cellStyle name="Notiz 2 2 3 2 2 2 3 2 4" xfId="42505" xr:uid="{00000000-0005-0000-0000-000002A60000}"/>
    <cellStyle name="Notiz 2 2 3 2 2 2 3 2_Mappe2" xfId="42506" xr:uid="{00000000-0005-0000-0000-000003A60000}"/>
    <cellStyle name="Notiz 2 2 3 2 2 2 3 3" xfId="42507" xr:uid="{00000000-0005-0000-0000-000004A60000}"/>
    <cellStyle name="Notiz 2 2 3 2 2 2 3 3 2" xfId="42508" xr:uid="{00000000-0005-0000-0000-000005A60000}"/>
    <cellStyle name="Notiz 2 2 3 2 2 2 3 3 2 2" xfId="42509" xr:uid="{00000000-0005-0000-0000-000006A60000}"/>
    <cellStyle name="Notiz 2 2 3 2 2 2 3 3 2_Mappe2" xfId="42510" xr:uid="{00000000-0005-0000-0000-000007A60000}"/>
    <cellStyle name="Notiz 2 2 3 2 2 2 3 3 3" xfId="42511" xr:uid="{00000000-0005-0000-0000-000008A60000}"/>
    <cellStyle name="Notiz 2 2 3 2 2 2 3 3 3 2" xfId="42512" xr:uid="{00000000-0005-0000-0000-000009A60000}"/>
    <cellStyle name="Notiz 2 2 3 2 2 2 3 3 3_Mappe2" xfId="42513" xr:uid="{00000000-0005-0000-0000-00000AA60000}"/>
    <cellStyle name="Notiz 2 2 3 2 2 2 3 3 4" xfId="42514" xr:uid="{00000000-0005-0000-0000-00000BA60000}"/>
    <cellStyle name="Notiz 2 2 3 2 2 2 3 3_Mappe2" xfId="42515" xr:uid="{00000000-0005-0000-0000-00000CA60000}"/>
    <cellStyle name="Notiz 2 2 3 2 2 2 3 4" xfId="42516" xr:uid="{00000000-0005-0000-0000-00000DA60000}"/>
    <cellStyle name="Notiz 2 2 3 2 2 2 3 4 2" xfId="42517" xr:uid="{00000000-0005-0000-0000-00000EA60000}"/>
    <cellStyle name="Notiz 2 2 3 2 2 2 3 4_Mappe2" xfId="42518" xr:uid="{00000000-0005-0000-0000-00000FA60000}"/>
    <cellStyle name="Notiz 2 2 3 2 2 2 3 5" xfId="42519" xr:uid="{00000000-0005-0000-0000-000010A60000}"/>
    <cellStyle name="Notiz 2 2 3 2 2 2 3 5 2" xfId="42520" xr:uid="{00000000-0005-0000-0000-000011A60000}"/>
    <cellStyle name="Notiz 2 2 3 2 2 2 3 5_Mappe2" xfId="42521" xr:uid="{00000000-0005-0000-0000-000012A60000}"/>
    <cellStyle name="Notiz 2 2 3 2 2 2 3 6" xfId="42522" xr:uid="{00000000-0005-0000-0000-000013A60000}"/>
    <cellStyle name="Notiz 2 2 3 2 2 2 3 7" xfId="42523" xr:uid="{00000000-0005-0000-0000-000014A60000}"/>
    <cellStyle name="Notiz 2 2 3 2 2 2 3_Mappe2" xfId="42524" xr:uid="{00000000-0005-0000-0000-000015A60000}"/>
    <cellStyle name="Notiz 2 2 3 2 2 2 4" xfId="42525" xr:uid="{00000000-0005-0000-0000-000016A60000}"/>
    <cellStyle name="Notiz 2 2 3 2 2 2 4 2" xfId="42526" xr:uid="{00000000-0005-0000-0000-000017A60000}"/>
    <cellStyle name="Notiz 2 2 3 2 2 2 4 2 2" xfId="42527" xr:uid="{00000000-0005-0000-0000-000018A60000}"/>
    <cellStyle name="Notiz 2 2 3 2 2 2 4 2_Mappe2" xfId="42528" xr:uid="{00000000-0005-0000-0000-000019A60000}"/>
    <cellStyle name="Notiz 2 2 3 2 2 2 4 3" xfId="42529" xr:uid="{00000000-0005-0000-0000-00001AA60000}"/>
    <cellStyle name="Notiz 2 2 3 2 2 2 4 3 2" xfId="42530" xr:uid="{00000000-0005-0000-0000-00001BA60000}"/>
    <cellStyle name="Notiz 2 2 3 2 2 2 4 3_Mappe2" xfId="42531" xr:uid="{00000000-0005-0000-0000-00001CA60000}"/>
    <cellStyle name="Notiz 2 2 3 2 2 2 4 4" xfId="42532" xr:uid="{00000000-0005-0000-0000-00001DA60000}"/>
    <cellStyle name="Notiz 2 2 3 2 2 2 4_Mappe2" xfId="42533" xr:uid="{00000000-0005-0000-0000-00001EA60000}"/>
    <cellStyle name="Notiz 2 2 3 2 2 2 5" xfId="42534" xr:uid="{00000000-0005-0000-0000-00001FA60000}"/>
    <cellStyle name="Notiz 2 2 3 2 2 2 5 2" xfId="42535" xr:uid="{00000000-0005-0000-0000-000020A60000}"/>
    <cellStyle name="Notiz 2 2 3 2 2 2 5_Mappe2" xfId="42536" xr:uid="{00000000-0005-0000-0000-000021A60000}"/>
    <cellStyle name="Notiz 2 2 3 2 2 2 6" xfId="42537" xr:uid="{00000000-0005-0000-0000-000022A60000}"/>
    <cellStyle name="Notiz 2 2 3 2 2 2 6 2" xfId="42538" xr:uid="{00000000-0005-0000-0000-000023A60000}"/>
    <cellStyle name="Notiz 2 2 3 2 2 2 6_Mappe2" xfId="42539" xr:uid="{00000000-0005-0000-0000-000024A60000}"/>
    <cellStyle name="Notiz 2 2 3 2 2 2 7" xfId="42540" xr:uid="{00000000-0005-0000-0000-000025A60000}"/>
    <cellStyle name="Notiz 2 2 3 2 2 2 8" xfId="42541" xr:uid="{00000000-0005-0000-0000-000026A60000}"/>
    <cellStyle name="Notiz 2 2 3 2 2 2 9" xfId="42542" xr:uid="{00000000-0005-0000-0000-000027A60000}"/>
    <cellStyle name="Notiz 2 2 3 2 2 2_Mappe2" xfId="42543" xr:uid="{00000000-0005-0000-0000-000028A60000}"/>
    <cellStyle name="Notiz 2 2 3 2 2 3" xfId="42544" xr:uid="{00000000-0005-0000-0000-000029A60000}"/>
    <cellStyle name="Notiz 2 2 3 2 2 3 2" xfId="42545" xr:uid="{00000000-0005-0000-0000-00002AA60000}"/>
    <cellStyle name="Notiz 2 2 3 2 2 3 2 2" xfId="42546" xr:uid="{00000000-0005-0000-0000-00002BA60000}"/>
    <cellStyle name="Notiz 2 2 3 2 2 3 2 2 2" xfId="42547" xr:uid="{00000000-0005-0000-0000-00002CA60000}"/>
    <cellStyle name="Notiz 2 2 3 2 2 3 2 2_Mappe2" xfId="42548" xr:uid="{00000000-0005-0000-0000-00002DA60000}"/>
    <cellStyle name="Notiz 2 2 3 2 2 3 2 3" xfId="42549" xr:uid="{00000000-0005-0000-0000-00002EA60000}"/>
    <cellStyle name="Notiz 2 2 3 2 2 3 2 3 2" xfId="42550" xr:uid="{00000000-0005-0000-0000-00002FA60000}"/>
    <cellStyle name="Notiz 2 2 3 2 2 3 2 3_Mappe2" xfId="42551" xr:uid="{00000000-0005-0000-0000-000030A60000}"/>
    <cellStyle name="Notiz 2 2 3 2 2 3 2 4" xfId="42552" xr:uid="{00000000-0005-0000-0000-000031A60000}"/>
    <cellStyle name="Notiz 2 2 3 2 2 3 2_Mappe2" xfId="42553" xr:uid="{00000000-0005-0000-0000-000032A60000}"/>
    <cellStyle name="Notiz 2 2 3 2 2 3 3" xfId="42554" xr:uid="{00000000-0005-0000-0000-000033A60000}"/>
    <cellStyle name="Notiz 2 2 3 2 2 3 3 2" xfId="42555" xr:uid="{00000000-0005-0000-0000-000034A60000}"/>
    <cellStyle name="Notiz 2 2 3 2 2 3 3 2 2" xfId="42556" xr:uid="{00000000-0005-0000-0000-000035A60000}"/>
    <cellStyle name="Notiz 2 2 3 2 2 3 3 2_Mappe2" xfId="42557" xr:uid="{00000000-0005-0000-0000-000036A60000}"/>
    <cellStyle name="Notiz 2 2 3 2 2 3 3 3" xfId="42558" xr:uid="{00000000-0005-0000-0000-000037A60000}"/>
    <cellStyle name="Notiz 2 2 3 2 2 3 3 3 2" xfId="42559" xr:uid="{00000000-0005-0000-0000-000038A60000}"/>
    <cellStyle name="Notiz 2 2 3 2 2 3 3 3_Mappe2" xfId="42560" xr:uid="{00000000-0005-0000-0000-000039A60000}"/>
    <cellStyle name="Notiz 2 2 3 2 2 3 3 4" xfId="42561" xr:uid="{00000000-0005-0000-0000-00003AA60000}"/>
    <cellStyle name="Notiz 2 2 3 2 2 3 3_Mappe2" xfId="42562" xr:uid="{00000000-0005-0000-0000-00003BA60000}"/>
    <cellStyle name="Notiz 2 2 3 2 2 3 4" xfId="42563" xr:uid="{00000000-0005-0000-0000-00003CA60000}"/>
    <cellStyle name="Notiz 2 2 3 2 2 3 4 2" xfId="42564" xr:uid="{00000000-0005-0000-0000-00003DA60000}"/>
    <cellStyle name="Notiz 2 2 3 2 2 3 4_Mappe2" xfId="42565" xr:uid="{00000000-0005-0000-0000-00003EA60000}"/>
    <cellStyle name="Notiz 2 2 3 2 2 3 5" xfId="42566" xr:uid="{00000000-0005-0000-0000-00003FA60000}"/>
    <cellStyle name="Notiz 2 2 3 2 2 3 5 2" xfId="42567" xr:uid="{00000000-0005-0000-0000-000040A60000}"/>
    <cellStyle name="Notiz 2 2 3 2 2 3 5_Mappe2" xfId="42568" xr:uid="{00000000-0005-0000-0000-000041A60000}"/>
    <cellStyle name="Notiz 2 2 3 2 2 3 6" xfId="42569" xr:uid="{00000000-0005-0000-0000-000042A60000}"/>
    <cellStyle name="Notiz 2 2 3 2 2 3 7" xfId="42570" xr:uid="{00000000-0005-0000-0000-000043A60000}"/>
    <cellStyle name="Notiz 2 2 3 2 2 3_Mappe2" xfId="42571" xr:uid="{00000000-0005-0000-0000-000044A60000}"/>
    <cellStyle name="Notiz 2 2 3 2 2 4" xfId="42572" xr:uid="{00000000-0005-0000-0000-000045A60000}"/>
    <cellStyle name="Notiz 2 2 3 2 2 4 2" xfId="42573" xr:uid="{00000000-0005-0000-0000-000046A60000}"/>
    <cellStyle name="Notiz 2 2 3 2 2 4 2 2" xfId="42574" xr:uid="{00000000-0005-0000-0000-000047A60000}"/>
    <cellStyle name="Notiz 2 2 3 2 2 4 2 2 2" xfId="42575" xr:uid="{00000000-0005-0000-0000-000048A60000}"/>
    <cellStyle name="Notiz 2 2 3 2 2 4 2 2_Mappe2" xfId="42576" xr:uid="{00000000-0005-0000-0000-000049A60000}"/>
    <cellStyle name="Notiz 2 2 3 2 2 4 2 3" xfId="42577" xr:uid="{00000000-0005-0000-0000-00004AA60000}"/>
    <cellStyle name="Notiz 2 2 3 2 2 4 2 3 2" xfId="42578" xr:uid="{00000000-0005-0000-0000-00004BA60000}"/>
    <cellStyle name="Notiz 2 2 3 2 2 4 2 3_Mappe2" xfId="42579" xr:uid="{00000000-0005-0000-0000-00004CA60000}"/>
    <cellStyle name="Notiz 2 2 3 2 2 4 2 4" xfId="42580" xr:uid="{00000000-0005-0000-0000-00004DA60000}"/>
    <cellStyle name="Notiz 2 2 3 2 2 4 2_Mappe2" xfId="42581" xr:uid="{00000000-0005-0000-0000-00004EA60000}"/>
    <cellStyle name="Notiz 2 2 3 2 2 4 3" xfId="42582" xr:uid="{00000000-0005-0000-0000-00004FA60000}"/>
    <cellStyle name="Notiz 2 2 3 2 2 4 3 2" xfId="42583" xr:uid="{00000000-0005-0000-0000-000050A60000}"/>
    <cellStyle name="Notiz 2 2 3 2 2 4 3 2 2" xfId="42584" xr:uid="{00000000-0005-0000-0000-000051A60000}"/>
    <cellStyle name="Notiz 2 2 3 2 2 4 3 2_Mappe2" xfId="42585" xr:uid="{00000000-0005-0000-0000-000052A60000}"/>
    <cellStyle name="Notiz 2 2 3 2 2 4 3 3" xfId="42586" xr:uid="{00000000-0005-0000-0000-000053A60000}"/>
    <cellStyle name="Notiz 2 2 3 2 2 4 3 3 2" xfId="42587" xr:uid="{00000000-0005-0000-0000-000054A60000}"/>
    <cellStyle name="Notiz 2 2 3 2 2 4 3 3_Mappe2" xfId="42588" xr:uid="{00000000-0005-0000-0000-000055A60000}"/>
    <cellStyle name="Notiz 2 2 3 2 2 4 3 4" xfId="42589" xr:uid="{00000000-0005-0000-0000-000056A60000}"/>
    <cellStyle name="Notiz 2 2 3 2 2 4 3_Mappe2" xfId="42590" xr:uid="{00000000-0005-0000-0000-000057A60000}"/>
    <cellStyle name="Notiz 2 2 3 2 2 4 4" xfId="42591" xr:uid="{00000000-0005-0000-0000-000058A60000}"/>
    <cellStyle name="Notiz 2 2 3 2 2 4 4 2" xfId="42592" xr:uid="{00000000-0005-0000-0000-000059A60000}"/>
    <cellStyle name="Notiz 2 2 3 2 2 4 4_Mappe2" xfId="42593" xr:uid="{00000000-0005-0000-0000-00005AA60000}"/>
    <cellStyle name="Notiz 2 2 3 2 2 4 5" xfId="42594" xr:uid="{00000000-0005-0000-0000-00005BA60000}"/>
    <cellStyle name="Notiz 2 2 3 2 2 4 5 2" xfId="42595" xr:uid="{00000000-0005-0000-0000-00005CA60000}"/>
    <cellStyle name="Notiz 2 2 3 2 2 4 5_Mappe2" xfId="42596" xr:uid="{00000000-0005-0000-0000-00005DA60000}"/>
    <cellStyle name="Notiz 2 2 3 2 2 4 6" xfId="42597" xr:uid="{00000000-0005-0000-0000-00005EA60000}"/>
    <cellStyle name="Notiz 2 2 3 2 2 4 7" xfId="42598" xr:uid="{00000000-0005-0000-0000-00005FA60000}"/>
    <cellStyle name="Notiz 2 2 3 2 2 4_Mappe2" xfId="42599" xr:uid="{00000000-0005-0000-0000-000060A60000}"/>
    <cellStyle name="Notiz 2 2 3 2 2 5" xfId="42600" xr:uid="{00000000-0005-0000-0000-000061A60000}"/>
    <cellStyle name="Notiz 2 2 3 2 2 5 2" xfId="42601" xr:uid="{00000000-0005-0000-0000-000062A60000}"/>
    <cellStyle name="Notiz 2 2 3 2 2 5 2 2" xfId="42602" xr:uid="{00000000-0005-0000-0000-000063A60000}"/>
    <cellStyle name="Notiz 2 2 3 2 2 5 2_Mappe2" xfId="42603" xr:uid="{00000000-0005-0000-0000-000064A60000}"/>
    <cellStyle name="Notiz 2 2 3 2 2 5 3" xfId="42604" xr:uid="{00000000-0005-0000-0000-000065A60000}"/>
    <cellStyle name="Notiz 2 2 3 2 2 5 3 2" xfId="42605" xr:uid="{00000000-0005-0000-0000-000066A60000}"/>
    <cellStyle name="Notiz 2 2 3 2 2 5 3_Mappe2" xfId="42606" xr:uid="{00000000-0005-0000-0000-000067A60000}"/>
    <cellStyle name="Notiz 2 2 3 2 2 5 4" xfId="42607" xr:uid="{00000000-0005-0000-0000-000068A60000}"/>
    <cellStyle name="Notiz 2 2 3 2 2 5_Mappe2" xfId="42608" xr:uid="{00000000-0005-0000-0000-000069A60000}"/>
    <cellStyle name="Notiz 2 2 3 2 2 6" xfId="42609" xr:uid="{00000000-0005-0000-0000-00006AA60000}"/>
    <cellStyle name="Notiz 2 2 3 2 2 6 2" xfId="42610" xr:uid="{00000000-0005-0000-0000-00006BA60000}"/>
    <cellStyle name="Notiz 2 2 3 2 2 6 2 2" xfId="42611" xr:uid="{00000000-0005-0000-0000-00006CA60000}"/>
    <cellStyle name="Notiz 2 2 3 2 2 6 2_Mappe2" xfId="42612" xr:uid="{00000000-0005-0000-0000-00006DA60000}"/>
    <cellStyle name="Notiz 2 2 3 2 2 6 3" xfId="42613" xr:uid="{00000000-0005-0000-0000-00006EA60000}"/>
    <cellStyle name="Notiz 2 2 3 2 2 6 3 2" xfId="42614" xr:uid="{00000000-0005-0000-0000-00006FA60000}"/>
    <cellStyle name="Notiz 2 2 3 2 2 6 3_Mappe2" xfId="42615" xr:uid="{00000000-0005-0000-0000-000070A60000}"/>
    <cellStyle name="Notiz 2 2 3 2 2 6 4" xfId="42616" xr:uid="{00000000-0005-0000-0000-000071A60000}"/>
    <cellStyle name="Notiz 2 2 3 2 2 6_Mappe2" xfId="42617" xr:uid="{00000000-0005-0000-0000-000072A60000}"/>
    <cellStyle name="Notiz 2 2 3 2 2 7" xfId="42618" xr:uid="{00000000-0005-0000-0000-000073A60000}"/>
    <cellStyle name="Notiz 2 2 3 2 2 7 2" xfId="42619" xr:uid="{00000000-0005-0000-0000-000074A60000}"/>
    <cellStyle name="Notiz 2 2 3 2 2 7_Mappe2" xfId="42620" xr:uid="{00000000-0005-0000-0000-000075A60000}"/>
    <cellStyle name="Notiz 2 2 3 2 2 8" xfId="42621" xr:uid="{00000000-0005-0000-0000-000076A60000}"/>
    <cellStyle name="Notiz 2 2 3 2 2 8 2" xfId="42622" xr:uid="{00000000-0005-0000-0000-000077A60000}"/>
    <cellStyle name="Notiz 2 2 3 2 2 8_Mappe2" xfId="42623" xr:uid="{00000000-0005-0000-0000-000078A60000}"/>
    <cellStyle name="Notiz 2 2 3 2 2 9" xfId="42624" xr:uid="{00000000-0005-0000-0000-000079A60000}"/>
    <cellStyle name="Notiz 2 2 3 2 2_Mappe2" xfId="42625" xr:uid="{00000000-0005-0000-0000-00007AA60000}"/>
    <cellStyle name="Notiz 2 2 3 2 3" xfId="42626" xr:uid="{00000000-0005-0000-0000-00007BA60000}"/>
    <cellStyle name="Notiz 2 2 3 2 3 2" xfId="42627" xr:uid="{00000000-0005-0000-0000-00007CA60000}"/>
    <cellStyle name="Notiz 2 2 3 2 3 2 2" xfId="42628" xr:uid="{00000000-0005-0000-0000-00007DA60000}"/>
    <cellStyle name="Notiz 2 2 3 2 3 2 2 2" xfId="42629" xr:uid="{00000000-0005-0000-0000-00007EA60000}"/>
    <cellStyle name="Notiz 2 2 3 2 3 2 2 2 2" xfId="42630" xr:uid="{00000000-0005-0000-0000-00007FA60000}"/>
    <cellStyle name="Notiz 2 2 3 2 3 2 2 2_Mappe2" xfId="42631" xr:uid="{00000000-0005-0000-0000-000080A60000}"/>
    <cellStyle name="Notiz 2 2 3 2 3 2 2 3" xfId="42632" xr:uid="{00000000-0005-0000-0000-000081A60000}"/>
    <cellStyle name="Notiz 2 2 3 2 3 2 2 3 2" xfId="42633" xr:uid="{00000000-0005-0000-0000-000082A60000}"/>
    <cellStyle name="Notiz 2 2 3 2 3 2 2 3_Mappe2" xfId="42634" xr:uid="{00000000-0005-0000-0000-000083A60000}"/>
    <cellStyle name="Notiz 2 2 3 2 3 2 2 4" xfId="42635" xr:uid="{00000000-0005-0000-0000-000084A60000}"/>
    <cellStyle name="Notiz 2 2 3 2 3 2 2_Mappe2" xfId="42636" xr:uid="{00000000-0005-0000-0000-000085A60000}"/>
    <cellStyle name="Notiz 2 2 3 2 3 2 3" xfId="42637" xr:uid="{00000000-0005-0000-0000-000086A60000}"/>
    <cellStyle name="Notiz 2 2 3 2 3 2 3 2" xfId="42638" xr:uid="{00000000-0005-0000-0000-000087A60000}"/>
    <cellStyle name="Notiz 2 2 3 2 3 2 3 2 2" xfId="42639" xr:uid="{00000000-0005-0000-0000-000088A60000}"/>
    <cellStyle name="Notiz 2 2 3 2 3 2 3 2_Mappe2" xfId="42640" xr:uid="{00000000-0005-0000-0000-000089A60000}"/>
    <cellStyle name="Notiz 2 2 3 2 3 2 3 3" xfId="42641" xr:uid="{00000000-0005-0000-0000-00008AA60000}"/>
    <cellStyle name="Notiz 2 2 3 2 3 2 3 3 2" xfId="42642" xr:uid="{00000000-0005-0000-0000-00008BA60000}"/>
    <cellStyle name="Notiz 2 2 3 2 3 2 3 3_Mappe2" xfId="42643" xr:uid="{00000000-0005-0000-0000-00008CA60000}"/>
    <cellStyle name="Notiz 2 2 3 2 3 2 3 4" xfId="42644" xr:uid="{00000000-0005-0000-0000-00008DA60000}"/>
    <cellStyle name="Notiz 2 2 3 2 3 2 3_Mappe2" xfId="42645" xr:uid="{00000000-0005-0000-0000-00008EA60000}"/>
    <cellStyle name="Notiz 2 2 3 2 3 2 4" xfId="42646" xr:uid="{00000000-0005-0000-0000-00008FA60000}"/>
    <cellStyle name="Notiz 2 2 3 2 3 2 4 2" xfId="42647" xr:uid="{00000000-0005-0000-0000-000090A60000}"/>
    <cellStyle name="Notiz 2 2 3 2 3 2 4_Mappe2" xfId="42648" xr:uid="{00000000-0005-0000-0000-000091A60000}"/>
    <cellStyle name="Notiz 2 2 3 2 3 2 5" xfId="42649" xr:uid="{00000000-0005-0000-0000-000092A60000}"/>
    <cellStyle name="Notiz 2 2 3 2 3 2 5 2" xfId="42650" xr:uid="{00000000-0005-0000-0000-000093A60000}"/>
    <cellStyle name="Notiz 2 2 3 2 3 2 5_Mappe2" xfId="42651" xr:uid="{00000000-0005-0000-0000-000094A60000}"/>
    <cellStyle name="Notiz 2 2 3 2 3 2 6" xfId="42652" xr:uid="{00000000-0005-0000-0000-000095A60000}"/>
    <cellStyle name="Notiz 2 2 3 2 3 2 7" xfId="42653" xr:uid="{00000000-0005-0000-0000-000096A60000}"/>
    <cellStyle name="Notiz 2 2 3 2 3 2 8" xfId="42654" xr:uid="{00000000-0005-0000-0000-000097A60000}"/>
    <cellStyle name="Notiz 2 2 3 2 3 2_Mappe2" xfId="42655" xr:uid="{00000000-0005-0000-0000-000098A60000}"/>
    <cellStyle name="Notiz 2 2 3 2 3 3" xfId="42656" xr:uid="{00000000-0005-0000-0000-000099A60000}"/>
    <cellStyle name="Notiz 2 2 3 2 3 3 2" xfId="42657" xr:uid="{00000000-0005-0000-0000-00009AA60000}"/>
    <cellStyle name="Notiz 2 2 3 2 3 3 2 2" xfId="42658" xr:uid="{00000000-0005-0000-0000-00009BA60000}"/>
    <cellStyle name="Notiz 2 2 3 2 3 3 2 2 2" xfId="42659" xr:uid="{00000000-0005-0000-0000-00009CA60000}"/>
    <cellStyle name="Notiz 2 2 3 2 3 3 2 2_Mappe2" xfId="42660" xr:uid="{00000000-0005-0000-0000-00009DA60000}"/>
    <cellStyle name="Notiz 2 2 3 2 3 3 2 3" xfId="42661" xr:uid="{00000000-0005-0000-0000-00009EA60000}"/>
    <cellStyle name="Notiz 2 2 3 2 3 3 2 3 2" xfId="42662" xr:uid="{00000000-0005-0000-0000-00009FA60000}"/>
    <cellStyle name="Notiz 2 2 3 2 3 3 2 3_Mappe2" xfId="42663" xr:uid="{00000000-0005-0000-0000-0000A0A60000}"/>
    <cellStyle name="Notiz 2 2 3 2 3 3 2 4" xfId="42664" xr:uid="{00000000-0005-0000-0000-0000A1A60000}"/>
    <cellStyle name="Notiz 2 2 3 2 3 3 2_Mappe2" xfId="42665" xr:uid="{00000000-0005-0000-0000-0000A2A60000}"/>
    <cellStyle name="Notiz 2 2 3 2 3 3 3" xfId="42666" xr:uid="{00000000-0005-0000-0000-0000A3A60000}"/>
    <cellStyle name="Notiz 2 2 3 2 3 3 3 2" xfId="42667" xr:uid="{00000000-0005-0000-0000-0000A4A60000}"/>
    <cellStyle name="Notiz 2 2 3 2 3 3 3 2 2" xfId="42668" xr:uid="{00000000-0005-0000-0000-0000A5A60000}"/>
    <cellStyle name="Notiz 2 2 3 2 3 3 3 2_Mappe2" xfId="42669" xr:uid="{00000000-0005-0000-0000-0000A6A60000}"/>
    <cellStyle name="Notiz 2 2 3 2 3 3 3 3" xfId="42670" xr:uid="{00000000-0005-0000-0000-0000A7A60000}"/>
    <cellStyle name="Notiz 2 2 3 2 3 3 3 3 2" xfId="42671" xr:uid="{00000000-0005-0000-0000-0000A8A60000}"/>
    <cellStyle name="Notiz 2 2 3 2 3 3 3 3_Mappe2" xfId="42672" xr:uid="{00000000-0005-0000-0000-0000A9A60000}"/>
    <cellStyle name="Notiz 2 2 3 2 3 3 3 4" xfId="42673" xr:uid="{00000000-0005-0000-0000-0000AAA60000}"/>
    <cellStyle name="Notiz 2 2 3 2 3 3 3_Mappe2" xfId="42674" xr:uid="{00000000-0005-0000-0000-0000ABA60000}"/>
    <cellStyle name="Notiz 2 2 3 2 3 3 4" xfId="42675" xr:uid="{00000000-0005-0000-0000-0000ACA60000}"/>
    <cellStyle name="Notiz 2 2 3 2 3 3 4 2" xfId="42676" xr:uid="{00000000-0005-0000-0000-0000ADA60000}"/>
    <cellStyle name="Notiz 2 2 3 2 3 3 4_Mappe2" xfId="42677" xr:uid="{00000000-0005-0000-0000-0000AEA60000}"/>
    <cellStyle name="Notiz 2 2 3 2 3 3 5" xfId="42678" xr:uid="{00000000-0005-0000-0000-0000AFA60000}"/>
    <cellStyle name="Notiz 2 2 3 2 3 3 5 2" xfId="42679" xr:uid="{00000000-0005-0000-0000-0000B0A60000}"/>
    <cellStyle name="Notiz 2 2 3 2 3 3 5_Mappe2" xfId="42680" xr:uid="{00000000-0005-0000-0000-0000B1A60000}"/>
    <cellStyle name="Notiz 2 2 3 2 3 3 6" xfId="42681" xr:uid="{00000000-0005-0000-0000-0000B2A60000}"/>
    <cellStyle name="Notiz 2 2 3 2 3 3 7" xfId="42682" xr:uid="{00000000-0005-0000-0000-0000B3A60000}"/>
    <cellStyle name="Notiz 2 2 3 2 3 3_Mappe2" xfId="42683" xr:uid="{00000000-0005-0000-0000-0000B4A60000}"/>
    <cellStyle name="Notiz 2 2 3 2 3 4" xfId="42684" xr:uid="{00000000-0005-0000-0000-0000B5A60000}"/>
    <cellStyle name="Notiz 2 2 3 2 3 4 2" xfId="42685" xr:uid="{00000000-0005-0000-0000-0000B6A60000}"/>
    <cellStyle name="Notiz 2 2 3 2 3 4 2 2" xfId="42686" xr:uid="{00000000-0005-0000-0000-0000B7A60000}"/>
    <cellStyle name="Notiz 2 2 3 2 3 4 2_Mappe2" xfId="42687" xr:uid="{00000000-0005-0000-0000-0000B8A60000}"/>
    <cellStyle name="Notiz 2 2 3 2 3 4 3" xfId="42688" xr:uid="{00000000-0005-0000-0000-0000B9A60000}"/>
    <cellStyle name="Notiz 2 2 3 2 3 4 3 2" xfId="42689" xr:uid="{00000000-0005-0000-0000-0000BAA60000}"/>
    <cellStyle name="Notiz 2 2 3 2 3 4 3_Mappe2" xfId="42690" xr:uid="{00000000-0005-0000-0000-0000BBA60000}"/>
    <cellStyle name="Notiz 2 2 3 2 3 4 4" xfId="42691" xr:uid="{00000000-0005-0000-0000-0000BCA60000}"/>
    <cellStyle name="Notiz 2 2 3 2 3 4_Mappe2" xfId="42692" xr:uid="{00000000-0005-0000-0000-0000BDA60000}"/>
    <cellStyle name="Notiz 2 2 3 2 3 5" xfId="42693" xr:uid="{00000000-0005-0000-0000-0000BEA60000}"/>
    <cellStyle name="Notiz 2 2 3 2 3 5 2" xfId="42694" xr:uid="{00000000-0005-0000-0000-0000BFA60000}"/>
    <cellStyle name="Notiz 2 2 3 2 3 5_Mappe2" xfId="42695" xr:uid="{00000000-0005-0000-0000-0000C0A60000}"/>
    <cellStyle name="Notiz 2 2 3 2 3 6" xfId="42696" xr:uid="{00000000-0005-0000-0000-0000C1A60000}"/>
    <cellStyle name="Notiz 2 2 3 2 3 6 2" xfId="42697" xr:uid="{00000000-0005-0000-0000-0000C2A60000}"/>
    <cellStyle name="Notiz 2 2 3 2 3 6_Mappe2" xfId="42698" xr:uid="{00000000-0005-0000-0000-0000C3A60000}"/>
    <cellStyle name="Notiz 2 2 3 2 3 7" xfId="42699" xr:uid="{00000000-0005-0000-0000-0000C4A60000}"/>
    <cellStyle name="Notiz 2 2 3 2 3 8" xfId="42700" xr:uid="{00000000-0005-0000-0000-0000C5A60000}"/>
    <cellStyle name="Notiz 2 2 3 2 3 9" xfId="42701" xr:uid="{00000000-0005-0000-0000-0000C6A60000}"/>
    <cellStyle name="Notiz 2 2 3 2 3_Mappe2" xfId="42702" xr:uid="{00000000-0005-0000-0000-0000C7A60000}"/>
    <cellStyle name="Notiz 2 2 3 2 4" xfId="42703" xr:uid="{00000000-0005-0000-0000-0000C8A60000}"/>
    <cellStyle name="Notiz 2 2 3 2 4 2" xfId="42704" xr:uid="{00000000-0005-0000-0000-0000C9A60000}"/>
    <cellStyle name="Notiz 2 2 3 2 4 2 2" xfId="42705" xr:uid="{00000000-0005-0000-0000-0000CAA60000}"/>
    <cellStyle name="Notiz 2 2 3 2 4 2 2 2" xfId="42706" xr:uid="{00000000-0005-0000-0000-0000CBA60000}"/>
    <cellStyle name="Notiz 2 2 3 2 4 2 2_Mappe2" xfId="42707" xr:uid="{00000000-0005-0000-0000-0000CCA60000}"/>
    <cellStyle name="Notiz 2 2 3 2 4 2 3" xfId="42708" xr:uid="{00000000-0005-0000-0000-0000CDA60000}"/>
    <cellStyle name="Notiz 2 2 3 2 4 2 3 2" xfId="42709" xr:uid="{00000000-0005-0000-0000-0000CEA60000}"/>
    <cellStyle name="Notiz 2 2 3 2 4 2 3_Mappe2" xfId="42710" xr:uid="{00000000-0005-0000-0000-0000CFA60000}"/>
    <cellStyle name="Notiz 2 2 3 2 4 2 4" xfId="42711" xr:uid="{00000000-0005-0000-0000-0000D0A60000}"/>
    <cellStyle name="Notiz 2 2 3 2 4 2_Mappe2" xfId="42712" xr:uid="{00000000-0005-0000-0000-0000D1A60000}"/>
    <cellStyle name="Notiz 2 2 3 2 4 3" xfId="42713" xr:uid="{00000000-0005-0000-0000-0000D2A60000}"/>
    <cellStyle name="Notiz 2 2 3 2 4 3 2" xfId="42714" xr:uid="{00000000-0005-0000-0000-0000D3A60000}"/>
    <cellStyle name="Notiz 2 2 3 2 4 3 2 2" xfId="42715" xr:uid="{00000000-0005-0000-0000-0000D4A60000}"/>
    <cellStyle name="Notiz 2 2 3 2 4 3 2_Mappe2" xfId="42716" xr:uid="{00000000-0005-0000-0000-0000D5A60000}"/>
    <cellStyle name="Notiz 2 2 3 2 4 3 3" xfId="42717" xr:uid="{00000000-0005-0000-0000-0000D6A60000}"/>
    <cellStyle name="Notiz 2 2 3 2 4 3 3 2" xfId="42718" xr:uid="{00000000-0005-0000-0000-0000D7A60000}"/>
    <cellStyle name="Notiz 2 2 3 2 4 3 3_Mappe2" xfId="42719" xr:uid="{00000000-0005-0000-0000-0000D8A60000}"/>
    <cellStyle name="Notiz 2 2 3 2 4 3 4" xfId="42720" xr:uid="{00000000-0005-0000-0000-0000D9A60000}"/>
    <cellStyle name="Notiz 2 2 3 2 4 3_Mappe2" xfId="42721" xr:uid="{00000000-0005-0000-0000-0000DAA60000}"/>
    <cellStyle name="Notiz 2 2 3 2 4 4" xfId="42722" xr:uid="{00000000-0005-0000-0000-0000DBA60000}"/>
    <cellStyle name="Notiz 2 2 3 2 4 4 2" xfId="42723" xr:uid="{00000000-0005-0000-0000-0000DCA60000}"/>
    <cellStyle name="Notiz 2 2 3 2 4 4_Mappe2" xfId="42724" xr:uid="{00000000-0005-0000-0000-0000DDA60000}"/>
    <cellStyle name="Notiz 2 2 3 2 4 5" xfId="42725" xr:uid="{00000000-0005-0000-0000-0000DEA60000}"/>
    <cellStyle name="Notiz 2 2 3 2 4 5 2" xfId="42726" xr:uid="{00000000-0005-0000-0000-0000DFA60000}"/>
    <cellStyle name="Notiz 2 2 3 2 4 5_Mappe2" xfId="42727" xr:uid="{00000000-0005-0000-0000-0000E0A60000}"/>
    <cellStyle name="Notiz 2 2 3 2 4 6" xfId="42728" xr:uid="{00000000-0005-0000-0000-0000E1A60000}"/>
    <cellStyle name="Notiz 2 2 3 2 4 7" xfId="42729" xr:uid="{00000000-0005-0000-0000-0000E2A60000}"/>
    <cellStyle name="Notiz 2 2 3 2 4 8" xfId="42730" xr:uid="{00000000-0005-0000-0000-0000E3A60000}"/>
    <cellStyle name="Notiz 2 2 3 2 4_Mappe2" xfId="42731" xr:uid="{00000000-0005-0000-0000-0000E4A60000}"/>
    <cellStyle name="Notiz 2 2 3 2 5" xfId="42732" xr:uid="{00000000-0005-0000-0000-0000E5A60000}"/>
    <cellStyle name="Notiz 2 2 3 2 5 2" xfId="42733" xr:uid="{00000000-0005-0000-0000-0000E6A60000}"/>
    <cellStyle name="Notiz 2 2 3 2 5 2 2" xfId="42734" xr:uid="{00000000-0005-0000-0000-0000E7A60000}"/>
    <cellStyle name="Notiz 2 2 3 2 5 2 2 2" xfId="42735" xr:uid="{00000000-0005-0000-0000-0000E8A60000}"/>
    <cellStyle name="Notiz 2 2 3 2 5 2 2_Mappe2" xfId="42736" xr:uid="{00000000-0005-0000-0000-0000E9A60000}"/>
    <cellStyle name="Notiz 2 2 3 2 5 2 3" xfId="42737" xr:uid="{00000000-0005-0000-0000-0000EAA60000}"/>
    <cellStyle name="Notiz 2 2 3 2 5 2 3 2" xfId="42738" xr:uid="{00000000-0005-0000-0000-0000EBA60000}"/>
    <cellStyle name="Notiz 2 2 3 2 5 2 3_Mappe2" xfId="42739" xr:uid="{00000000-0005-0000-0000-0000ECA60000}"/>
    <cellStyle name="Notiz 2 2 3 2 5 2 4" xfId="42740" xr:uid="{00000000-0005-0000-0000-0000EDA60000}"/>
    <cellStyle name="Notiz 2 2 3 2 5 2_Mappe2" xfId="42741" xr:uid="{00000000-0005-0000-0000-0000EEA60000}"/>
    <cellStyle name="Notiz 2 2 3 2 5 3" xfId="42742" xr:uid="{00000000-0005-0000-0000-0000EFA60000}"/>
    <cellStyle name="Notiz 2 2 3 2 5 3 2" xfId="42743" xr:uid="{00000000-0005-0000-0000-0000F0A60000}"/>
    <cellStyle name="Notiz 2 2 3 2 5 3 2 2" xfId="42744" xr:uid="{00000000-0005-0000-0000-0000F1A60000}"/>
    <cellStyle name="Notiz 2 2 3 2 5 3 2_Mappe2" xfId="42745" xr:uid="{00000000-0005-0000-0000-0000F2A60000}"/>
    <cellStyle name="Notiz 2 2 3 2 5 3 3" xfId="42746" xr:uid="{00000000-0005-0000-0000-0000F3A60000}"/>
    <cellStyle name="Notiz 2 2 3 2 5 3 3 2" xfId="42747" xr:uid="{00000000-0005-0000-0000-0000F4A60000}"/>
    <cellStyle name="Notiz 2 2 3 2 5 3 3_Mappe2" xfId="42748" xr:uid="{00000000-0005-0000-0000-0000F5A60000}"/>
    <cellStyle name="Notiz 2 2 3 2 5 3 4" xfId="42749" xr:uid="{00000000-0005-0000-0000-0000F6A60000}"/>
    <cellStyle name="Notiz 2 2 3 2 5 3_Mappe2" xfId="42750" xr:uid="{00000000-0005-0000-0000-0000F7A60000}"/>
    <cellStyle name="Notiz 2 2 3 2 5 4" xfId="42751" xr:uid="{00000000-0005-0000-0000-0000F8A60000}"/>
    <cellStyle name="Notiz 2 2 3 2 5 4 2" xfId="42752" xr:uid="{00000000-0005-0000-0000-0000F9A60000}"/>
    <cellStyle name="Notiz 2 2 3 2 5 4_Mappe2" xfId="42753" xr:uid="{00000000-0005-0000-0000-0000FAA60000}"/>
    <cellStyle name="Notiz 2 2 3 2 5 5" xfId="42754" xr:uid="{00000000-0005-0000-0000-0000FBA60000}"/>
    <cellStyle name="Notiz 2 2 3 2 5 5 2" xfId="42755" xr:uid="{00000000-0005-0000-0000-0000FCA60000}"/>
    <cellStyle name="Notiz 2 2 3 2 5 5_Mappe2" xfId="42756" xr:uid="{00000000-0005-0000-0000-0000FDA60000}"/>
    <cellStyle name="Notiz 2 2 3 2 5 6" xfId="42757" xr:uid="{00000000-0005-0000-0000-0000FEA60000}"/>
    <cellStyle name="Notiz 2 2 3 2 5 7" xfId="42758" xr:uid="{00000000-0005-0000-0000-0000FFA60000}"/>
    <cellStyle name="Notiz 2 2 3 2 5_Mappe2" xfId="42759" xr:uid="{00000000-0005-0000-0000-000000A70000}"/>
    <cellStyle name="Notiz 2 2 3 2 6" xfId="42760" xr:uid="{00000000-0005-0000-0000-000001A70000}"/>
    <cellStyle name="Notiz 2 2 3 2 6 2" xfId="42761" xr:uid="{00000000-0005-0000-0000-000002A70000}"/>
    <cellStyle name="Notiz 2 2 3 2 6 2 2" xfId="42762" xr:uid="{00000000-0005-0000-0000-000003A70000}"/>
    <cellStyle name="Notiz 2 2 3 2 6 2_Mappe2" xfId="42763" xr:uid="{00000000-0005-0000-0000-000004A70000}"/>
    <cellStyle name="Notiz 2 2 3 2 6 3" xfId="42764" xr:uid="{00000000-0005-0000-0000-000005A70000}"/>
    <cellStyle name="Notiz 2 2 3 2 6 3 2" xfId="42765" xr:uid="{00000000-0005-0000-0000-000006A70000}"/>
    <cellStyle name="Notiz 2 2 3 2 6 3_Mappe2" xfId="42766" xr:uid="{00000000-0005-0000-0000-000007A70000}"/>
    <cellStyle name="Notiz 2 2 3 2 6 4" xfId="42767" xr:uid="{00000000-0005-0000-0000-000008A70000}"/>
    <cellStyle name="Notiz 2 2 3 2 6_Mappe2" xfId="42768" xr:uid="{00000000-0005-0000-0000-000009A70000}"/>
    <cellStyle name="Notiz 2 2 3 2 7" xfId="42769" xr:uid="{00000000-0005-0000-0000-00000AA70000}"/>
    <cellStyle name="Notiz 2 2 3 2 7 2" xfId="42770" xr:uid="{00000000-0005-0000-0000-00000BA70000}"/>
    <cellStyle name="Notiz 2 2 3 2 7 2 2" xfId="42771" xr:uid="{00000000-0005-0000-0000-00000CA70000}"/>
    <cellStyle name="Notiz 2 2 3 2 7 2_Mappe2" xfId="42772" xr:uid="{00000000-0005-0000-0000-00000DA70000}"/>
    <cellStyle name="Notiz 2 2 3 2 7 3" xfId="42773" xr:uid="{00000000-0005-0000-0000-00000EA70000}"/>
    <cellStyle name="Notiz 2 2 3 2 7 3 2" xfId="42774" xr:uid="{00000000-0005-0000-0000-00000FA70000}"/>
    <cellStyle name="Notiz 2 2 3 2 7 3_Mappe2" xfId="42775" xr:uid="{00000000-0005-0000-0000-000010A70000}"/>
    <cellStyle name="Notiz 2 2 3 2 7 4" xfId="42776" xr:uid="{00000000-0005-0000-0000-000011A70000}"/>
    <cellStyle name="Notiz 2 2 3 2 7_Mappe2" xfId="42777" xr:uid="{00000000-0005-0000-0000-000012A70000}"/>
    <cellStyle name="Notiz 2 2 3 2 8" xfId="42778" xr:uid="{00000000-0005-0000-0000-000013A70000}"/>
    <cellStyle name="Notiz 2 2 3 2 8 2" xfId="42779" xr:uid="{00000000-0005-0000-0000-000014A70000}"/>
    <cellStyle name="Notiz 2 2 3 2 8_Mappe2" xfId="42780" xr:uid="{00000000-0005-0000-0000-000015A70000}"/>
    <cellStyle name="Notiz 2 2 3 2 9" xfId="42781" xr:uid="{00000000-0005-0000-0000-000016A70000}"/>
    <cellStyle name="Notiz 2 2 3 2_Mappe2" xfId="42782" xr:uid="{00000000-0005-0000-0000-000017A70000}"/>
    <cellStyle name="Notiz 2 2 3 3" xfId="42783" xr:uid="{00000000-0005-0000-0000-000018A70000}"/>
    <cellStyle name="Notiz 2 2 3 3 2" xfId="42784" xr:uid="{00000000-0005-0000-0000-000019A70000}"/>
    <cellStyle name="Notiz 2 2 3 3 2 2" xfId="42785" xr:uid="{00000000-0005-0000-0000-00001AA70000}"/>
    <cellStyle name="Notiz 2 2 3 3 2 2 2" xfId="42786" xr:uid="{00000000-0005-0000-0000-00001BA70000}"/>
    <cellStyle name="Notiz 2 2 3 3 2 2 2 2" xfId="42787" xr:uid="{00000000-0005-0000-0000-00001CA70000}"/>
    <cellStyle name="Notiz 2 2 3 3 2 2 2_Mappe2" xfId="42788" xr:uid="{00000000-0005-0000-0000-00001DA70000}"/>
    <cellStyle name="Notiz 2 2 3 3 2 2 3" xfId="42789" xr:uid="{00000000-0005-0000-0000-00001EA70000}"/>
    <cellStyle name="Notiz 2 2 3 3 2 2 3 2" xfId="42790" xr:uid="{00000000-0005-0000-0000-00001FA70000}"/>
    <cellStyle name="Notiz 2 2 3 3 2 2 3_Mappe2" xfId="42791" xr:uid="{00000000-0005-0000-0000-000020A70000}"/>
    <cellStyle name="Notiz 2 2 3 3 2 2 4" xfId="42792" xr:uid="{00000000-0005-0000-0000-000021A70000}"/>
    <cellStyle name="Notiz 2 2 3 3 2 2 5" xfId="42793" xr:uid="{00000000-0005-0000-0000-000022A70000}"/>
    <cellStyle name="Notiz 2 2 3 3 2 2_Mappe2" xfId="42794" xr:uid="{00000000-0005-0000-0000-000023A70000}"/>
    <cellStyle name="Notiz 2 2 3 3 2 3" xfId="42795" xr:uid="{00000000-0005-0000-0000-000024A70000}"/>
    <cellStyle name="Notiz 2 2 3 3 2 3 2" xfId="42796" xr:uid="{00000000-0005-0000-0000-000025A70000}"/>
    <cellStyle name="Notiz 2 2 3 3 2 3 2 2" xfId="42797" xr:uid="{00000000-0005-0000-0000-000026A70000}"/>
    <cellStyle name="Notiz 2 2 3 3 2 3 2_Mappe2" xfId="42798" xr:uid="{00000000-0005-0000-0000-000027A70000}"/>
    <cellStyle name="Notiz 2 2 3 3 2 3 3" xfId="42799" xr:uid="{00000000-0005-0000-0000-000028A70000}"/>
    <cellStyle name="Notiz 2 2 3 3 2 3 3 2" xfId="42800" xr:uid="{00000000-0005-0000-0000-000029A70000}"/>
    <cellStyle name="Notiz 2 2 3 3 2 3 3_Mappe2" xfId="42801" xr:uid="{00000000-0005-0000-0000-00002AA70000}"/>
    <cellStyle name="Notiz 2 2 3 3 2 3 4" xfId="42802" xr:uid="{00000000-0005-0000-0000-00002BA70000}"/>
    <cellStyle name="Notiz 2 2 3 3 2 3_Mappe2" xfId="42803" xr:uid="{00000000-0005-0000-0000-00002CA70000}"/>
    <cellStyle name="Notiz 2 2 3 3 2 4" xfId="42804" xr:uid="{00000000-0005-0000-0000-00002DA70000}"/>
    <cellStyle name="Notiz 2 2 3 3 2 4 2" xfId="42805" xr:uid="{00000000-0005-0000-0000-00002EA70000}"/>
    <cellStyle name="Notiz 2 2 3 3 2 4_Mappe2" xfId="42806" xr:uid="{00000000-0005-0000-0000-00002FA70000}"/>
    <cellStyle name="Notiz 2 2 3 3 2 5" xfId="42807" xr:uid="{00000000-0005-0000-0000-000030A70000}"/>
    <cellStyle name="Notiz 2 2 3 3 2 5 2" xfId="42808" xr:uid="{00000000-0005-0000-0000-000031A70000}"/>
    <cellStyle name="Notiz 2 2 3 3 2 5_Mappe2" xfId="42809" xr:uid="{00000000-0005-0000-0000-000032A70000}"/>
    <cellStyle name="Notiz 2 2 3 3 2 6" xfId="42810" xr:uid="{00000000-0005-0000-0000-000033A70000}"/>
    <cellStyle name="Notiz 2 2 3 3 2 7" xfId="42811" xr:uid="{00000000-0005-0000-0000-000034A70000}"/>
    <cellStyle name="Notiz 2 2 3 3 2 8" xfId="42812" xr:uid="{00000000-0005-0000-0000-000035A70000}"/>
    <cellStyle name="Notiz 2 2 3 3 2_Mappe2" xfId="42813" xr:uid="{00000000-0005-0000-0000-000036A70000}"/>
    <cellStyle name="Notiz 2 2 3 3 3" xfId="42814" xr:uid="{00000000-0005-0000-0000-000037A70000}"/>
    <cellStyle name="Notiz 2 2 3 3 3 2" xfId="42815" xr:uid="{00000000-0005-0000-0000-000038A70000}"/>
    <cellStyle name="Notiz 2 2 3 3 3 2 2" xfId="42816" xr:uid="{00000000-0005-0000-0000-000039A70000}"/>
    <cellStyle name="Notiz 2 2 3 3 3 2 2 2" xfId="42817" xr:uid="{00000000-0005-0000-0000-00003AA70000}"/>
    <cellStyle name="Notiz 2 2 3 3 3 2 2_Mappe2" xfId="42818" xr:uid="{00000000-0005-0000-0000-00003BA70000}"/>
    <cellStyle name="Notiz 2 2 3 3 3 2 3" xfId="42819" xr:uid="{00000000-0005-0000-0000-00003CA70000}"/>
    <cellStyle name="Notiz 2 2 3 3 3 2 3 2" xfId="42820" xr:uid="{00000000-0005-0000-0000-00003DA70000}"/>
    <cellStyle name="Notiz 2 2 3 3 3 2 3_Mappe2" xfId="42821" xr:uid="{00000000-0005-0000-0000-00003EA70000}"/>
    <cellStyle name="Notiz 2 2 3 3 3 2 4" xfId="42822" xr:uid="{00000000-0005-0000-0000-00003FA70000}"/>
    <cellStyle name="Notiz 2 2 3 3 3 2 5" xfId="42823" xr:uid="{00000000-0005-0000-0000-000040A70000}"/>
    <cellStyle name="Notiz 2 2 3 3 3 2_Mappe2" xfId="42824" xr:uid="{00000000-0005-0000-0000-000041A70000}"/>
    <cellStyle name="Notiz 2 2 3 3 3 3" xfId="42825" xr:uid="{00000000-0005-0000-0000-000042A70000}"/>
    <cellStyle name="Notiz 2 2 3 3 3 3 2" xfId="42826" xr:uid="{00000000-0005-0000-0000-000043A70000}"/>
    <cellStyle name="Notiz 2 2 3 3 3 3 2 2" xfId="42827" xr:uid="{00000000-0005-0000-0000-000044A70000}"/>
    <cellStyle name="Notiz 2 2 3 3 3 3 2_Mappe2" xfId="42828" xr:uid="{00000000-0005-0000-0000-000045A70000}"/>
    <cellStyle name="Notiz 2 2 3 3 3 3 3" xfId="42829" xr:uid="{00000000-0005-0000-0000-000046A70000}"/>
    <cellStyle name="Notiz 2 2 3 3 3 3 3 2" xfId="42830" xr:uid="{00000000-0005-0000-0000-000047A70000}"/>
    <cellStyle name="Notiz 2 2 3 3 3 3 3_Mappe2" xfId="42831" xr:uid="{00000000-0005-0000-0000-000048A70000}"/>
    <cellStyle name="Notiz 2 2 3 3 3 3 4" xfId="42832" xr:uid="{00000000-0005-0000-0000-000049A70000}"/>
    <cellStyle name="Notiz 2 2 3 3 3 3_Mappe2" xfId="42833" xr:uid="{00000000-0005-0000-0000-00004AA70000}"/>
    <cellStyle name="Notiz 2 2 3 3 3 4" xfId="42834" xr:uid="{00000000-0005-0000-0000-00004BA70000}"/>
    <cellStyle name="Notiz 2 2 3 3 3 4 2" xfId="42835" xr:uid="{00000000-0005-0000-0000-00004CA70000}"/>
    <cellStyle name="Notiz 2 2 3 3 3 4_Mappe2" xfId="42836" xr:uid="{00000000-0005-0000-0000-00004DA70000}"/>
    <cellStyle name="Notiz 2 2 3 3 3 5" xfId="42837" xr:uid="{00000000-0005-0000-0000-00004EA70000}"/>
    <cellStyle name="Notiz 2 2 3 3 3 5 2" xfId="42838" xr:uid="{00000000-0005-0000-0000-00004FA70000}"/>
    <cellStyle name="Notiz 2 2 3 3 3 5_Mappe2" xfId="42839" xr:uid="{00000000-0005-0000-0000-000050A70000}"/>
    <cellStyle name="Notiz 2 2 3 3 3 6" xfId="42840" xr:uid="{00000000-0005-0000-0000-000051A70000}"/>
    <cellStyle name="Notiz 2 2 3 3 3 7" xfId="42841" xr:uid="{00000000-0005-0000-0000-000052A70000}"/>
    <cellStyle name="Notiz 2 2 3 3 3 8" xfId="42842" xr:uid="{00000000-0005-0000-0000-000053A70000}"/>
    <cellStyle name="Notiz 2 2 3 3 3_Mappe2" xfId="42843" xr:uid="{00000000-0005-0000-0000-000054A70000}"/>
    <cellStyle name="Notiz 2 2 3 3 4" xfId="42844" xr:uid="{00000000-0005-0000-0000-000055A70000}"/>
    <cellStyle name="Notiz 2 2 3 3 4 2" xfId="42845" xr:uid="{00000000-0005-0000-0000-000056A70000}"/>
    <cellStyle name="Notiz 2 2 3 3 4 2 2" xfId="42846" xr:uid="{00000000-0005-0000-0000-000057A70000}"/>
    <cellStyle name="Notiz 2 2 3 3 4 2_Mappe2" xfId="42847" xr:uid="{00000000-0005-0000-0000-000058A70000}"/>
    <cellStyle name="Notiz 2 2 3 3 4 3" xfId="42848" xr:uid="{00000000-0005-0000-0000-000059A70000}"/>
    <cellStyle name="Notiz 2 2 3 3 4 3 2" xfId="42849" xr:uid="{00000000-0005-0000-0000-00005AA70000}"/>
    <cellStyle name="Notiz 2 2 3 3 4 3_Mappe2" xfId="42850" xr:uid="{00000000-0005-0000-0000-00005BA70000}"/>
    <cellStyle name="Notiz 2 2 3 3 4 4" xfId="42851" xr:uid="{00000000-0005-0000-0000-00005CA70000}"/>
    <cellStyle name="Notiz 2 2 3 3 4 5" xfId="42852" xr:uid="{00000000-0005-0000-0000-00005DA70000}"/>
    <cellStyle name="Notiz 2 2 3 3 4_Mappe2" xfId="42853" xr:uid="{00000000-0005-0000-0000-00005EA70000}"/>
    <cellStyle name="Notiz 2 2 3 3 5" xfId="42854" xr:uid="{00000000-0005-0000-0000-00005FA70000}"/>
    <cellStyle name="Notiz 2 2 3 3 5 2" xfId="42855" xr:uid="{00000000-0005-0000-0000-000060A70000}"/>
    <cellStyle name="Notiz 2 2 3 3 5_Mappe2" xfId="42856" xr:uid="{00000000-0005-0000-0000-000061A70000}"/>
    <cellStyle name="Notiz 2 2 3 3 6" xfId="42857" xr:uid="{00000000-0005-0000-0000-000062A70000}"/>
    <cellStyle name="Notiz 2 2 3 3 6 2" xfId="42858" xr:uid="{00000000-0005-0000-0000-000063A70000}"/>
    <cellStyle name="Notiz 2 2 3 3 6_Mappe2" xfId="42859" xr:uid="{00000000-0005-0000-0000-000064A70000}"/>
    <cellStyle name="Notiz 2 2 3 3 7" xfId="42860" xr:uid="{00000000-0005-0000-0000-000065A70000}"/>
    <cellStyle name="Notiz 2 2 3 3 8" xfId="42861" xr:uid="{00000000-0005-0000-0000-000066A70000}"/>
    <cellStyle name="Notiz 2 2 3 3 9" xfId="42862" xr:uid="{00000000-0005-0000-0000-000067A70000}"/>
    <cellStyle name="Notiz 2 2 3 3_Mappe2" xfId="42863" xr:uid="{00000000-0005-0000-0000-000068A70000}"/>
    <cellStyle name="Notiz 2 2 3 4" xfId="42864" xr:uid="{00000000-0005-0000-0000-000069A70000}"/>
    <cellStyle name="Notiz 2 2 3 4 2" xfId="42865" xr:uid="{00000000-0005-0000-0000-00006AA70000}"/>
    <cellStyle name="Notiz 2 2 3 4 2 2" xfId="42866" xr:uid="{00000000-0005-0000-0000-00006BA70000}"/>
    <cellStyle name="Notiz 2 2 3 4 2 2 2" xfId="42867" xr:uid="{00000000-0005-0000-0000-00006CA70000}"/>
    <cellStyle name="Notiz 2 2 3 4 2 2 3" xfId="42868" xr:uid="{00000000-0005-0000-0000-00006DA70000}"/>
    <cellStyle name="Notiz 2 2 3 4 2 2_Mappe2" xfId="42869" xr:uid="{00000000-0005-0000-0000-00006EA70000}"/>
    <cellStyle name="Notiz 2 2 3 4 2 3" xfId="42870" xr:uid="{00000000-0005-0000-0000-00006FA70000}"/>
    <cellStyle name="Notiz 2 2 3 4 2 3 2" xfId="42871" xr:uid="{00000000-0005-0000-0000-000070A70000}"/>
    <cellStyle name="Notiz 2 2 3 4 2 3_Mappe2" xfId="42872" xr:uid="{00000000-0005-0000-0000-000071A70000}"/>
    <cellStyle name="Notiz 2 2 3 4 2 4" xfId="42873" xr:uid="{00000000-0005-0000-0000-000072A70000}"/>
    <cellStyle name="Notiz 2 2 3 4 2 5" xfId="42874" xr:uid="{00000000-0005-0000-0000-000073A70000}"/>
    <cellStyle name="Notiz 2 2 3 4 2_Mappe2" xfId="42875" xr:uid="{00000000-0005-0000-0000-000074A70000}"/>
    <cellStyle name="Notiz 2 2 3 4 3" xfId="42876" xr:uid="{00000000-0005-0000-0000-000075A70000}"/>
    <cellStyle name="Notiz 2 2 3 4 3 2" xfId="42877" xr:uid="{00000000-0005-0000-0000-000076A70000}"/>
    <cellStyle name="Notiz 2 2 3 4 3 2 2" xfId="42878" xr:uid="{00000000-0005-0000-0000-000077A70000}"/>
    <cellStyle name="Notiz 2 2 3 4 3 2_Mappe2" xfId="42879" xr:uid="{00000000-0005-0000-0000-000078A70000}"/>
    <cellStyle name="Notiz 2 2 3 4 3 3" xfId="42880" xr:uid="{00000000-0005-0000-0000-000079A70000}"/>
    <cellStyle name="Notiz 2 2 3 4 3 3 2" xfId="42881" xr:uid="{00000000-0005-0000-0000-00007AA70000}"/>
    <cellStyle name="Notiz 2 2 3 4 3 3_Mappe2" xfId="42882" xr:uid="{00000000-0005-0000-0000-00007BA70000}"/>
    <cellStyle name="Notiz 2 2 3 4 3 4" xfId="42883" xr:uid="{00000000-0005-0000-0000-00007CA70000}"/>
    <cellStyle name="Notiz 2 2 3 4 3 5" xfId="42884" xr:uid="{00000000-0005-0000-0000-00007DA70000}"/>
    <cellStyle name="Notiz 2 2 3 4 3_Mappe2" xfId="42885" xr:uid="{00000000-0005-0000-0000-00007EA70000}"/>
    <cellStyle name="Notiz 2 2 3 4 4" xfId="42886" xr:uid="{00000000-0005-0000-0000-00007FA70000}"/>
    <cellStyle name="Notiz 2 2 3 4 4 2" xfId="42887" xr:uid="{00000000-0005-0000-0000-000080A70000}"/>
    <cellStyle name="Notiz 2 2 3 4 4 2 2" xfId="42888" xr:uid="{00000000-0005-0000-0000-000081A70000}"/>
    <cellStyle name="Notiz 2 2 3 4 4 2_Mappe2" xfId="42889" xr:uid="{00000000-0005-0000-0000-000082A70000}"/>
    <cellStyle name="Notiz 2 2 3 4 4 3" xfId="42890" xr:uid="{00000000-0005-0000-0000-000083A70000}"/>
    <cellStyle name="Notiz 2 2 3 4 4 3 2" xfId="42891" xr:uid="{00000000-0005-0000-0000-000084A70000}"/>
    <cellStyle name="Notiz 2 2 3 4 4 3_Mappe2" xfId="42892" xr:uid="{00000000-0005-0000-0000-000085A70000}"/>
    <cellStyle name="Notiz 2 2 3 4 4 4" xfId="42893" xr:uid="{00000000-0005-0000-0000-000086A70000}"/>
    <cellStyle name="Notiz 2 2 3 4 4_Mappe2" xfId="42894" xr:uid="{00000000-0005-0000-0000-000087A70000}"/>
    <cellStyle name="Notiz 2 2 3 4 5" xfId="42895" xr:uid="{00000000-0005-0000-0000-000088A70000}"/>
    <cellStyle name="Notiz 2 2 3 4 5 2" xfId="42896" xr:uid="{00000000-0005-0000-0000-000089A70000}"/>
    <cellStyle name="Notiz 2 2 3 4 5_Mappe2" xfId="42897" xr:uid="{00000000-0005-0000-0000-00008AA70000}"/>
    <cellStyle name="Notiz 2 2 3 4 6" xfId="42898" xr:uid="{00000000-0005-0000-0000-00008BA70000}"/>
    <cellStyle name="Notiz 2 2 3 4 6 2" xfId="42899" xr:uid="{00000000-0005-0000-0000-00008CA70000}"/>
    <cellStyle name="Notiz 2 2 3 4 6_Mappe2" xfId="42900" xr:uid="{00000000-0005-0000-0000-00008DA70000}"/>
    <cellStyle name="Notiz 2 2 3 4 7" xfId="42901" xr:uid="{00000000-0005-0000-0000-00008EA70000}"/>
    <cellStyle name="Notiz 2 2 3 4 8" xfId="42902" xr:uid="{00000000-0005-0000-0000-00008FA70000}"/>
    <cellStyle name="Notiz 2 2 3 4 9" xfId="42903" xr:uid="{00000000-0005-0000-0000-000090A70000}"/>
    <cellStyle name="Notiz 2 2 3 4_Mappe2" xfId="42904" xr:uid="{00000000-0005-0000-0000-000091A70000}"/>
    <cellStyle name="Notiz 2 2 3 5" xfId="42905" xr:uid="{00000000-0005-0000-0000-000092A70000}"/>
    <cellStyle name="Notiz 2 2 3 5 2" xfId="42906" xr:uid="{00000000-0005-0000-0000-000093A70000}"/>
    <cellStyle name="Notiz 2 2 3 5 2 2" xfId="42907" xr:uid="{00000000-0005-0000-0000-000094A70000}"/>
    <cellStyle name="Notiz 2 2 3 5 2 3" xfId="42908" xr:uid="{00000000-0005-0000-0000-000095A70000}"/>
    <cellStyle name="Notiz 2 2 3 5 2_Mappe2" xfId="42909" xr:uid="{00000000-0005-0000-0000-000096A70000}"/>
    <cellStyle name="Notiz 2 2 3 5 3" xfId="42910" xr:uid="{00000000-0005-0000-0000-000097A70000}"/>
    <cellStyle name="Notiz 2 2 3 5 3 2" xfId="42911" xr:uid="{00000000-0005-0000-0000-000098A70000}"/>
    <cellStyle name="Notiz 2 2 3 5 3_Mappe2" xfId="42912" xr:uid="{00000000-0005-0000-0000-000099A70000}"/>
    <cellStyle name="Notiz 2 2 3 5 4" xfId="42913" xr:uid="{00000000-0005-0000-0000-00009AA70000}"/>
    <cellStyle name="Notiz 2 2 3 5 5" xfId="42914" xr:uid="{00000000-0005-0000-0000-00009BA70000}"/>
    <cellStyle name="Notiz 2 2 3 5_Mappe2" xfId="42915" xr:uid="{00000000-0005-0000-0000-00009CA70000}"/>
    <cellStyle name="Notiz 2 2 3 6" xfId="42916" xr:uid="{00000000-0005-0000-0000-00009DA70000}"/>
    <cellStyle name="Notiz 2 2 3 6 2" xfId="42917" xr:uid="{00000000-0005-0000-0000-00009EA70000}"/>
    <cellStyle name="Notiz 2 2 3 6 2 2" xfId="42918" xr:uid="{00000000-0005-0000-0000-00009FA70000}"/>
    <cellStyle name="Notiz 2 2 3 6 2 3" xfId="42919" xr:uid="{00000000-0005-0000-0000-0000A0A70000}"/>
    <cellStyle name="Notiz 2 2 3 6 2_Mappe2" xfId="42920" xr:uid="{00000000-0005-0000-0000-0000A1A70000}"/>
    <cellStyle name="Notiz 2 2 3 6 3" xfId="42921" xr:uid="{00000000-0005-0000-0000-0000A2A70000}"/>
    <cellStyle name="Notiz 2 2 3 6 3 2" xfId="42922" xr:uid="{00000000-0005-0000-0000-0000A3A70000}"/>
    <cellStyle name="Notiz 2 2 3 6 3_Mappe2" xfId="42923" xr:uid="{00000000-0005-0000-0000-0000A4A70000}"/>
    <cellStyle name="Notiz 2 2 3 6 4" xfId="42924" xr:uid="{00000000-0005-0000-0000-0000A5A70000}"/>
    <cellStyle name="Notiz 2 2 3 6 5" xfId="42925" xr:uid="{00000000-0005-0000-0000-0000A6A70000}"/>
    <cellStyle name="Notiz 2 2 3 6_Mappe2" xfId="42926" xr:uid="{00000000-0005-0000-0000-0000A7A70000}"/>
    <cellStyle name="Notiz 2 2 3 7" xfId="42927" xr:uid="{00000000-0005-0000-0000-0000A8A70000}"/>
    <cellStyle name="Notiz 2 2 3 7 2" xfId="42928" xr:uid="{00000000-0005-0000-0000-0000A9A70000}"/>
    <cellStyle name="Notiz 2 2 3 8" xfId="42929" xr:uid="{00000000-0005-0000-0000-0000AAA70000}"/>
    <cellStyle name="Notiz 2 2 3 9" xfId="42930" xr:uid="{00000000-0005-0000-0000-0000ABA70000}"/>
    <cellStyle name="Notiz 2 2 3_Mappe2" xfId="42931" xr:uid="{00000000-0005-0000-0000-0000ACA70000}"/>
    <cellStyle name="Notiz 2 2 4" xfId="42932" xr:uid="{00000000-0005-0000-0000-0000ADA70000}"/>
    <cellStyle name="Notiz 2 2 4 10" xfId="42933" xr:uid="{00000000-0005-0000-0000-0000AEA70000}"/>
    <cellStyle name="Notiz 2 2 4 11" xfId="42934" xr:uid="{00000000-0005-0000-0000-0000AFA70000}"/>
    <cellStyle name="Notiz 2 2 4 12" xfId="42935" xr:uid="{00000000-0005-0000-0000-0000B0A70000}"/>
    <cellStyle name="Notiz 2 2 4 13" xfId="42936" xr:uid="{00000000-0005-0000-0000-0000B1A70000}"/>
    <cellStyle name="Notiz 2 2 4 2" xfId="42937" xr:uid="{00000000-0005-0000-0000-0000B2A70000}"/>
    <cellStyle name="Notiz 2 2 4 2 10" xfId="42938" xr:uid="{00000000-0005-0000-0000-0000B3A70000}"/>
    <cellStyle name="Notiz 2 2 4 2 11" xfId="42939" xr:uid="{00000000-0005-0000-0000-0000B4A70000}"/>
    <cellStyle name="Notiz 2 2 4 2 2" xfId="42940" xr:uid="{00000000-0005-0000-0000-0000B5A70000}"/>
    <cellStyle name="Notiz 2 2 4 2 2 2" xfId="42941" xr:uid="{00000000-0005-0000-0000-0000B6A70000}"/>
    <cellStyle name="Notiz 2 2 4 2 2 2 2" xfId="42942" xr:uid="{00000000-0005-0000-0000-0000B7A70000}"/>
    <cellStyle name="Notiz 2 2 4 2 2 2 2 2" xfId="42943" xr:uid="{00000000-0005-0000-0000-0000B8A70000}"/>
    <cellStyle name="Notiz 2 2 4 2 2 2 2 2 2" xfId="42944" xr:uid="{00000000-0005-0000-0000-0000B9A70000}"/>
    <cellStyle name="Notiz 2 2 4 2 2 2 2 2_Mappe2" xfId="42945" xr:uid="{00000000-0005-0000-0000-0000BAA70000}"/>
    <cellStyle name="Notiz 2 2 4 2 2 2 2 3" xfId="42946" xr:uid="{00000000-0005-0000-0000-0000BBA70000}"/>
    <cellStyle name="Notiz 2 2 4 2 2 2 2 3 2" xfId="42947" xr:uid="{00000000-0005-0000-0000-0000BCA70000}"/>
    <cellStyle name="Notiz 2 2 4 2 2 2 2 3_Mappe2" xfId="42948" xr:uid="{00000000-0005-0000-0000-0000BDA70000}"/>
    <cellStyle name="Notiz 2 2 4 2 2 2 2 4" xfId="42949" xr:uid="{00000000-0005-0000-0000-0000BEA70000}"/>
    <cellStyle name="Notiz 2 2 4 2 2 2 2_Mappe2" xfId="42950" xr:uid="{00000000-0005-0000-0000-0000BFA70000}"/>
    <cellStyle name="Notiz 2 2 4 2 2 2 3" xfId="42951" xr:uid="{00000000-0005-0000-0000-0000C0A70000}"/>
    <cellStyle name="Notiz 2 2 4 2 2 2 3 2" xfId="42952" xr:uid="{00000000-0005-0000-0000-0000C1A70000}"/>
    <cellStyle name="Notiz 2 2 4 2 2 2 3 2 2" xfId="42953" xr:uid="{00000000-0005-0000-0000-0000C2A70000}"/>
    <cellStyle name="Notiz 2 2 4 2 2 2 3 2_Mappe2" xfId="42954" xr:uid="{00000000-0005-0000-0000-0000C3A70000}"/>
    <cellStyle name="Notiz 2 2 4 2 2 2 3 3" xfId="42955" xr:uid="{00000000-0005-0000-0000-0000C4A70000}"/>
    <cellStyle name="Notiz 2 2 4 2 2 2 3 3 2" xfId="42956" xr:uid="{00000000-0005-0000-0000-0000C5A70000}"/>
    <cellStyle name="Notiz 2 2 4 2 2 2 3 3_Mappe2" xfId="42957" xr:uid="{00000000-0005-0000-0000-0000C6A70000}"/>
    <cellStyle name="Notiz 2 2 4 2 2 2 3 4" xfId="42958" xr:uid="{00000000-0005-0000-0000-0000C7A70000}"/>
    <cellStyle name="Notiz 2 2 4 2 2 2 3_Mappe2" xfId="42959" xr:uid="{00000000-0005-0000-0000-0000C8A70000}"/>
    <cellStyle name="Notiz 2 2 4 2 2 2 4" xfId="42960" xr:uid="{00000000-0005-0000-0000-0000C9A70000}"/>
    <cellStyle name="Notiz 2 2 4 2 2 2 4 2" xfId="42961" xr:uid="{00000000-0005-0000-0000-0000CAA70000}"/>
    <cellStyle name="Notiz 2 2 4 2 2 2 4_Mappe2" xfId="42962" xr:uid="{00000000-0005-0000-0000-0000CBA70000}"/>
    <cellStyle name="Notiz 2 2 4 2 2 2 5" xfId="42963" xr:uid="{00000000-0005-0000-0000-0000CCA70000}"/>
    <cellStyle name="Notiz 2 2 4 2 2 2 5 2" xfId="42964" xr:uid="{00000000-0005-0000-0000-0000CDA70000}"/>
    <cellStyle name="Notiz 2 2 4 2 2 2 5_Mappe2" xfId="42965" xr:uid="{00000000-0005-0000-0000-0000CEA70000}"/>
    <cellStyle name="Notiz 2 2 4 2 2 2 6" xfId="42966" xr:uid="{00000000-0005-0000-0000-0000CFA70000}"/>
    <cellStyle name="Notiz 2 2 4 2 2 2 7" xfId="42967" xr:uid="{00000000-0005-0000-0000-0000D0A70000}"/>
    <cellStyle name="Notiz 2 2 4 2 2 2 8" xfId="42968" xr:uid="{00000000-0005-0000-0000-0000D1A70000}"/>
    <cellStyle name="Notiz 2 2 4 2 2 2_Mappe2" xfId="42969" xr:uid="{00000000-0005-0000-0000-0000D2A70000}"/>
    <cellStyle name="Notiz 2 2 4 2 2 3" xfId="42970" xr:uid="{00000000-0005-0000-0000-0000D3A70000}"/>
    <cellStyle name="Notiz 2 2 4 2 2 3 2" xfId="42971" xr:uid="{00000000-0005-0000-0000-0000D4A70000}"/>
    <cellStyle name="Notiz 2 2 4 2 2 3 2 2" xfId="42972" xr:uid="{00000000-0005-0000-0000-0000D5A70000}"/>
    <cellStyle name="Notiz 2 2 4 2 2 3 2 2 2" xfId="42973" xr:uid="{00000000-0005-0000-0000-0000D6A70000}"/>
    <cellStyle name="Notiz 2 2 4 2 2 3 2 2_Mappe2" xfId="42974" xr:uid="{00000000-0005-0000-0000-0000D7A70000}"/>
    <cellStyle name="Notiz 2 2 4 2 2 3 2 3" xfId="42975" xr:uid="{00000000-0005-0000-0000-0000D8A70000}"/>
    <cellStyle name="Notiz 2 2 4 2 2 3 2 3 2" xfId="42976" xr:uid="{00000000-0005-0000-0000-0000D9A70000}"/>
    <cellStyle name="Notiz 2 2 4 2 2 3 2 3_Mappe2" xfId="42977" xr:uid="{00000000-0005-0000-0000-0000DAA70000}"/>
    <cellStyle name="Notiz 2 2 4 2 2 3 2 4" xfId="42978" xr:uid="{00000000-0005-0000-0000-0000DBA70000}"/>
    <cellStyle name="Notiz 2 2 4 2 2 3 2_Mappe2" xfId="42979" xr:uid="{00000000-0005-0000-0000-0000DCA70000}"/>
    <cellStyle name="Notiz 2 2 4 2 2 3 3" xfId="42980" xr:uid="{00000000-0005-0000-0000-0000DDA70000}"/>
    <cellStyle name="Notiz 2 2 4 2 2 3 3 2" xfId="42981" xr:uid="{00000000-0005-0000-0000-0000DEA70000}"/>
    <cellStyle name="Notiz 2 2 4 2 2 3 3 2 2" xfId="42982" xr:uid="{00000000-0005-0000-0000-0000DFA70000}"/>
    <cellStyle name="Notiz 2 2 4 2 2 3 3 2_Mappe2" xfId="42983" xr:uid="{00000000-0005-0000-0000-0000E0A70000}"/>
    <cellStyle name="Notiz 2 2 4 2 2 3 3 3" xfId="42984" xr:uid="{00000000-0005-0000-0000-0000E1A70000}"/>
    <cellStyle name="Notiz 2 2 4 2 2 3 3 3 2" xfId="42985" xr:uid="{00000000-0005-0000-0000-0000E2A70000}"/>
    <cellStyle name="Notiz 2 2 4 2 2 3 3 3_Mappe2" xfId="42986" xr:uid="{00000000-0005-0000-0000-0000E3A70000}"/>
    <cellStyle name="Notiz 2 2 4 2 2 3 3 4" xfId="42987" xr:uid="{00000000-0005-0000-0000-0000E4A70000}"/>
    <cellStyle name="Notiz 2 2 4 2 2 3 3_Mappe2" xfId="42988" xr:uid="{00000000-0005-0000-0000-0000E5A70000}"/>
    <cellStyle name="Notiz 2 2 4 2 2 3 4" xfId="42989" xr:uid="{00000000-0005-0000-0000-0000E6A70000}"/>
    <cellStyle name="Notiz 2 2 4 2 2 3 4 2" xfId="42990" xr:uid="{00000000-0005-0000-0000-0000E7A70000}"/>
    <cellStyle name="Notiz 2 2 4 2 2 3 4_Mappe2" xfId="42991" xr:uid="{00000000-0005-0000-0000-0000E8A70000}"/>
    <cellStyle name="Notiz 2 2 4 2 2 3 5" xfId="42992" xr:uid="{00000000-0005-0000-0000-0000E9A70000}"/>
    <cellStyle name="Notiz 2 2 4 2 2 3 5 2" xfId="42993" xr:uid="{00000000-0005-0000-0000-0000EAA70000}"/>
    <cellStyle name="Notiz 2 2 4 2 2 3 5_Mappe2" xfId="42994" xr:uid="{00000000-0005-0000-0000-0000EBA70000}"/>
    <cellStyle name="Notiz 2 2 4 2 2 3 6" xfId="42995" xr:uid="{00000000-0005-0000-0000-0000ECA70000}"/>
    <cellStyle name="Notiz 2 2 4 2 2 3 7" xfId="42996" xr:uid="{00000000-0005-0000-0000-0000EDA70000}"/>
    <cellStyle name="Notiz 2 2 4 2 2 3_Mappe2" xfId="42997" xr:uid="{00000000-0005-0000-0000-0000EEA70000}"/>
    <cellStyle name="Notiz 2 2 4 2 2 4" xfId="42998" xr:uid="{00000000-0005-0000-0000-0000EFA70000}"/>
    <cellStyle name="Notiz 2 2 4 2 2 4 2" xfId="42999" xr:uid="{00000000-0005-0000-0000-0000F0A70000}"/>
    <cellStyle name="Notiz 2 2 4 2 2 4 2 2" xfId="43000" xr:uid="{00000000-0005-0000-0000-0000F1A70000}"/>
    <cellStyle name="Notiz 2 2 4 2 2 4 2_Mappe2" xfId="43001" xr:uid="{00000000-0005-0000-0000-0000F2A70000}"/>
    <cellStyle name="Notiz 2 2 4 2 2 4 3" xfId="43002" xr:uid="{00000000-0005-0000-0000-0000F3A70000}"/>
    <cellStyle name="Notiz 2 2 4 2 2 4 3 2" xfId="43003" xr:uid="{00000000-0005-0000-0000-0000F4A70000}"/>
    <cellStyle name="Notiz 2 2 4 2 2 4 3_Mappe2" xfId="43004" xr:uid="{00000000-0005-0000-0000-0000F5A70000}"/>
    <cellStyle name="Notiz 2 2 4 2 2 4 4" xfId="43005" xr:uid="{00000000-0005-0000-0000-0000F6A70000}"/>
    <cellStyle name="Notiz 2 2 4 2 2 4_Mappe2" xfId="43006" xr:uid="{00000000-0005-0000-0000-0000F7A70000}"/>
    <cellStyle name="Notiz 2 2 4 2 2 5" xfId="43007" xr:uid="{00000000-0005-0000-0000-0000F8A70000}"/>
    <cellStyle name="Notiz 2 2 4 2 2 5 2" xfId="43008" xr:uid="{00000000-0005-0000-0000-0000F9A70000}"/>
    <cellStyle name="Notiz 2 2 4 2 2 5_Mappe2" xfId="43009" xr:uid="{00000000-0005-0000-0000-0000FAA70000}"/>
    <cellStyle name="Notiz 2 2 4 2 2 6" xfId="43010" xr:uid="{00000000-0005-0000-0000-0000FBA70000}"/>
    <cellStyle name="Notiz 2 2 4 2 2 6 2" xfId="43011" xr:uid="{00000000-0005-0000-0000-0000FCA70000}"/>
    <cellStyle name="Notiz 2 2 4 2 2 6_Mappe2" xfId="43012" xr:uid="{00000000-0005-0000-0000-0000FDA70000}"/>
    <cellStyle name="Notiz 2 2 4 2 2 7" xfId="43013" xr:uid="{00000000-0005-0000-0000-0000FEA70000}"/>
    <cellStyle name="Notiz 2 2 4 2 2 8" xfId="43014" xr:uid="{00000000-0005-0000-0000-0000FFA70000}"/>
    <cellStyle name="Notiz 2 2 4 2 2 9" xfId="43015" xr:uid="{00000000-0005-0000-0000-000000A80000}"/>
    <cellStyle name="Notiz 2 2 4 2 2_Mappe2" xfId="43016" xr:uid="{00000000-0005-0000-0000-000001A80000}"/>
    <cellStyle name="Notiz 2 2 4 2 3" xfId="43017" xr:uid="{00000000-0005-0000-0000-000002A80000}"/>
    <cellStyle name="Notiz 2 2 4 2 3 2" xfId="43018" xr:uid="{00000000-0005-0000-0000-000003A80000}"/>
    <cellStyle name="Notiz 2 2 4 2 3 2 2" xfId="43019" xr:uid="{00000000-0005-0000-0000-000004A80000}"/>
    <cellStyle name="Notiz 2 2 4 2 3 2 2 2" xfId="43020" xr:uid="{00000000-0005-0000-0000-000005A80000}"/>
    <cellStyle name="Notiz 2 2 4 2 3 2 2_Mappe2" xfId="43021" xr:uid="{00000000-0005-0000-0000-000006A80000}"/>
    <cellStyle name="Notiz 2 2 4 2 3 2 3" xfId="43022" xr:uid="{00000000-0005-0000-0000-000007A80000}"/>
    <cellStyle name="Notiz 2 2 4 2 3 2 3 2" xfId="43023" xr:uid="{00000000-0005-0000-0000-000008A80000}"/>
    <cellStyle name="Notiz 2 2 4 2 3 2 3_Mappe2" xfId="43024" xr:uid="{00000000-0005-0000-0000-000009A80000}"/>
    <cellStyle name="Notiz 2 2 4 2 3 2 4" xfId="43025" xr:uid="{00000000-0005-0000-0000-00000AA80000}"/>
    <cellStyle name="Notiz 2 2 4 2 3 2 5" xfId="43026" xr:uid="{00000000-0005-0000-0000-00000BA80000}"/>
    <cellStyle name="Notiz 2 2 4 2 3 2_Mappe2" xfId="43027" xr:uid="{00000000-0005-0000-0000-00000CA80000}"/>
    <cellStyle name="Notiz 2 2 4 2 3 3" xfId="43028" xr:uid="{00000000-0005-0000-0000-00000DA80000}"/>
    <cellStyle name="Notiz 2 2 4 2 3 3 2" xfId="43029" xr:uid="{00000000-0005-0000-0000-00000EA80000}"/>
    <cellStyle name="Notiz 2 2 4 2 3 3 2 2" xfId="43030" xr:uid="{00000000-0005-0000-0000-00000FA80000}"/>
    <cellStyle name="Notiz 2 2 4 2 3 3 2_Mappe2" xfId="43031" xr:uid="{00000000-0005-0000-0000-000010A80000}"/>
    <cellStyle name="Notiz 2 2 4 2 3 3 3" xfId="43032" xr:uid="{00000000-0005-0000-0000-000011A80000}"/>
    <cellStyle name="Notiz 2 2 4 2 3 3 3 2" xfId="43033" xr:uid="{00000000-0005-0000-0000-000012A80000}"/>
    <cellStyle name="Notiz 2 2 4 2 3 3 3_Mappe2" xfId="43034" xr:uid="{00000000-0005-0000-0000-000013A80000}"/>
    <cellStyle name="Notiz 2 2 4 2 3 3 4" xfId="43035" xr:uid="{00000000-0005-0000-0000-000014A80000}"/>
    <cellStyle name="Notiz 2 2 4 2 3 3_Mappe2" xfId="43036" xr:uid="{00000000-0005-0000-0000-000015A80000}"/>
    <cellStyle name="Notiz 2 2 4 2 3 4" xfId="43037" xr:uid="{00000000-0005-0000-0000-000016A80000}"/>
    <cellStyle name="Notiz 2 2 4 2 3 4 2" xfId="43038" xr:uid="{00000000-0005-0000-0000-000017A80000}"/>
    <cellStyle name="Notiz 2 2 4 2 3 4_Mappe2" xfId="43039" xr:uid="{00000000-0005-0000-0000-000018A80000}"/>
    <cellStyle name="Notiz 2 2 4 2 3 5" xfId="43040" xr:uid="{00000000-0005-0000-0000-000019A80000}"/>
    <cellStyle name="Notiz 2 2 4 2 3 5 2" xfId="43041" xr:uid="{00000000-0005-0000-0000-00001AA80000}"/>
    <cellStyle name="Notiz 2 2 4 2 3 5_Mappe2" xfId="43042" xr:uid="{00000000-0005-0000-0000-00001BA80000}"/>
    <cellStyle name="Notiz 2 2 4 2 3 6" xfId="43043" xr:uid="{00000000-0005-0000-0000-00001CA80000}"/>
    <cellStyle name="Notiz 2 2 4 2 3 7" xfId="43044" xr:uid="{00000000-0005-0000-0000-00001DA80000}"/>
    <cellStyle name="Notiz 2 2 4 2 3 8" xfId="43045" xr:uid="{00000000-0005-0000-0000-00001EA80000}"/>
    <cellStyle name="Notiz 2 2 4 2 3_Mappe2" xfId="43046" xr:uid="{00000000-0005-0000-0000-00001FA80000}"/>
    <cellStyle name="Notiz 2 2 4 2 4" xfId="43047" xr:uid="{00000000-0005-0000-0000-000020A80000}"/>
    <cellStyle name="Notiz 2 2 4 2 4 2" xfId="43048" xr:uid="{00000000-0005-0000-0000-000021A80000}"/>
    <cellStyle name="Notiz 2 2 4 2 4 2 2" xfId="43049" xr:uid="{00000000-0005-0000-0000-000022A80000}"/>
    <cellStyle name="Notiz 2 2 4 2 4 2 2 2" xfId="43050" xr:uid="{00000000-0005-0000-0000-000023A80000}"/>
    <cellStyle name="Notiz 2 2 4 2 4 2 2_Mappe2" xfId="43051" xr:uid="{00000000-0005-0000-0000-000024A80000}"/>
    <cellStyle name="Notiz 2 2 4 2 4 2 3" xfId="43052" xr:uid="{00000000-0005-0000-0000-000025A80000}"/>
    <cellStyle name="Notiz 2 2 4 2 4 2 3 2" xfId="43053" xr:uid="{00000000-0005-0000-0000-000026A80000}"/>
    <cellStyle name="Notiz 2 2 4 2 4 2 3_Mappe2" xfId="43054" xr:uid="{00000000-0005-0000-0000-000027A80000}"/>
    <cellStyle name="Notiz 2 2 4 2 4 2 4" xfId="43055" xr:uid="{00000000-0005-0000-0000-000028A80000}"/>
    <cellStyle name="Notiz 2 2 4 2 4 2_Mappe2" xfId="43056" xr:uid="{00000000-0005-0000-0000-000029A80000}"/>
    <cellStyle name="Notiz 2 2 4 2 4 3" xfId="43057" xr:uid="{00000000-0005-0000-0000-00002AA80000}"/>
    <cellStyle name="Notiz 2 2 4 2 4 3 2" xfId="43058" xr:uid="{00000000-0005-0000-0000-00002BA80000}"/>
    <cellStyle name="Notiz 2 2 4 2 4 3 2 2" xfId="43059" xr:uid="{00000000-0005-0000-0000-00002CA80000}"/>
    <cellStyle name="Notiz 2 2 4 2 4 3 2_Mappe2" xfId="43060" xr:uid="{00000000-0005-0000-0000-00002DA80000}"/>
    <cellStyle name="Notiz 2 2 4 2 4 3 3" xfId="43061" xr:uid="{00000000-0005-0000-0000-00002EA80000}"/>
    <cellStyle name="Notiz 2 2 4 2 4 3 3 2" xfId="43062" xr:uid="{00000000-0005-0000-0000-00002FA80000}"/>
    <cellStyle name="Notiz 2 2 4 2 4 3 3_Mappe2" xfId="43063" xr:uid="{00000000-0005-0000-0000-000030A80000}"/>
    <cellStyle name="Notiz 2 2 4 2 4 3 4" xfId="43064" xr:uid="{00000000-0005-0000-0000-000031A80000}"/>
    <cellStyle name="Notiz 2 2 4 2 4 3_Mappe2" xfId="43065" xr:uid="{00000000-0005-0000-0000-000032A80000}"/>
    <cellStyle name="Notiz 2 2 4 2 4 4" xfId="43066" xr:uid="{00000000-0005-0000-0000-000033A80000}"/>
    <cellStyle name="Notiz 2 2 4 2 4 4 2" xfId="43067" xr:uid="{00000000-0005-0000-0000-000034A80000}"/>
    <cellStyle name="Notiz 2 2 4 2 4 4_Mappe2" xfId="43068" xr:uid="{00000000-0005-0000-0000-000035A80000}"/>
    <cellStyle name="Notiz 2 2 4 2 4 5" xfId="43069" xr:uid="{00000000-0005-0000-0000-000036A80000}"/>
    <cellStyle name="Notiz 2 2 4 2 4 5 2" xfId="43070" xr:uid="{00000000-0005-0000-0000-000037A80000}"/>
    <cellStyle name="Notiz 2 2 4 2 4 5_Mappe2" xfId="43071" xr:uid="{00000000-0005-0000-0000-000038A80000}"/>
    <cellStyle name="Notiz 2 2 4 2 4 6" xfId="43072" xr:uid="{00000000-0005-0000-0000-000039A80000}"/>
    <cellStyle name="Notiz 2 2 4 2 4 7" xfId="43073" xr:uid="{00000000-0005-0000-0000-00003AA80000}"/>
    <cellStyle name="Notiz 2 2 4 2 4 8" xfId="43074" xr:uid="{00000000-0005-0000-0000-00003BA80000}"/>
    <cellStyle name="Notiz 2 2 4 2 4_Mappe2" xfId="43075" xr:uid="{00000000-0005-0000-0000-00003CA80000}"/>
    <cellStyle name="Notiz 2 2 4 2 5" xfId="43076" xr:uid="{00000000-0005-0000-0000-00003DA80000}"/>
    <cellStyle name="Notiz 2 2 4 2 5 2" xfId="43077" xr:uid="{00000000-0005-0000-0000-00003EA80000}"/>
    <cellStyle name="Notiz 2 2 4 2 5 2 2" xfId="43078" xr:uid="{00000000-0005-0000-0000-00003FA80000}"/>
    <cellStyle name="Notiz 2 2 4 2 5 2_Mappe2" xfId="43079" xr:uid="{00000000-0005-0000-0000-000040A80000}"/>
    <cellStyle name="Notiz 2 2 4 2 5 3" xfId="43080" xr:uid="{00000000-0005-0000-0000-000041A80000}"/>
    <cellStyle name="Notiz 2 2 4 2 5 3 2" xfId="43081" xr:uid="{00000000-0005-0000-0000-000042A80000}"/>
    <cellStyle name="Notiz 2 2 4 2 5 3_Mappe2" xfId="43082" xr:uid="{00000000-0005-0000-0000-000043A80000}"/>
    <cellStyle name="Notiz 2 2 4 2 5 4" xfId="43083" xr:uid="{00000000-0005-0000-0000-000044A80000}"/>
    <cellStyle name="Notiz 2 2 4 2 5_Mappe2" xfId="43084" xr:uid="{00000000-0005-0000-0000-000045A80000}"/>
    <cellStyle name="Notiz 2 2 4 2 6" xfId="43085" xr:uid="{00000000-0005-0000-0000-000046A80000}"/>
    <cellStyle name="Notiz 2 2 4 2 6 2" xfId="43086" xr:uid="{00000000-0005-0000-0000-000047A80000}"/>
    <cellStyle name="Notiz 2 2 4 2 6 2 2" xfId="43087" xr:uid="{00000000-0005-0000-0000-000048A80000}"/>
    <cellStyle name="Notiz 2 2 4 2 6 2_Mappe2" xfId="43088" xr:uid="{00000000-0005-0000-0000-000049A80000}"/>
    <cellStyle name="Notiz 2 2 4 2 6 3" xfId="43089" xr:uid="{00000000-0005-0000-0000-00004AA80000}"/>
    <cellStyle name="Notiz 2 2 4 2 6 3 2" xfId="43090" xr:uid="{00000000-0005-0000-0000-00004BA80000}"/>
    <cellStyle name="Notiz 2 2 4 2 6 3_Mappe2" xfId="43091" xr:uid="{00000000-0005-0000-0000-00004CA80000}"/>
    <cellStyle name="Notiz 2 2 4 2 6 4" xfId="43092" xr:uid="{00000000-0005-0000-0000-00004DA80000}"/>
    <cellStyle name="Notiz 2 2 4 2 6_Mappe2" xfId="43093" xr:uid="{00000000-0005-0000-0000-00004EA80000}"/>
    <cellStyle name="Notiz 2 2 4 2 7" xfId="43094" xr:uid="{00000000-0005-0000-0000-00004FA80000}"/>
    <cellStyle name="Notiz 2 2 4 2 7 2" xfId="43095" xr:uid="{00000000-0005-0000-0000-000050A80000}"/>
    <cellStyle name="Notiz 2 2 4 2 7_Mappe2" xfId="43096" xr:uid="{00000000-0005-0000-0000-000051A80000}"/>
    <cellStyle name="Notiz 2 2 4 2 8" xfId="43097" xr:uid="{00000000-0005-0000-0000-000052A80000}"/>
    <cellStyle name="Notiz 2 2 4 2 8 2" xfId="43098" xr:uid="{00000000-0005-0000-0000-000053A80000}"/>
    <cellStyle name="Notiz 2 2 4 2 8_Mappe2" xfId="43099" xr:uid="{00000000-0005-0000-0000-000054A80000}"/>
    <cellStyle name="Notiz 2 2 4 2 9" xfId="43100" xr:uid="{00000000-0005-0000-0000-000055A80000}"/>
    <cellStyle name="Notiz 2 2 4 2_Mappe2" xfId="43101" xr:uid="{00000000-0005-0000-0000-000056A80000}"/>
    <cellStyle name="Notiz 2 2 4 3" xfId="43102" xr:uid="{00000000-0005-0000-0000-000057A80000}"/>
    <cellStyle name="Notiz 2 2 4 3 2" xfId="43103" xr:uid="{00000000-0005-0000-0000-000058A80000}"/>
    <cellStyle name="Notiz 2 2 4 3 2 2" xfId="43104" xr:uid="{00000000-0005-0000-0000-000059A80000}"/>
    <cellStyle name="Notiz 2 2 4 3 2 2 2" xfId="43105" xr:uid="{00000000-0005-0000-0000-00005AA80000}"/>
    <cellStyle name="Notiz 2 2 4 3 2 2 2 2" xfId="43106" xr:uid="{00000000-0005-0000-0000-00005BA80000}"/>
    <cellStyle name="Notiz 2 2 4 3 2 2 2_Mappe2" xfId="43107" xr:uid="{00000000-0005-0000-0000-00005CA80000}"/>
    <cellStyle name="Notiz 2 2 4 3 2 2 3" xfId="43108" xr:uid="{00000000-0005-0000-0000-00005DA80000}"/>
    <cellStyle name="Notiz 2 2 4 3 2 2 3 2" xfId="43109" xr:uid="{00000000-0005-0000-0000-00005EA80000}"/>
    <cellStyle name="Notiz 2 2 4 3 2 2 3_Mappe2" xfId="43110" xr:uid="{00000000-0005-0000-0000-00005FA80000}"/>
    <cellStyle name="Notiz 2 2 4 3 2 2 4" xfId="43111" xr:uid="{00000000-0005-0000-0000-000060A80000}"/>
    <cellStyle name="Notiz 2 2 4 3 2 2 5" xfId="43112" xr:uid="{00000000-0005-0000-0000-000061A80000}"/>
    <cellStyle name="Notiz 2 2 4 3 2 2_Mappe2" xfId="43113" xr:uid="{00000000-0005-0000-0000-000062A80000}"/>
    <cellStyle name="Notiz 2 2 4 3 2 3" xfId="43114" xr:uid="{00000000-0005-0000-0000-000063A80000}"/>
    <cellStyle name="Notiz 2 2 4 3 2 3 2" xfId="43115" xr:uid="{00000000-0005-0000-0000-000064A80000}"/>
    <cellStyle name="Notiz 2 2 4 3 2 3 2 2" xfId="43116" xr:uid="{00000000-0005-0000-0000-000065A80000}"/>
    <cellStyle name="Notiz 2 2 4 3 2 3 2_Mappe2" xfId="43117" xr:uid="{00000000-0005-0000-0000-000066A80000}"/>
    <cellStyle name="Notiz 2 2 4 3 2 3 3" xfId="43118" xr:uid="{00000000-0005-0000-0000-000067A80000}"/>
    <cellStyle name="Notiz 2 2 4 3 2 3 3 2" xfId="43119" xr:uid="{00000000-0005-0000-0000-000068A80000}"/>
    <cellStyle name="Notiz 2 2 4 3 2 3 3_Mappe2" xfId="43120" xr:uid="{00000000-0005-0000-0000-000069A80000}"/>
    <cellStyle name="Notiz 2 2 4 3 2 3 4" xfId="43121" xr:uid="{00000000-0005-0000-0000-00006AA80000}"/>
    <cellStyle name="Notiz 2 2 4 3 2 3_Mappe2" xfId="43122" xr:uid="{00000000-0005-0000-0000-00006BA80000}"/>
    <cellStyle name="Notiz 2 2 4 3 2 4" xfId="43123" xr:uid="{00000000-0005-0000-0000-00006CA80000}"/>
    <cellStyle name="Notiz 2 2 4 3 2 4 2" xfId="43124" xr:uid="{00000000-0005-0000-0000-00006DA80000}"/>
    <cellStyle name="Notiz 2 2 4 3 2 4_Mappe2" xfId="43125" xr:uid="{00000000-0005-0000-0000-00006EA80000}"/>
    <cellStyle name="Notiz 2 2 4 3 2 5" xfId="43126" xr:uid="{00000000-0005-0000-0000-00006FA80000}"/>
    <cellStyle name="Notiz 2 2 4 3 2 5 2" xfId="43127" xr:uid="{00000000-0005-0000-0000-000070A80000}"/>
    <cellStyle name="Notiz 2 2 4 3 2 5_Mappe2" xfId="43128" xr:uid="{00000000-0005-0000-0000-000071A80000}"/>
    <cellStyle name="Notiz 2 2 4 3 2 6" xfId="43129" xr:uid="{00000000-0005-0000-0000-000072A80000}"/>
    <cellStyle name="Notiz 2 2 4 3 2 7" xfId="43130" xr:uid="{00000000-0005-0000-0000-000073A80000}"/>
    <cellStyle name="Notiz 2 2 4 3 2 8" xfId="43131" xr:uid="{00000000-0005-0000-0000-000074A80000}"/>
    <cellStyle name="Notiz 2 2 4 3 2_Mappe2" xfId="43132" xr:uid="{00000000-0005-0000-0000-000075A80000}"/>
    <cellStyle name="Notiz 2 2 4 3 3" xfId="43133" xr:uid="{00000000-0005-0000-0000-000076A80000}"/>
    <cellStyle name="Notiz 2 2 4 3 3 2" xfId="43134" xr:uid="{00000000-0005-0000-0000-000077A80000}"/>
    <cellStyle name="Notiz 2 2 4 3 3 2 2" xfId="43135" xr:uid="{00000000-0005-0000-0000-000078A80000}"/>
    <cellStyle name="Notiz 2 2 4 3 3 2 2 2" xfId="43136" xr:uid="{00000000-0005-0000-0000-000079A80000}"/>
    <cellStyle name="Notiz 2 2 4 3 3 2 2_Mappe2" xfId="43137" xr:uid="{00000000-0005-0000-0000-00007AA80000}"/>
    <cellStyle name="Notiz 2 2 4 3 3 2 3" xfId="43138" xr:uid="{00000000-0005-0000-0000-00007BA80000}"/>
    <cellStyle name="Notiz 2 2 4 3 3 2 3 2" xfId="43139" xr:uid="{00000000-0005-0000-0000-00007CA80000}"/>
    <cellStyle name="Notiz 2 2 4 3 3 2 3_Mappe2" xfId="43140" xr:uid="{00000000-0005-0000-0000-00007DA80000}"/>
    <cellStyle name="Notiz 2 2 4 3 3 2 4" xfId="43141" xr:uid="{00000000-0005-0000-0000-00007EA80000}"/>
    <cellStyle name="Notiz 2 2 4 3 3 2 5" xfId="43142" xr:uid="{00000000-0005-0000-0000-00007FA80000}"/>
    <cellStyle name="Notiz 2 2 4 3 3 2_Mappe2" xfId="43143" xr:uid="{00000000-0005-0000-0000-000080A80000}"/>
    <cellStyle name="Notiz 2 2 4 3 3 3" xfId="43144" xr:uid="{00000000-0005-0000-0000-000081A80000}"/>
    <cellStyle name="Notiz 2 2 4 3 3 3 2" xfId="43145" xr:uid="{00000000-0005-0000-0000-000082A80000}"/>
    <cellStyle name="Notiz 2 2 4 3 3 3 2 2" xfId="43146" xr:uid="{00000000-0005-0000-0000-000083A80000}"/>
    <cellStyle name="Notiz 2 2 4 3 3 3 2_Mappe2" xfId="43147" xr:uid="{00000000-0005-0000-0000-000084A80000}"/>
    <cellStyle name="Notiz 2 2 4 3 3 3 3" xfId="43148" xr:uid="{00000000-0005-0000-0000-000085A80000}"/>
    <cellStyle name="Notiz 2 2 4 3 3 3 3 2" xfId="43149" xr:uid="{00000000-0005-0000-0000-000086A80000}"/>
    <cellStyle name="Notiz 2 2 4 3 3 3 3_Mappe2" xfId="43150" xr:uid="{00000000-0005-0000-0000-000087A80000}"/>
    <cellStyle name="Notiz 2 2 4 3 3 3 4" xfId="43151" xr:uid="{00000000-0005-0000-0000-000088A80000}"/>
    <cellStyle name="Notiz 2 2 4 3 3 3_Mappe2" xfId="43152" xr:uid="{00000000-0005-0000-0000-000089A80000}"/>
    <cellStyle name="Notiz 2 2 4 3 3 4" xfId="43153" xr:uid="{00000000-0005-0000-0000-00008AA80000}"/>
    <cellStyle name="Notiz 2 2 4 3 3 4 2" xfId="43154" xr:uid="{00000000-0005-0000-0000-00008BA80000}"/>
    <cellStyle name="Notiz 2 2 4 3 3 4_Mappe2" xfId="43155" xr:uid="{00000000-0005-0000-0000-00008CA80000}"/>
    <cellStyle name="Notiz 2 2 4 3 3 5" xfId="43156" xr:uid="{00000000-0005-0000-0000-00008DA80000}"/>
    <cellStyle name="Notiz 2 2 4 3 3 5 2" xfId="43157" xr:uid="{00000000-0005-0000-0000-00008EA80000}"/>
    <cellStyle name="Notiz 2 2 4 3 3 5_Mappe2" xfId="43158" xr:uid="{00000000-0005-0000-0000-00008FA80000}"/>
    <cellStyle name="Notiz 2 2 4 3 3 6" xfId="43159" xr:uid="{00000000-0005-0000-0000-000090A80000}"/>
    <cellStyle name="Notiz 2 2 4 3 3 7" xfId="43160" xr:uid="{00000000-0005-0000-0000-000091A80000}"/>
    <cellStyle name="Notiz 2 2 4 3 3 8" xfId="43161" xr:uid="{00000000-0005-0000-0000-000092A80000}"/>
    <cellStyle name="Notiz 2 2 4 3 3_Mappe2" xfId="43162" xr:uid="{00000000-0005-0000-0000-000093A80000}"/>
    <cellStyle name="Notiz 2 2 4 3 4" xfId="43163" xr:uid="{00000000-0005-0000-0000-000094A80000}"/>
    <cellStyle name="Notiz 2 2 4 3 4 2" xfId="43164" xr:uid="{00000000-0005-0000-0000-000095A80000}"/>
    <cellStyle name="Notiz 2 2 4 3 4 2 2" xfId="43165" xr:uid="{00000000-0005-0000-0000-000096A80000}"/>
    <cellStyle name="Notiz 2 2 4 3 4 2_Mappe2" xfId="43166" xr:uid="{00000000-0005-0000-0000-000097A80000}"/>
    <cellStyle name="Notiz 2 2 4 3 4 3" xfId="43167" xr:uid="{00000000-0005-0000-0000-000098A80000}"/>
    <cellStyle name="Notiz 2 2 4 3 4 3 2" xfId="43168" xr:uid="{00000000-0005-0000-0000-000099A80000}"/>
    <cellStyle name="Notiz 2 2 4 3 4 3_Mappe2" xfId="43169" xr:uid="{00000000-0005-0000-0000-00009AA80000}"/>
    <cellStyle name="Notiz 2 2 4 3 4 4" xfId="43170" xr:uid="{00000000-0005-0000-0000-00009BA80000}"/>
    <cellStyle name="Notiz 2 2 4 3 4 5" xfId="43171" xr:uid="{00000000-0005-0000-0000-00009CA80000}"/>
    <cellStyle name="Notiz 2 2 4 3 4_Mappe2" xfId="43172" xr:uid="{00000000-0005-0000-0000-00009DA80000}"/>
    <cellStyle name="Notiz 2 2 4 3 5" xfId="43173" xr:uid="{00000000-0005-0000-0000-00009EA80000}"/>
    <cellStyle name="Notiz 2 2 4 3 5 2" xfId="43174" xr:uid="{00000000-0005-0000-0000-00009FA80000}"/>
    <cellStyle name="Notiz 2 2 4 3 5_Mappe2" xfId="43175" xr:uid="{00000000-0005-0000-0000-0000A0A80000}"/>
    <cellStyle name="Notiz 2 2 4 3 6" xfId="43176" xr:uid="{00000000-0005-0000-0000-0000A1A80000}"/>
    <cellStyle name="Notiz 2 2 4 3 6 2" xfId="43177" xr:uid="{00000000-0005-0000-0000-0000A2A80000}"/>
    <cellStyle name="Notiz 2 2 4 3 6_Mappe2" xfId="43178" xr:uid="{00000000-0005-0000-0000-0000A3A80000}"/>
    <cellStyle name="Notiz 2 2 4 3 7" xfId="43179" xr:uid="{00000000-0005-0000-0000-0000A4A80000}"/>
    <cellStyle name="Notiz 2 2 4 3 8" xfId="43180" xr:uid="{00000000-0005-0000-0000-0000A5A80000}"/>
    <cellStyle name="Notiz 2 2 4 3 9" xfId="43181" xr:uid="{00000000-0005-0000-0000-0000A6A80000}"/>
    <cellStyle name="Notiz 2 2 4 3_Mappe2" xfId="43182" xr:uid="{00000000-0005-0000-0000-0000A7A80000}"/>
    <cellStyle name="Notiz 2 2 4 4" xfId="43183" xr:uid="{00000000-0005-0000-0000-0000A8A80000}"/>
    <cellStyle name="Notiz 2 2 4 4 2" xfId="43184" xr:uid="{00000000-0005-0000-0000-0000A9A80000}"/>
    <cellStyle name="Notiz 2 2 4 4 2 2" xfId="43185" xr:uid="{00000000-0005-0000-0000-0000AAA80000}"/>
    <cellStyle name="Notiz 2 2 4 4 2 2 2" xfId="43186" xr:uid="{00000000-0005-0000-0000-0000ABA80000}"/>
    <cellStyle name="Notiz 2 2 4 4 2 2 3" xfId="43187" xr:uid="{00000000-0005-0000-0000-0000ACA80000}"/>
    <cellStyle name="Notiz 2 2 4 4 2 2_Mappe2" xfId="43188" xr:uid="{00000000-0005-0000-0000-0000ADA80000}"/>
    <cellStyle name="Notiz 2 2 4 4 2 3" xfId="43189" xr:uid="{00000000-0005-0000-0000-0000AEA80000}"/>
    <cellStyle name="Notiz 2 2 4 4 2 3 2" xfId="43190" xr:uid="{00000000-0005-0000-0000-0000AFA80000}"/>
    <cellStyle name="Notiz 2 2 4 4 2 3_Mappe2" xfId="43191" xr:uid="{00000000-0005-0000-0000-0000B0A80000}"/>
    <cellStyle name="Notiz 2 2 4 4 2 4" xfId="43192" xr:uid="{00000000-0005-0000-0000-0000B1A80000}"/>
    <cellStyle name="Notiz 2 2 4 4 2 5" xfId="43193" xr:uid="{00000000-0005-0000-0000-0000B2A80000}"/>
    <cellStyle name="Notiz 2 2 4 4 2_Mappe2" xfId="43194" xr:uid="{00000000-0005-0000-0000-0000B3A80000}"/>
    <cellStyle name="Notiz 2 2 4 4 3" xfId="43195" xr:uid="{00000000-0005-0000-0000-0000B4A80000}"/>
    <cellStyle name="Notiz 2 2 4 4 3 2" xfId="43196" xr:uid="{00000000-0005-0000-0000-0000B5A80000}"/>
    <cellStyle name="Notiz 2 2 4 4 3 2 2" xfId="43197" xr:uid="{00000000-0005-0000-0000-0000B6A80000}"/>
    <cellStyle name="Notiz 2 2 4 4 3 2_Mappe2" xfId="43198" xr:uid="{00000000-0005-0000-0000-0000B7A80000}"/>
    <cellStyle name="Notiz 2 2 4 4 3 3" xfId="43199" xr:uid="{00000000-0005-0000-0000-0000B8A80000}"/>
    <cellStyle name="Notiz 2 2 4 4 3 3 2" xfId="43200" xr:uid="{00000000-0005-0000-0000-0000B9A80000}"/>
    <cellStyle name="Notiz 2 2 4 4 3 3_Mappe2" xfId="43201" xr:uid="{00000000-0005-0000-0000-0000BAA80000}"/>
    <cellStyle name="Notiz 2 2 4 4 3 4" xfId="43202" xr:uid="{00000000-0005-0000-0000-0000BBA80000}"/>
    <cellStyle name="Notiz 2 2 4 4 3 5" xfId="43203" xr:uid="{00000000-0005-0000-0000-0000BCA80000}"/>
    <cellStyle name="Notiz 2 2 4 4 3_Mappe2" xfId="43204" xr:uid="{00000000-0005-0000-0000-0000BDA80000}"/>
    <cellStyle name="Notiz 2 2 4 4 4" xfId="43205" xr:uid="{00000000-0005-0000-0000-0000BEA80000}"/>
    <cellStyle name="Notiz 2 2 4 4 4 2" xfId="43206" xr:uid="{00000000-0005-0000-0000-0000BFA80000}"/>
    <cellStyle name="Notiz 2 2 4 4 4_Mappe2" xfId="43207" xr:uid="{00000000-0005-0000-0000-0000C0A80000}"/>
    <cellStyle name="Notiz 2 2 4 4 5" xfId="43208" xr:uid="{00000000-0005-0000-0000-0000C1A80000}"/>
    <cellStyle name="Notiz 2 2 4 4 5 2" xfId="43209" xr:uid="{00000000-0005-0000-0000-0000C2A80000}"/>
    <cellStyle name="Notiz 2 2 4 4 5_Mappe2" xfId="43210" xr:uid="{00000000-0005-0000-0000-0000C3A80000}"/>
    <cellStyle name="Notiz 2 2 4 4 6" xfId="43211" xr:uid="{00000000-0005-0000-0000-0000C4A80000}"/>
    <cellStyle name="Notiz 2 2 4 4 7" xfId="43212" xr:uid="{00000000-0005-0000-0000-0000C5A80000}"/>
    <cellStyle name="Notiz 2 2 4 4 8" xfId="43213" xr:uid="{00000000-0005-0000-0000-0000C6A80000}"/>
    <cellStyle name="Notiz 2 2 4 4_Mappe2" xfId="43214" xr:uid="{00000000-0005-0000-0000-0000C7A80000}"/>
    <cellStyle name="Notiz 2 2 4 5" xfId="43215" xr:uid="{00000000-0005-0000-0000-0000C8A80000}"/>
    <cellStyle name="Notiz 2 2 4 5 2" xfId="43216" xr:uid="{00000000-0005-0000-0000-0000C9A80000}"/>
    <cellStyle name="Notiz 2 2 4 5 2 2" xfId="43217" xr:uid="{00000000-0005-0000-0000-0000CAA80000}"/>
    <cellStyle name="Notiz 2 2 4 5 2 2 2" xfId="43218" xr:uid="{00000000-0005-0000-0000-0000CBA80000}"/>
    <cellStyle name="Notiz 2 2 4 5 2 2_Mappe2" xfId="43219" xr:uid="{00000000-0005-0000-0000-0000CCA80000}"/>
    <cellStyle name="Notiz 2 2 4 5 2 3" xfId="43220" xr:uid="{00000000-0005-0000-0000-0000CDA80000}"/>
    <cellStyle name="Notiz 2 2 4 5 2 3 2" xfId="43221" xr:uid="{00000000-0005-0000-0000-0000CEA80000}"/>
    <cellStyle name="Notiz 2 2 4 5 2 3_Mappe2" xfId="43222" xr:uid="{00000000-0005-0000-0000-0000CFA80000}"/>
    <cellStyle name="Notiz 2 2 4 5 2 4" xfId="43223" xr:uid="{00000000-0005-0000-0000-0000D0A80000}"/>
    <cellStyle name="Notiz 2 2 4 5 2 5" xfId="43224" xr:uid="{00000000-0005-0000-0000-0000D1A80000}"/>
    <cellStyle name="Notiz 2 2 4 5 2_Mappe2" xfId="43225" xr:uid="{00000000-0005-0000-0000-0000D2A80000}"/>
    <cellStyle name="Notiz 2 2 4 5 3" xfId="43226" xr:uid="{00000000-0005-0000-0000-0000D3A80000}"/>
    <cellStyle name="Notiz 2 2 4 5 3 2" xfId="43227" xr:uid="{00000000-0005-0000-0000-0000D4A80000}"/>
    <cellStyle name="Notiz 2 2 4 5 3 2 2" xfId="43228" xr:uid="{00000000-0005-0000-0000-0000D5A80000}"/>
    <cellStyle name="Notiz 2 2 4 5 3 2_Mappe2" xfId="43229" xr:uid="{00000000-0005-0000-0000-0000D6A80000}"/>
    <cellStyle name="Notiz 2 2 4 5 3 3" xfId="43230" xr:uid="{00000000-0005-0000-0000-0000D7A80000}"/>
    <cellStyle name="Notiz 2 2 4 5 3 3 2" xfId="43231" xr:uid="{00000000-0005-0000-0000-0000D8A80000}"/>
    <cellStyle name="Notiz 2 2 4 5 3 3_Mappe2" xfId="43232" xr:uid="{00000000-0005-0000-0000-0000D9A80000}"/>
    <cellStyle name="Notiz 2 2 4 5 3 4" xfId="43233" xr:uid="{00000000-0005-0000-0000-0000DAA80000}"/>
    <cellStyle name="Notiz 2 2 4 5 3_Mappe2" xfId="43234" xr:uid="{00000000-0005-0000-0000-0000DBA80000}"/>
    <cellStyle name="Notiz 2 2 4 5 4" xfId="43235" xr:uid="{00000000-0005-0000-0000-0000DCA80000}"/>
    <cellStyle name="Notiz 2 2 4 5 4 2" xfId="43236" xr:uid="{00000000-0005-0000-0000-0000DDA80000}"/>
    <cellStyle name="Notiz 2 2 4 5 4_Mappe2" xfId="43237" xr:uid="{00000000-0005-0000-0000-0000DEA80000}"/>
    <cellStyle name="Notiz 2 2 4 5 5" xfId="43238" xr:uid="{00000000-0005-0000-0000-0000DFA80000}"/>
    <cellStyle name="Notiz 2 2 4 5 5 2" xfId="43239" xr:uid="{00000000-0005-0000-0000-0000E0A80000}"/>
    <cellStyle name="Notiz 2 2 4 5 5_Mappe2" xfId="43240" xr:uid="{00000000-0005-0000-0000-0000E1A80000}"/>
    <cellStyle name="Notiz 2 2 4 5 6" xfId="43241" xr:uid="{00000000-0005-0000-0000-0000E2A80000}"/>
    <cellStyle name="Notiz 2 2 4 5 7" xfId="43242" xr:uid="{00000000-0005-0000-0000-0000E3A80000}"/>
    <cellStyle name="Notiz 2 2 4 5 8" xfId="43243" xr:uid="{00000000-0005-0000-0000-0000E4A80000}"/>
    <cellStyle name="Notiz 2 2 4 5_Mappe2" xfId="43244" xr:uid="{00000000-0005-0000-0000-0000E5A80000}"/>
    <cellStyle name="Notiz 2 2 4 6" xfId="43245" xr:uid="{00000000-0005-0000-0000-0000E6A80000}"/>
    <cellStyle name="Notiz 2 2 4 6 2" xfId="43246" xr:uid="{00000000-0005-0000-0000-0000E7A80000}"/>
    <cellStyle name="Notiz 2 2 4 6 2 2" xfId="43247" xr:uid="{00000000-0005-0000-0000-0000E8A80000}"/>
    <cellStyle name="Notiz 2 2 4 6 2 3" xfId="43248" xr:uid="{00000000-0005-0000-0000-0000E9A80000}"/>
    <cellStyle name="Notiz 2 2 4 6 2_Mappe2" xfId="43249" xr:uid="{00000000-0005-0000-0000-0000EAA80000}"/>
    <cellStyle name="Notiz 2 2 4 6 3" xfId="43250" xr:uid="{00000000-0005-0000-0000-0000EBA80000}"/>
    <cellStyle name="Notiz 2 2 4 6 3 2" xfId="43251" xr:uid="{00000000-0005-0000-0000-0000ECA80000}"/>
    <cellStyle name="Notiz 2 2 4 6 3_Mappe2" xfId="43252" xr:uid="{00000000-0005-0000-0000-0000EDA80000}"/>
    <cellStyle name="Notiz 2 2 4 6 4" xfId="43253" xr:uid="{00000000-0005-0000-0000-0000EEA80000}"/>
    <cellStyle name="Notiz 2 2 4 6 5" xfId="43254" xr:uid="{00000000-0005-0000-0000-0000EFA80000}"/>
    <cellStyle name="Notiz 2 2 4 6_Mappe2" xfId="43255" xr:uid="{00000000-0005-0000-0000-0000F0A80000}"/>
    <cellStyle name="Notiz 2 2 4 7" xfId="43256" xr:uid="{00000000-0005-0000-0000-0000F1A80000}"/>
    <cellStyle name="Notiz 2 2 4 7 2" xfId="43257" xr:uid="{00000000-0005-0000-0000-0000F2A80000}"/>
    <cellStyle name="Notiz 2 2 4 7 2 2" xfId="43258" xr:uid="{00000000-0005-0000-0000-0000F3A80000}"/>
    <cellStyle name="Notiz 2 2 4 7 2_Mappe2" xfId="43259" xr:uid="{00000000-0005-0000-0000-0000F4A80000}"/>
    <cellStyle name="Notiz 2 2 4 7 3" xfId="43260" xr:uid="{00000000-0005-0000-0000-0000F5A80000}"/>
    <cellStyle name="Notiz 2 2 4 7 3 2" xfId="43261" xr:uid="{00000000-0005-0000-0000-0000F6A80000}"/>
    <cellStyle name="Notiz 2 2 4 7 3_Mappe2" xfId="43262" xr:uid="{00000000-0005-0000-0000-0000F7A80000}"/>
    <cellStyle name="Notiz 2 2 4 7 4" xfId="43263" xr:uid="{00000000-0005-0000-0000-0000F8A80000}"/>
    <cellStyle name="Notiz 2 2 4 7 5" xfId="43264" xr:uid="{00000000-0005-0000-0000-0000F9A80000}"/>
    <cellStyle name="Notiz 2 2 4 7_Mappe2" xfId="43265" xr:uid="{00000000-0005-0000-0000-0000FAA80000}"/>
    <cellStyle name="Notiz 2 2 4 8" xfId="43266" xr:uid="{00000000-0005-0000-0000-0000FBA80000}"/>
    <cellStyle name="Notiz 2 2 4 8 2" xfId="43267" xr:uid="{00000000-0005-0000-0000-0000FCA80000}"/>
    <cellStyle name="Notiz 2 2 4 8_Mappe2" xfId="43268" xr:uid="{00000000-0005-0000-0000-0000FDA80000}"/>
    <cellStyle name="Notiz 2 2 4 9" xfId="43269" xr:uid="{00000000-0005-0000-0000-0000FEA80000}"/>
    <cellStyle name="Notiz 2 2 4_Mappe2" xfId="43270" xr:uid="{00000000-0005-0000-0000-0000FFA80000}"/>
    <cellStyle name="Notiz 2 2 5" xfId="43271" xr:uid="{00000000-0005-0000-0000-000000A90000}"/>
    <cellStyle name="Notiz 2 2 5 10" xfId="43272" xr:uid="{00000000-0005-0000-0000-000001A90000}"/>
    <cellStyle name="Notiz 2 2 5 11" xfId="43273" xr:uid="{00000000-0005-0000-0000-000002A90000}"/>
    <cellStyle name="Notiz 2 2 5 12" xfId="43274" xr:uid="{00000000-0005-0000-0000-000003A90000}"/>
    <cellStyle name="Notiz 2 2 5 2" xfId="43275" xr:uid="{00000000-0005-0000-0000-000004A90000}"/>
    <cellStyle name="Notiz 2 2 5 2 2" xfId="43276" xr:uid="{00000000-0005-0000-0000-000005A90000}"/>
    <cellStyle name="Notiz 2 2 5 2 2 2" xfId="43277" xr:uid="{00000000-0005-0000-0000-000006A90000}"/>
    <cellStyle name="Notiz 2 2 5 2 2 2 2" xfId="43278" xr:uid="{00000000-0005-0000-0000-000007A90000}"/>
    <cellStyle name="Notiz 2 2 5 2 2 2 2 2" xfId="43279" xr:uid="{00000000-0005-0000-0000-000008A90000}"/>
    <cellStyle name="Notiz 2 2 5 2 2 2 2_Mappe2" xfId="43280" xr:uid="{00000000-0005-0000-0000-000009A90000}"/>
    <cellStyle name="Notiz 2 2 5 2 2 2 3" xfId="43281" xr:uid="{00000000-0005-0000-0000-00000AA90000}"/>
    <cellStyle name="Notiz 2 2 5 2 2 2 3 2" xfId="43282" xr:uid="{00000000-0005-0000-0000-00000BA90000}"/>
    <cellStyle name="Notiz 2 2 5 2 2 2 3_Mappe2" xfId="43283" xr:uid="{00000000-0005-0000-0000-00000CA90000}"/>
    <cellStyle name="Notiz 2 2 5 2 2 2 4" xfId="43284" xr:uid="{00000000-0005-0000-0000-00000DA90000}"/>
    <cellStyle name="Notiz 2 2 5 2 2 2_Mappe2" xfId="43285" xr:uid="{00000000-0005-0000-0000-00000EA90000}"/>
    <cellStyle name="Notiz 2 2 5 2 2 3" xfId="43286" xr:uid="{00000000-0005-0000-0000-00000FA90000}"/>
    <cellStyle name="Notiz 2 2 5 2 2 3 2" xfId="43287" xr:uid="{00000000-0005-0000-0000-000010A90000}"/>
    <cellStyle name="Notiz 2 2 5 2 2 3 2 2" xfId="43288" xr:uid="{00000000-0005-0000-0000-000011A90000}"/>
    <cellStyle name="Notiz 2 2 5 2 2 3 2_Mappe2" xfId="43289" xr:uid="{00000000-0005-0000-0000-000012A90000}"/>
    <cellStyle name="Notiz 2 2 5 2 2 3 3" xfId="43290" xr:uid="{00000000-0005-0000-0000-000013A90000}"/>
    <cellStyle name="Notiz 2 2 5 2 2 3 3 2" xfId="43291" xr:uid="{00000000-0005-0000-0000-000014A90000}"/>
    <cellStyle name="Notiz 2 2 5 2 2 3 3_Mappe2" xfId="43292" xr:uid="{00000000-0005-0000-0000-000015A90000}"/>
    <cellStyle name="Notiz 2 2 5 2 2 3 4" xfId="43293" xr:uid="{00000000-0005-0000-0000-000016A90000}"/>
    <cellStyle name="Notiz 2 2 5 2 2 3_Mappe2" xfId="43294" xr:uid="{00000000-0005-0000-0000-000017A90000}"/>
    <cellStyle name="Notiz 2 2 5 2 2 4" xfId="43295" xr:uid="{00000000-0005-0000-0000-000018A90000}"/>
    <cellStyle name="Notiz 2 2 5 2 2 4 2" xfId="43296" xr:uid="{00000000-0005-0000-0000-000019A90000}"/>
    <cellStyle name="Notiz 2 2 5 2 2 4_Mappe2" xfId="43297" xr:uid="{00000000-0005-0000-0000-00001AA90000}"/>
    <cellStyle name="Notiz 2 2 5 2 2 5" xfId="43298" xr:uid="{00000000-0005-0000-0000-00001BA90000}"/>
    <cellStyle name="Notiz 2 2 5 2 2 5 2" xfId="43299" xr:uid="{00000000-0005-0000-0000-00001CA90000}"/>
    <cellStyle name="Notiz 2 2 5 2 2 5_Mappe2" xfId="43300" xr:uid="{00000000-0005-0000-0000-00001DA90000}"/>
    <cellStyle name="Notiz 2 2 5 2 2 6" xfId="43301" xr:uid="{00000000-0005-0000-0000-00001EA90000}"/>
    <cellStyle name="Notiz 2 2 5 2 2 7" xfId="43302" xr:uid="{00000000-0005-0000-0000-00001FA90000}"/>
    <cellStyle name="Notiz 2 2 5 2 2 8" xfId="43303" xr:uid="{00000000-0005-0000-0000-000020A90000}"/>
    <cellStyle name="Notiz 2 2 5 2 2_Mappe2" xfId="43304" xr:uid="{00000000-0005-0000-0000-000021A90000}"/>
    <cellStyle name="Notiz 2 2 5 2 3" xfId="43305" xr:uid="{00000000-0005-0000-0000-000022A90000}"/>
    <cellStyle name="Notiz 2 2 5 2 3 2" xfId="43306" xr:uid="{00000000-0005-0000-0000-000023A90000}"/>
    <cellStyle name="Notiz 2 2 5 2 3 2 2" xfId="43307" xr:uid="{00000000-0005-0000-0000-000024A90000}"/>
    <cellStyle name="Notiz 2 2 5 2 3 2 2 2" xfId="43308" xr:uid="{00000000-0005-0000-0000-000025A90000}"/>
    <cellStyle name="Notiz 2 2 5 2 3 2 2_Mappe2" xfId="43309" xr:uid="{00000000-0005-0000-0000-000026A90000}"/>
    <cellStyle name="Notiz 2 2 5 2 3 2 3" xfId="43310" xr:uid="{00000000-0005-0000-0000-000027A90000}"/>
    <cellStyle name="Notiz 2 2 5 2 3 2 3 2" xfId="43311" xr:uid="{00000000-0005-0000-0000-000028A90000}"/>
    <cellStyle name="Notiz 2 2 5 2 3 2 3_Mappe2" xfId="43312" xr:uid="{00000000-0005-0000-0000-000029A90000}"/>
    <cellStyle name="Notiz 2 2 5 2 3 2 4" xfId="43313" xr:uid="{00000000-0005-0000-0000-00002AA90000}"/>
    <cellStyle name="Notiz 2 2 5 2 3 2_Mappe2" xfId="43314" xr:uid="{00000000-0005-0000-0000-00002BA90000}"/>
    <cellStyle name="Notiz 2 2 5 2 3 3" xfId="43315" xr:uid="{00000000-0005-0000-0000-00002CA90000}"/>
    <cellStyle name="Notiz 2 2 5 2 3 3 2" xfId="43316" xr:uid="{00000000-0005-0000-0000-00002DA90000}"/>
    <cellStyle name="Notiz 2 2 5 2 3 3 2 2" xfId="43317" xr:uid="{00000000-0005-0000-0000-00002EA90000}"/>
    <cellStyle name="Notiz 2 2 5 2 3 3 2_Mappe2" xfId="43318" xr:uid="{00000000-0005-0000-0000-00002FA90000}"/>
    <cellStyle name="Notiz 2 2 5 2 3 3 3" xfId="43319" xr:uid="{00000000-0005-0000-0000-000030A90000}"/>
    <cellStyle name="Notiz 2 2 5 2 3 3 3 2" xfId="43320" xr:uid="{00000000-0005-0000-0000-000031A90000}"/>
    <cellStyle name="Notiz 2 2 5 2 3 3 3_Mappe2" xfId="43321" xr:uid="{00000000-0005-0000-0000-000032A90000}"/>
    <cellStyle name="Notiz 2 2 5 2 3 3 4" xfId="43322" xr:uid="{00000000-0005-0000-0000-000033A90000}"/>
    <cellStyle name="Notiz 2 2 5 2 3 3_Mappe2" xfId="43323" xr:uid="{00000000-0005-0000-0000-000034A90000}"/>
    <cellStyle name="Notiz 2 2 5 2 3 4" xfId="43324" xr:uid="{00000000-0005-0000-0000-000035A90000}"/>
    <cellStyle name="Notiz 2 2 5 2 3 4 2" xfId="43325" xr:uid="{00000000-0005-0000-0000-000036A90000}"/>
    <cellStyle name="Notiz 2 2 5 2 3 4_Mappe2" xfId="43326" xr:uid="{00000000-0005-0000-0000-000037A90000}"/>
    <cellStyle name="Notiz 2 2 5 2 3 5" xfId="43327" xr:uid="{00000000-0005-0000-0000-000038A90000}"/>
    <cellStyle name="Notiz 2 2 5 2 3 5 2" xfId="43328" xr:uid="{00000000-0005-0000-0000-000039A90000}"/>
    <cellStyle name="Notiz 2 2 5 2 3 5_Mappe2" xfId="43329" xr:uid="{00000000-0005-0000-0000-00003AA90000}"/>
    <cellStyle name="Notiz 2 2 5 2 3 6" xfId="43330" xr:uid="{00000000-0005-0000-0000-00003BA90000}"/>
    <cellStyle name="Notiz 2 2 5 2 3 7" xfId="43331" xr:uid="{00000000-0005-0000-0000-00003CA90000}"/>
    <cellStyle name="Notiz 2 2 5 2 3_Mappe2" xfId="43332" xr:uid="{00000000-0005-0000-0000-00003DA90000}"/>
    <cellStyle name="Notiz 2 2 5 2 4" xfId="43333" xr:uid="{00000000-0005-0000-0000-00003EA90000}"/>
    <cellStyle name="Notiz 2 2 5 2 4 2" xfId="43334" xr:uid="{00000000-0005-0000-0000-00003FA90000}"/>
    <cellStyle name="Notiz 2 2 5 2 4 2 2" xfId="43335" xr:uid="{00000000-0005-0000-0000-000040A90000}"/>
    <cellStyle name="Notiz 2 2 5 2 4 2_Mappe2" xfId="43336" xr:uid="{00000000-0005-0000-0000-000041A90000}"/>
    <cellStyle name="Notiz 2 2 5 2 4 3" xfId="43337" xr:uid="{00000000-0005-0000-0000-000042A90000}"/>
    <cellStyle name="Notiz 2 2 5 2 4 3 2" xfId="43338" xr:uid="{00000000-0005-0000-0000-000043A90000}"/>
    <cellStyle name="Notiz 2 2 5 2 4 3_Mappe2" xfId="43339" xr:uid="{00000000-0005-0000-0000-000044A90000}"/>
    <cellStyle name="Notiz 2 2 5 2 4 4" xfId="43340" xr:uid="{00000000-0005-0000-0000-000045A90000}"/>
    <cellStyle name="Notiz 2 2 5 2 4_Mappe2" xfId="43341" xr:uid="{00000000-0005-0000-0000-000046A90000}"/>
    <cellStyle name="Notiz 2 2 5 2 5" xfId="43342" xr:uid="{00000000-0005-0000-0000-000047A90000}"/>
    <cellStyle name="Notiz 2 2 5 2 5 2" xfId="43343" xr:uid="{00000000-0005-0000-0000-000048A90000}"/>
    <cellStyle name="Notiz 2 2 5 2 5_Mappe2" xfId="43344" xr:uid="{00000000-0005-0000-0000-000049A90000}"/>
    <cellStyle name="Notiz 2 2 5 2 6" xfId="43345" xr:uid="{00000000-0005-0000-0000-00004AA90000}"/>
    <cellStyle name="Notiz 2 2 5 2 6 2" xfId="43346" xr:uid="{00000000-0005-0000-0000-00004BA90000}"/>
    <cellStyle name="Notiz 2 2 5 2 6_Mappe2" xfId="43347" xr:uid="{00000000-0005-0000-0000-00004CA90000}"/>
    <cellStyle name="Notiz 2 2 5 2 7" xfId="43348" xr:uid="{00000000-0005-0000-0000-00004DA90000}"/>
    <cellStyle name="Notiz 2 2 5 2 8" xfId="43349" xr:uid="{00000000-0005-0000-0000-00004EA90000}"/>
    <cellStyle name="Notiz 2 2 5 2 9" xfId="43350" xr:uid="{00000000-0005-0000-0000-00004FA90000}"/>
    <cellStyle name="Notiz 2 2 5 2_Mappe2" xfId="43351" xr:uid="{00000000-0005-0000-0000-000050A90000}"/>
    <cellStyle name="Notiz 2 2 5 3" xfId="43352" xr:uid="{00000000-0005-0000-0000-000051A90000}"/>
    <cellStyle name="Notiz 2 2 5 3 2" xfId="43353" xr:uid="{00000000-0005-0000-0000-000052A90000}"/>
    <cellStyle name="Notiz 2 2 5 3 2 2" xfId="43354" xr:uid="{00000000-0005-0000-0000-000053A90000}"/>
    <cellStyle name="Notiz 2 2 5 3 2 2 2" xfId="43355" xr:uid="{00000000-0005-0000-0000-000054A90000}"/>
    <cellStyle name="Notiz 2 2 5 3 2 2 2 2" xfId="43356" xr:uid="{00000000-0005-0000-0000-000055A90000}"/>
    <cellStyle name="Notiz 2 2 5 3 2 2 2_Mappe2" xfId="43357" xr:uid="{00000000-0005-0000-0000-000056A90000}"/>
    <cellStyle name="Notiz 2 2 5 3 2 2 3" xfId="43358" xr:uid="{00000000-0005-0000-0000-000057A90000}"/>
    <cellStyle name="Notiz 2 2 5 3 2 2 3 2" xfId="43359" xr:uid="{00000000-0005-0000-0000-000058A90000}"/>
    <cellStyle name="Notiz 2 2 5 3 2 2 3_Mappe2" xfId="43360" xr:uid="{00000000-0005-0000-0000-000059A90000}"/>
    <cellStyle name="Notiz 2 2 5 3 2 2 4" xfId="43361" xr:uid="{00000000-0005-0000-0000-00005AA90000}"/>
    <cellStyle name="Notiz 2 2 5 3 2 2_Mappe2" xfId="43362" xr:uid="{00000000-0005-0000-0000-00005BA90000}"/>
    <cellStyle name="Notiz 2 2 5 3 2 3" xfId="43363" xr:uid="{00000000-0005-0000-0000-00005CA90000}"/>
    <cellStyle name="Notiz 2 2 5 3 2 3 2" xfId="43364" xr:uid="{00000000-0005-0000-0000-00005DA90000}"/>
    <cellStyle name="Notiz 2 2 5 3 2 3 2 2" xfId="43365" xr:uid="{00000000-0005-0000-0000-00005EA90000}"/>
    <cellStyle name="Notiz 2 2 5 3 2 3 2_Mappe2" xfId="43366" xr:uid="{00000000-0005-0000-0000-00005FA90000}"/>
    <cellStyle name="Notiz 2 2 5 3 2 3 3" xfId="43367" xr:uid="{00000000-0005-0000-0000-000060A90000}"/>
    <cellStyle name="Notiz 2 2 5 3 2 3 3 2" xfId="43368" xr:uid="{00000000-0005-0000-0000-000061A90000}"/>
    <cellStyle name="Notiz 2 2 5 3 2 3 3_Mappe2" xfId="43369" xr:uid="{00000000-0005-0000-0000-000062A90000}"/>
    <cellStyle name="Notiz 2 2 5 3 2 3 4" xfId="43370" xr:uid="{00000000-0005-0000-0000-000063A90000}"/>
    <cellStyle name="Notiz 2 2 5 3 2 3_Mappe2" xfId="43371" xr:uid="{00000000-0005-0000-0000-000064A90000}"/>
    <cellStyle name="Notiz 2 2 5 3 2 4" xfId="43372" xr:uid="{00000000-0005-0000-0000-000065A90000}"/>
    <cellStyle name="Notiz 2 2 5 3 2 4 2" xfId="43373" xr:uid="{00000000-0005-0000-0000-000066A90000}"/>
    <cellStyle name="Notiz 2 2 5 3 2 4_Mappe2" xfId="43374" xr:uid="{00000000-0005-0000-0000-000067A90000}"/>
    <cellStyle name="Notiz 2 2 5 3 2 5" xfId="43375" xr:uid="{00000000-0005-0000-0000-000068A90000}"/>
    <cellStyle name="Notiz 2 2 5 3 2 5 2" xfId="43376" xr:uid="{00000000-0005-0000-0000-000069A90000}"/>
    <cellStyle name="Notiz 2 2 5 3 2 5_Mappe2" xfId="43377" xr:uid="{00000000-0005-0000-0000-00006AA90000}"/>
    <cellStyle name="Notiz 2 2 5 3 2 6" xfId="43378" xr:uid="{00000000-0005-0000-0000-00006BA90000}"/>
    <cellStyle name="Notiz 2 2 5 3 2 7" xfId="43379" xr:uid="{00000000-0005-0000-0000-00006CA90000}"/>
    <cellStyle name="Notiz 2 2 5 3 2 8" xfId="43380" xr:uid="{00000000-0005-0000-0000-00006DA90000}"/>
    <cellStyle name="Notiz 2 2 5 3 2_Mappe2" xfId="43381" xr:uid="{00000000-0005-0000-0000-00006EA90000}"/>
    <cellStyle name="Notiz 2 2 5 3 3" xfId="43382" xr:uid="{00000000-0005-0000-0000-00006FA90000}"/>
    <cellStyle name="Notiz 2 2 5 3 3 2" xfId="43383" xr:uid="{00000000-0005-0000-0000-000070A90000}"/>
    <cellStyle name="Notiz 2 2 5 3 3 2 2" xfId="43384" xr:uid="{00000000-0005-0000-0000-000071A90000}"/>
    <cellStyle name="Notiz 2 2 5 3 3 2_Mappe2" xfId="43385" xr:uid="{00000000-0005-0000-0000-000072A90000}"/>
    <cellStyle name="Notiz 2 2 5 3 3 3" xfId="43386" xr:uid="{00000000-0005-0000-0000-000073A90000}"/>
    <cellStyle name="Notiz 2 2 5 3 3 3 2" xfId="43387" xr:uid="{00000000-0005-0000-0000-000074A90000}"/>
    <cellStyle name="Notiz 2 2 5 3 3 3_Mappe2" xfId="43388" xr:uid="{00000000-0005-0000-0000-000075A90000}"/>
    <cellStyle name="Notiz 2 2 5 3 3 4" xfId="43389" xr:uid="{00000000-0005-0000-0000-000076A90000}"/>
    <cellStyle name="Notiz 2 2 5 3 3_Mappe2" xfId="43390" xr:uid="{00000000-0005-0000-0000-000077A90000}"/>
    <cellStyle name="Notiz 2 2 5 3 4" xfId="43391" xr:uid="{00000000-0005-0000-0000-000078A90000}"/>
    <cellStyle name="Notiz 2 2 5 3 4 2" xfId="43392" xr:uid="{00000000-0005-0000-0000-000079A90000}"/>
    <cellStyle name="Notiz 2 2 5 3 4 2 2" xfId="43393" xr:uid="{00000000-0005-0000-0000-00007AA90000}"/>
    <cellStyle name="Notiz 2 2 5 3 4 2_Mappe2" xfId="43394" xr:uid="{00000000-0005-0000-0000-00007BA90000}"/>
    <cellStyle name="Notiz 2 2 5 3 4 3" xfId="43395" xr:uid="{00000000-0005-0000-0000-00007CA90000}"/>
    <cellStyle name="Notiz 2 2 5 3 4 3 2" xfId="43396" xr:uid="{00000000-0005-0000-0000-00007DA90000}"/>
    <cellStyle name="Notiz 2 2 5 3 4 3_Mappe2" xfId="43397" xr:uid="{00000000-0005-0000-0000-00007EA90000}"/>
    <cellStyle name="Notiz 2 2 5 3 4 4" xfId="43398" xr:uid="{00000000-0005-0000-0000-00007FA90000}"/>
    <cellStyle name="Notiz 2 2 5 3 4_Mappe2" xfId="43399" xr:uid="{00000000-0005-0000-0000-000080A90000}"/>
    <cellStyle name="Notiz 2 2 5 3 5" xfId="43400" xr:uid="{00000000-0005-0000-0000-000081A90000}"/>
    <cellStyle name="Notiz 2 2 5 3 5 2" xfId="43401" xr:uid="{00000000-0005-0000-0000-000082A90000}"/>
    <cellStyle name="Notiz 2 2 5 3 5_Mappe2" xfId="43402" xr:uid="{00000000-0005-0000-0000-000083A90000}"/>
    <cellStyle name="Notiz 2 2 5 3 6" xfId="43403" xr:uid="{00000000-0005-0000-0000-000084A90000}"/>
    <cellStyle name="Notiz 2 2 5 3 6 2" xfId="43404" xr:uid="{00000000-0005-0000-0000-000085A90000}"/>
    <cellStyle name="Notiz 2 2 5 3 6_Mappe2" xfId="43405" xr:uid="{00000000-0005-0000-0000-000086A90000}"/>
    <cellStyle name="Notiz 2 2 5 3 7" xfId="43406" xr:uid="{00000000-0005-0000-0000-000087A90000}"/>
    <cellStyle name="Notiz 2 2 5 3 8" xfId="43407" xr:uid="{00000000-0005-0000-0000-000088A90000}"/>
    <cellStyle name="Notiz 2 2 5 3 9" xfId="43408" xr:uid="{00000000-0005-0000-0000-000089A90000}"/>
    <cellStyle name="Notiz 2 2 5 3_Mappe2" xfId="43409" xr:uid="{00000000-0005-0000-0000-00008AA90000}"/>
    <cellStyle name="Notiz 2 2 5 4" xfId="43410" xr:uid="{00000000-0005-0000-0000-00008BA90000}"/>
    <cellStyle name="Notiz 2 2 5 4 2" xfId="43411" xr:uid="{00000000-0005-0000-0000-00008CA90000}"/>
    <cellStyle name="Notiz 2 2 5 4 2 2" xfId="43412" xr:uid="{00000000-0005-0000-0000-00008DA90000}"/>
    <cellStyle name="Notiz 2 2 5 4 2 2 2" xfId="43413" xr:uid="{00000000-0005-0000-0000-00008EA90000}"/>
    <cellStyle name="Notiz 2 2 5 4 2 2_Mappe2" xfId="43414" xr:uid="{00000000-0005-0000-0000-00008FA90000}"/>
    <cellStyle name="Notiz 2 2 5 4 2 3" xfId="43415" xr:uid="{00000000-0005-0000-0000-000090A90000}"/>
    <cellStyle name="Notiz 2 2 5 4 2 3 2" xfId="43416" xr:uid="{00000000-0005-0000-0000-000091A90000}"/>
    <cellStyle name="Notiz 2 2 5 4 2 3_Mappe2" xfId="43417" xr:uid="{00000000-0005-0000-0000-000092A90000}"/>
    <cellStyle name="Notiz 2 2 5 4 2 4" xfId="43418" xr:uid="{00000000-0005-0000-0000-000093A90000}"/>
    <cellStyle name="Notiz 2 2 5 4 2_Mappe2" xfId="43419" xr:uid="{00000000-0005-0000-0000-000094A90000}"/>
    <cellStyle name="Notiz 2 2 5 4 3" xfId="43420" xr:uid="{00000000-0005-0000-0000-000095A90000}"/>
    <cellStyle name="Notiz 2 2 5 4 3 2" xfId="43421" xr:uid="{00000000-0005-0000-0000-000096A90000}"/>
    <cellStyle name="Notiz 2 2 5 4 3 2 2" xfId="43422" xr:uid="{00000000-0005-0000-0000-000097A90000}"/>
    <cellStyle name="Notiz 2 2 5 4 3 2_Mappe2" xfId="43423" xr:uid="{00000000-0005-0000-0000-000098A90000}"/>
    <cellStyle name="Notiz 2 2 5 4 3 3" xfId="43424" xr:uid="{00000000-0005-0000-0000-000099A90000}"/>
    <cellStyle name="Notiz 2 2 5 4 3 3 2" xfId="43425" xr:uid="{00000000-0005-0000-0000-00009AA90000}"/>
    <cellStyle name="Notiz 2 2 5 4 3 3_Mappe2" xfId="43426" xr:uid="{00000000-0005-0000-0000-00009BA90000}"/>
    <cellStyle name="Notiz 2 2 5 4 3 4" xfId="43427" xr:uid="{00000000-0005-0000-0000-00009CA90000}"/>
    <cellStyle name="Notiz 2 2 5 4 3_Mappe2" xfId="43428" xr:uid="{00000000-0005-0000-0000-00009DA90000}"/>
    <cellStyle name="Notiz 2 2 5 4 4" xfId="43429" xr:uid="{00000000-0005-0000-0000-00009EA90000}"/>
    <cellStyle name="Notiz 2 2 5 4 4 2" xfId="43430" xr:uid="{00000000-0005-0000-0000-00009FA90000}"/>
    <cellStyle name="Notiz 2 2 5 4 4_Mappe2" xfId="43431" xr:uid="{00000000-0005-0000-0000-0000A0A90000}"/>
    <cellStyle name="Notiz 2 2 5 4 5" xfId="43432" xr:uid="{00000000-0005-0000-0000-0000A1A90000}"/>
    <cellStyle name="Notiz 2 2 5 4 5 2" xfId="43433" xr:uid="{00000000-0005-0000-0000-0000A2A90000}"/>
    <cellStyle name="Notiz 2 2 5 4 5_Mappe2" xfId="43434" xr:uid="{00000000-0005-0000-0000-0000A3A90000}"/>
    <cellStyle name="Notiz 2 2 5 4 6" xfId="43435" xr:uid="{00000000-0005-0000-0000-0000A4A90000}"/>
    <cellStyle name="Notiz 2 2 5 4 7" xfId="43436" xr:uid="{00000000-0005-0000-0000-0000A5A90000}"/>
    <cellStyle name="Notiz 2 2 5 4 8" xfId="43437" xr:uid="{00000000-0005-0000-0000-0000A6A90000}"/>
    <cellStyle name="Notiz 2 2 5 4_Mappe2" xfId="43438" xr:uid="{00000000-0005-0000-0000-0000A7A90000}"/>
    <cellStyle name="Notiz 2 2 5 5" xfId="43439" xr:uid="{00000000-0005-0000-0000-0000A8A90000}"/>
    <cellStyle name="Notiz 2 2 5 5 2" xfId="43440" xr:uid="{00000000-0005-0000-0000-0000A9A90000}"/>
    <cellStyle name="Notiz 2 2 5 5 2 2" xfId="43441" xr:uid="{00000000-0005-0000-0000-0000AAA90000}"/>
    <cellStyle name="Notiz 2 2 5 5 2 2 2" xfId="43442" xr:uid="{00000000-0005-0000-0000-0000ABA90000}"/>
    <cellStyle name="Notiz 2 2 5 5 2 2_Mappe2" xfId="43443" xr:uid="{00000000-0005-0000-0000-0000ACA90000}"/>
    <cellStyle name="Notiz 2 2 5 5 2 3" xfId="43444" xr:uid="{00000000-0005-0000-0000-0000ADA90000}"/>
    <cellStyle name="Notiz 2 2 5 5 2 3 2" xfId="43445" xr:uid="{00000000-0005-0000-0000-0000AEA90000}"/>
    <cellStyle name="Notiz 2 2 5 5 2 3_Mappe2" xfId="43446" xr:uid="{00000000-0005-0000-0000-0000AFA90000}"/>
    <cellStyle name="Notiz 2 2 5 5 2 4" xfId="43447" xr:uid="{00000000-0005-0000-0000-0000B0A90000}"/>
    <cellStyle name="Notiz 2 2 5 5 2_Mappe2" xfId="43448" xr:uid="{00000000-0005-0000-0000-0000B1A90000}"/>
    <cellStyle name="Notiz 2 2 5 5 3" xfId="43449" xr:uid="{00000000-0005-0000-0000-0000B2A90000}"/>
    <cellStyle name="Notiz 2 2 5 5 3 2" xfId="43450" xr:uid="{00000000-0005-0000-0000-0000B3A90000}"/>
    <cellStyle name="Notiz 2 2 5 5 3 2 2" xfId="43451" xr:uid="{00000000-0005-0000-0000-0000B4A90000}"/>
    <cellStyle name="Notiz 2 2 5 5 3 2_Mappe2" xfId="43452" xr:uid="{00000000-0005-0000-0000-0000B5A90000}"/>
    <cellStyle name="Notiz 2 2 5 5 3 3" xfId="43453" xr:uid="{00000000-0005-0000-0000-0000B6A90000}"/>
    <cellStyle name="Notiz 2 2 5 5 3 3 2" xfId="43454" xr:uid="{00000000-0005-0000-0000-0000B7A90000}"/>
    <cellStyle name="Notiz 2 2 5 5 3 3_Mappe2" xfId="43455" xr:uid="{00000000-0005-0000-0000-0000B8A90000}"/>
    <cellStyle name="Notiz 2 2 5 5 3 4" xfId="43456" xr:uid="{00000000-0005-0000-0000-0000B9A90000}"/>
    <cellStyle name="Notiz 2 2 5 5 3_Mappe2" xfId="43457" xr:uid="{00000000-0005-0000-0000-0000BAA90000}"/>
    <cellStyle name="Notiz 2 2 5 5 4" xfId="43458" xr:uid="{00000000-0005-0000-0000-0000BBA90000}"/>
    <cellStyle name="Notiz 2 2 5 5 4 2" xfId="43459" xr:uid="{00000000-0005-0000-0000-0000BCA90000}"/>
    <cellStyle name="Notiz 2 2 5 5 4_Mappe2" xfId="43460" xr:uid="{00000000-0005-0000-0000-0000BDA90000}"/>
    <cellStyle name="Notiz 2 2 5 5 5" xfId="43461" xr:uid="{00000000-0005-0000-0000-0000BEA90000}"/>
    <cellStyle name="Notiz 2 2 5 5 5 2" xfId="43462" xr:uid="{00000000-0005-0000-0000-0000BFA90000}"/>
    <cellStyle name="Notiz 2 2 5 5 5_Mappe2" xfId="43463" xr:uid="{00000000-0005-0000-0000-0000C0A90000}"/>
    <cellStyle name="Notiz 2 2 5 5 6" xfId="43464" xr:uid="{00000000-0005-0000-0000-0000C1A90000}"/>
    <cellStyle name="Notiz 2 2 5 5 7" xfId="43465" xr:uid="{00000000-0005-0000-0000-0000C2A90000}"/>
    <cellStyle name="Notiz 2 2 5 5_Mappe2" xfId="43466" xr:uid="{00000000-0005-0000-0000-0000C3A90000}"/>
    <cellStyle name="Notiz 2 2 5 6" xfId="43467" xr:uid="{00000000-0005-0000-0000-0000C4A90000}"/>
    <cellStyle name="Notiz 2 2 5 6 2" xfId="43468" xr:uid="{00000000-0005-0000-0000-0000C5A90000}"/>
    <cellStyle name="Notiz 2 2 5 6 2 2" xfId="43469" xr:uid="{00000000-0005-0000-0000-0000C6A90000}"/>
    <cellStyle name="Notiz 2 2 5 6 2_Mappe2" xfId="43470" xr:uid="{00000000-0005-0000-0000-0000C7A90000}"/>
    <cellStyle name="Notiz 2 2 5 6 3" xfId="43471" xr:uid="{00000000-0005-0000-0000-0000C8A90000}"/>
    <cellStyle name="Notiz 2 2 5 6 3 2" xfId="43472" xr:uid="{00000000-0005-0000-0000-0000C9A90000}"/>
    <cellStyle name="Notiz 2 2 5 6 3_Mappe2" xfId="43473" xr:uid="{00000000-0005-0000-0000-0000CAA90000}"/>
    <cellStyle name="Notiz 2 2 5 6 4" xfId="43474" xr:uid="{00000000-0005-0000-0000-0000CBA90000}"/>
    <cellStyle name="Notiz 2 2 5 6_Mappe2" xfId="43475" xr:uid="{00000000-0005-0000-0000-0000CCA90000}"/>
    <cellStyle name="Notiz 2 2 5 7" xfId="43476" xr:uid="{00000000-0005-0000-0000-0000CDA90000}"/>
    <cellStyle name="Notiz 2 2 5 7 2" xfId="43477" xr:uid="{00000000-0005-0000-0000-0000CEA90000}"/>
    <cellStyle name="Notiz 2 2 5 7 2 2" xfId="43478" xr:uid="{00000000-0005-0000-0000-0000CFA90000}"/>
    <cellStyle name="Notiz 2 2 5 7 2_Mappe2" xfId="43479" xr:uid="{00000000-0005-0000-0000-0000D0A90000}"/>
    <cellStyle name="Notiz 2 2 5 7 3" xfId="43480" xr:uid="{00000000-0005-0000-0000-0000D1A90000}"/>
    <cellStyle name="Notiz 2 2 5 7 3 2" xfId="43481" xr:uid="{00000000-0005-0000-0000-0000D2A90000}"/>
    <cellStyle name="Notiz 2 2 5 7 3_Mappe2" xfId="43482" xr:uid="{00000000-0005-0000-0000-0000D3A90000}"/>
    <cellStyle name="Notiz 2 2 5 7 4" xfId="43483" xr:uid="{00000000-0005-0000-0000-0000D4A90000}"/>
    <cellStyle name="Notiz 2 2 5 7_Mappe2" xfId="43484" xr:uid="{00000000-0005-0000-0000-0000D5A90000}"/>
    <cellStyle name="Notiz 2 2 5 8" xfId="43485" xr:uid="{00000000-0005-0000-0000-0000D6A90000}"/>
    <cellStyle name="Notiz 2 2 5 8 2" xfId="43486" xr:uid="{00000000-0005-0000-0000-0000D7A90000}"/>
    <cellStyle name="Notiz 2 2 5 8_Mappe2" xfId="43487" xr:uid="{00000000-0005-0000-0000-0000D8A90000}"/>
    <cellStyle name="Notiz 2 2 5 9" xfId="43488" xr:uid="{00000000-0005-0000-0000-0000D9A90000}"/>
    <cellStyle name="Notiz 2 2 5 9 2" xfId="43489" xr:uid="{00000000-0005-0000-0000-0000DAA90000}"/>
    <cellStyle name="Notiz 2 2 5 9_Mappe2" xfId="43490" xr:uid="{00000000-0005-0000-0000-0000DBA90000}"/>
    <cellStyle name="Notiz 2 2 5_Mappe2" xfId="43491" xr:uid="{00000000-0005-0000-0000-0000DCA90000}"/>
    <cellStyle name="Notiz 2 2 6" xfId="43492" xr:uid="{00000000-0005-0000-0000-0000DDA90000}"/>
    <cellStyle name="Notiz 2 2 6 10" xfId="43493" xr:uid="{00000000-0005-0000-0000-0000DEA90000}"/>
    <cellStyle name="Notiz 2 2 6 2" xfId="43494" xr:uid="{00000000-0005-0000-0000-0000DFA90000}"/>
    <cellStyle name="Notiz 2 2 6 2 2" xfId="43495" xr:uid="{00000000-0005-0000-0000-0000E0A90000}"/>
    <cellStyle name="Notiz 2 2 6 2 2 2" xfId="43496" xr:uid="{00000000-0005-0000-0000-0000E1A90000}"/>
    <cellStyle name="Notiz 2 2 6 2 2 2 2" xfId="43497" xr:uid="{00000000-0005-0000-0000-0000E2A90000}"/>
    <cellStyle name="Notiz 2 2 6 2 2 2_Mappe2" xfId="43498" xr:uid="{00000000-0005-0000-0000-0000E3A90000}"/>
    <cellStyle name="Notiz 2 2 6 2 2 3" xfId="43499" xr:uid="{00000000-0005-0000-0000-0000E4A90000}"/>
    <cellStyle name="Notiz 2 2 6 2 2 3 2" xfId="43500" xr:uid="{00000000-0005-0000-0000-0000E5A90000}"/>
    <cellStyle name="Notiz 2 2 6 2 2 3_Mappe2" xfId="43501" xr:uid="{00000000-0005-0000-0000-0000E6A90000}"/>
    <cellStyle name="Notiz 2 2 6 2 2 4" xfId="43502" xr:uid="{00000000-0005-0000-0000-0000E7A90000}"/>
    <cellStyle name="Notiz 2 2 6 2 2 5" xfId="43503" xr:uid="{00000000-0005-0000-0000-0000E8A90000}"/>
    <cellStyle name="Notiz 2 2 6 2 2_Mappe2" xfId="43504" xr:uid="{00000000-0005-0000-0000-0000E9A90000}"/>
    <cellStyle name="Notiz 2 2 6 2 3" xfId="43505" xr:uid="{00000000-0005-0000-0000-0000EAA90000}"/>
    <cellStyle name="Notiz 2 2 6 2 3 2" xfId="43506" xr:uid="{00000000-0005-0000-0000-0000EBA90000}"/>
    <cellStyle name="Notiz 2 2 6 2 3 2 2" xfId="43507" xr:uid="{00000000-0005-0000-0000-0000ECA90000}"/>
    <cellStyle name="Notiz 2 2 6 2 3 2_Mappe2" xfId="43508" xr:uid="{00000000-0005-0000-0000-0000EDA90000}"/>
    <cellStyle name="Notiz 2 2 6 2 3 3" xfId="43509" xr:uid="{00000000-0005-0000-0000-0000EEA90000}"/>
    <cellStyle name="Notiz 2 2 6 2 3 3 2" xfId="43510" xr:uid="{00000000-0005-0000-0000-0000EFA90000}"/>
    <cellStyle name="Notiz 2 2 6 2 3 3_Mappe2" xfId="43511" xr:uid="{00000000-0005-0000-0000-0000F0A90000}"/>
    <cellStyle name="Notiz 2 2 6 2 3 4" xfId="43512" xr:uid="{00000000-0005-0000-0000-0000F1A90000}"/>
    <cellStyle name="Notiz 2 2 6 2 3_Mappe2" xfId="43513" xr:uid="{00000000-0005-0000-0000-0000F2A90000}"/>
    <cellStyle name="Notiz 2 2 6 2 4" xfId="43514" xr:uid="{00000000-0005-0000-0000-0000F3A90000}"/>
    <cellStyle name="Notiz 2 2 6 2 4 2" xfId="43515" xr:uid="{00000000-0005-0000-0000-0000F4A90000}"/>
    <cellStyle name="Notiz 2 2 6 2 4_Mappe2" xfId="43516" xr:uid="{00000000-0005-0000-0000-0000F5A90000}"/>
    <cellStyle name="Notiz 2 2 6 2 5" xfId="43517" xr:uid="{00000000-0005-0000-0000-0000F6A90000}"/>
    <cellStyle name="Notiz 2 2 6 2 5 2" xfId="43518" xr:uid="{00000000-0005-0000-0000-0000F7A90000}"/>
    <cellStyle name="Notiz 2 2 6 2 5_Mappe2" xfId="43519" xr:uid="{00000000-0005-0000-0000-0000F8A90000}"/>
    <cellStyle name="Notiz 2 2 6 2 6" xfId="43520" xr:uid="{00000000-0005-0000-0000-0000F9A90000}"/>
    <cellStyle name="Notiz 2 2 6 2 7" xfId="43521" xr:uid="{00000000-0005-0000-0000-0000FAA90000}"/>
    <cellStyle name="Notiz 2 2 6 2 8" xfId="43522" xr:uid="{00000000-0005-0000-0000-0000FBA90000}"/>
    <cellStyle name="Notiz 2 2 6 2_Mappe2" xfId="43523" xr:uid="{00000000-0005-0000-0000-0000FCA90000}"/>
    <cellStyle name="Notiz 2 2 6 3" xfId="43524" xr:uid="{00000000-0005-0000-0000-0000FDA90000}"/>
    <cellStyle name="Notiz 2 2 6 3 2" xfId="43525" xr:uid="{00000000-0005-0000-0000-0000FEA90000}"/>
    <cellStyle name="Notiz 2 2 6 3 2 2" xfId="43526" xr:uid="{00000000-0005-0000-0000-0000FFA90000}"/>
    <cellStyle name="Notiz 2 2 6 3 2 2 2" xfId="43527" xr:uid="{00000000-0005-0000-0000-000000AA0000}"/>
    <cellStyle name="Notiz 2 2 6 3 2 2_Mappe2" xfId="43528" xr:uid="{00000000-0005-0000-0000-000001AA0000}"/>
    <cellStyle name="Notiz 2 2 6 3 2 3" xfId="43529" xr:uid="{00000000-0005-0000-0000-000002AA0000}"/>
    <cellStyle name="Notiz 2 2 6 3 2 3 2" xfId="43530" xr:uid="{00000000-0005-0000-0000-000003AA0000}"/>
    <cellStyle name="Notiz 2 2 6 3 2 3_Mappe2" xfId="43531" xr:uid="{00000000-0005-0000-0000-000004AA0000}"/>
    <cellStyle name="Notiz 2 2 6 3 2 4" xfId="43532" xr:uid="{00000000-0005-0000-0000-000005AA0000}"/>
    <cellStyle name="Notiz 2 2 6 3 2 5" xfId="43533" xr:uid="{00000000-0005-0000-0000-000006AA0000}"/>
    <cellStyle name="Notiz 2 2 6 3 2_Mappe2" xfId="43534" xr:uid="{00000000-0005-0000-0000-000007AA0000}"/>
    <cellStyle name="Notiz 2 2 6 3 3" xfId="43535" xr:uid="{00000000-0005-0000-0000-000008AA0000}"/>
    <cellStyle name="Notiz 2 2 6 3 3 2" xfId="43536" xr:uid="{00000000-0005-0000-0000-000009AA0000}"/>
    <cellStyle name="Notiz 2 2 6 3 3 2 2" xfId="43537" xr:uid="{00000000-0005-0000-0000-00000AAA0000}"/>
    <cellStyle name="Notiz 2 2 6 3 3 2_Mappe2" xfId="43538" xr:uid="{00000000-0005-0000-0000-00000BAA0000}"/>
    <cellStyle name="Notiz 2 2 6 3 3 3" xfId="43539" xr:uid="{00000000-0005-0000-0000-00000CAA0000}"/>
    <cellStyle name="Notiz 2 2 6 3 3 3 2" xfId="43540" xr:uid="{00000000-0005-0000-0000-00000DAA0000}"/>
    <cellStyle name="Notiz 2 2 6 3 3 3_Mappe2" xfId="43541" xr:uid="{00000000-0005-0000-0000-00000EAA0000}"/>
    <cellStyle name="Notiz 2 2 6 3 3 4" xfId="43542" xr:uid="{00000000-0005-0000-0000-00000FAA0000}"/>
    <cellStyle name="Notiz 2 2 6 3 3_Mappe2" xfId="43543" xr:uid="{00000000-0005-0000-0000-000010AA0000}"/>
    <cellStyle name="Notiz 2 2 6 3 4" xfId="43544" xr:uid="{00000000-0005-0000-0000-000011AA0000}"/>
    <cellStyle name="Notiz 2 2 6 3 4 2" xfId="43545" xr:uid="{00000000-0005-0000-0000-000012AA0000}"/>
    <cellStyle name="Notiz 2 2 6 3 4_Mappe2" xfId="43546" xr:uid="{00000000-0005-0000-0000-000013AA0000}"/>
    <cellStyle name="Notiz 2 2 6 3 5" xfId="43547" xr:uid="{00000000-0005-0000-0000-000014AA0000}"/>
    <cellStyle name="Notiz 2 2 6 3 5 2" xfId="43548" xr:uid="{00000000-0005-0000-0000-000015AA0000}"/>
    <cellStyle name="Notiz 2 2 6 3 5_Mappe2" xfId="43549" xr:uid="{00000000-0005-0000-0000-000016AA0000}"/>
    <cellStyle name="Notiz 2 2 6 3 6" xfId="43550" xr:uid="{00000000-0005-0000-0000-000017AA0000}"/>
    <cellStyle name="Notiz 2 2 6 3 7" xfId="43551" xr:uid="{00000000-0005-0000-0000-000018AA0000}"/>
    <cellStyle name="Notiz 2 2 6 3 8" xfId="43552" xr:uid="{00000000-0005-0000-0000-000019AA0000}"/>
    <cellStyle name="Notiz 2 2 6 3_Mappe2" xfId="43553" xr:uid="{00000000-0005-0000-0000-00001AAA0000}"/>
    <cellStyle name="Notiz 2 2 6 4" xfId="43554" xr:uid="{00000000-0005-0000-0000-00001BAA0000}"/>
    <cellStyle name="Notiz 2 2 6 4 2" xfId="43555" xr:uid="{00000000-0005-0000-0000-00001CAA0000}"/>
    <cellStyle name="Notiz 2 2 6 4 2 2" xfId="43556" xr:uid="{00000000-0005-0000-0000-00001DAA0000}"/>
    <cellStyle name="Notiz 2 2 6 4 2_Mappe2" xfId="43557" xr:uid="{00000000-0005-0000-0000-00001EAA0000}"/>
    <cellStyle name="Notiz 2 2 6 4 3" xfId="43558" xr:uid="{00000000-0005-0000-0000-00001FAA0000}"/>
    <cellStyle name="Notiz 2 2 6 4 3 2" xfId="43559" xr:uid="{00000000-0005-0000-0000-000020AA0000}"/>
    <cellStyle name="Notiz 2 2 6 4 3_Mappe2" xfId="43560" xr:uid="{00000000-0005-0000-0000-000021AA0000}"/>
    <cellStyle name="Notiz 2 2 6 4 4" xfId="43561" xr:uid="{00000000-0005-0000-0000-000022AA0000}"/>
    <cellStyle name="Notiz 2 2 6 4 5" xfId="43562" xr:uid="{00000000-0005-0000-0000-000023AA0000}"/>
    <cellStyle name="Notiz 2 2 6 4_Mappe2" xfId="43563" xr:uid="{00000000-0005-0000-0000-000024AA0000}"/>
    <cellStyle name="Notiz 2 2 6 5" xfId="43564" xr:uid="{00000000-0005-0000-0000-000025AA0000}"/>
    <cellStyle name="Notiz 2 2 6 5 2" xfId="43565" xr:uid="{00000000-0005-0000-0000-000026AA0000}"/>
    <cellStyle name="Notiz 2 2 6 5 2 2" xfId="43566" xr:uid="{00000000-0005-0000-0000-000027AA0000}"/>
    <cellStyle name="Notiz 2 2 6 5 2_Mappe2" xfId="43567" xr:uid="{00000000-0005-0000-0000-000028AA0000}"/>
    <cellStyle name="Notiz 2 2 6 5 3" xfId="43568" xr:uid="{00000000-0005-0000-0000-000029AA0000}"/>
    <cellStyle name="Notiz 2 2 6 5 3 2" xfId="43569" xr:uid="{00000000-0005-0000-0000-00002AAA0000}"/>
    <cellStyle name="Notiz 2 2 6 5 3_Mappe2" xfId="43570" xr:uid="{00000000-0005-0000-0000-00002BAA0000}"/>
    <cellStyle name="Notiz 2 2 6 5 4" xfId="43571" xr:uid="{00000000-0005-0000-0000-00002CAA0000}"/>
    <cellStyle name="Notiz 2 2 6 5_Mappe2" xfId="43572" xr:uid="{00000000-0005-0000-0000-00002DAA0000}"/>
    <cellStyle name="Notiz 2 2 6 6" xfId="43573" xr:uid="{00000000-0005-0000-0000-00002EAA0000}"/>
    <cellStyle name="Notiz 2 2 6 6 2" xfId="43574" xr:uid="{00000000-0005-0000-0000-00002FAA0000}"/>
    <cellStyle name="Notiz 2 2 6 6_Mappe2" xfId="43575" xr:uid="{00000000-0005-0000-0000-000030AA0000}"/>
    <cellStyle name="Notiz 2 2 6 7" xfId="43576" xr:uid="{00000000-0005-0000-0000-000031AA0000}"/>
    <cellStyle name="Notiz 2 2 6 7 2" xfId="43577" xr:uid="{00000000-0005-0000-0000-000032AA0000}"/>
    <cellStyle name="Notiz 2 2 6 7_Mappe2" xfId="43578" xr:uid="{00000000-0005-0000-0000-000033AA0000}"/>
    <cellStyle name="Notiz 2 2 6 8" xfId="43579" xr:uid="{00000000-0005-0000-0000-000034AA0000}"/>
    <cellStyle name="Notiz 2 2 6 9" xfId="43580" xr:uid="{00000000-0005-0000-0000-000035AA0000}"/>
    <cellStyle name="Notiz 2 2 6_Mappe2" xfId="43581" xr:uid="{00000000-0005-0000-0000-000036AA0000}"/>
    <cellStyle name="Notiz 2 2 7" xfId="43582" xr:uid="{00000000-0005-0000-0000-000037AA0000}"/>
    <cellStyle name="Notiz 2 2 7 2" xfId="43583" xr:uid="{00000000-0005-0000-0000-000038AA0000}"/>
    <cellStyle name="Notiz 2 2 7 2 2" xfId="43584" xr:uid="{00000000-0005-0000-0000-000039AA0000}"/>
    <cellStyle name="Notiz 2 2 7 2 2 2" xfId="43585" xr:uid="{00000000-0005-0000-0000-00003AAA0000}"/>
    <cellStyle name="Notiz 2 2 7 2 2 3" xfId="43586" xr:uid="{00000000-0005-0000-0000-00003BAA0000}"/>
    <cellStyle name="Notiz 2 2 7 2 2_Mappe2" xfId="43587" xr:uid="{00000000-0005-0000-0000-00003CAA0000}"/>
    <cellStyle name="Notiz 2 2 7 2 3" xfId="43588" xr:uid="{00000000-0005-0000-0000-00003DAA0000}"/>
    <cellStyle name="Notiz 2 2 7 2 3 2" xfId="43589" xr:uid="{00000000-0005-0000-0000-00003EAA0000}"/>
    <cellStyle name="Notiz 2 2 7 2 3_Mappe2" xfId="43590" xr:uid="{00000000-0005-0000-0000-00003FAA0000}"/>
    <cellStyle name="Notiz 2 2 7 2 4" xfId="43591" xr:uid="{00000000-0005-0000-0000-000040AA0000}"/>
    <cellStyle name="Notiz 2 2 7 2 5" xfId="43592" xr:uid="{00000000-0005-0000-0000-000041AA0000}"/>
    <cellStyle name="Notiz 2 2 7 2_Mappe2" xfId="43593" xr:uid="{00000000-0005-0000-0000-000042AA0000}"/>
    <cellStyle name="Notiz 2 2 7 3" xfId="43594" xr:uid="{00000000-0005-0000-0000-000043AA0000}"/>
    <cellStyle name="Notiz 2 2 7 3 2" xfId="43595" xr:uid="{00000000-0005-0000-0000-000044AA0000}"/>
    <cellStyle name="Notiz 2 2 7 3 2 2" xfId="43596" xr:uid="{00000000-0005-0000-0000-000045AA0000}"/>
    <cellStyle name="Notiz 2 2 7 3 2 3" xfId="43597" xr:uid="{00000000-0005-0000-0000-000046AA0000}"/>
    <cellStyle name="Notiz 2 2 7 3 2_Mappe2" xfId="43598" xr:uid="{00000000-0005-0000-0000-000047AA0000}"/>
    <cellStyle name="Notiz 2 2 7 3 3" xfId="43599" xr:uid="{00000000-0005-0000-0000-000048AA0000}"/>
    <cellStyle name="Notiz 2 2 7 3 3 2" xfId="43600" xr:uid="{00000000-0005-0000-0000-000049AA0000}"/>
    <cellStyle name="Notiz 2 2 7 3 3_Mappe2" xfId="43601" xr:uid="{00000000-0005-0000-0000-00004AAA0000}"/>
    <cellStyle name="Notiz 2 2 7 3 4" xfId="43602" xr:uid="{00000000-0005-0000-0000-00004BAA0000}"/>
    <cellStyle name="Notiz 2 2 7 3 5" xfId="43603" xr:uid="{00000000-0005-0000-0000-00004CAA0000}"/>
    <cellStyle name="Notiz 2 2 7 3_Mappe2" xfId="43604" xr:uid="{00000000-0005-0000-0000-00004DAA0000}"/>
    <cellStyle name="Notiz 2 2 7 4" xfId="43605" xr:uid="{00000000-0005-0000-0000-00004EAA0000}"/>
    <cellStyle name="Notiz 2 2 7 4 2" xfId="43606" xr:uid="{00000000-0005-0000-0000-00004FAA0000}"/>
    <cellStyle name="Notiz 2 2 7 4 2 2" xfId="43607" xr:uid="{00000000-0005-0000-0000-000050AA0000}"/>
    <cellStyle name="Notiz 2 2 7 4 2_Mappe2" xfId="43608" xr:uid="{00000000-0005-0000-0000-000051AA0000}"/>
    <cellStyle name="Notiz 2 2 7 4 3" xfId="43609" xr:uid="{00000000-0005-0000-0000-000052AA0000}"/>
    <cellStyle name="Notiz 2 2 7 4 3 2" xfId="43610" xr:uid="{00000000-0005-0000-0000-000053AA0000}"/>
    <cellStyle name="Notiz 2 2 7 4 3_Mappe2" xfId="43611" xr:uid="{00000000-0005-0000-0000-000054AA0000}"/>
    <cellStyle name="Notiz 2 2 7 4 4" xfId="43612" xr:uid="{00000000-0005-0000-0000-000055AA0000}"/>
    <cellStyle name="Notiz 2 2 7 4 5" xfId="43613" xr:uid="{00000000-0005-0000-0000-000056AA0000}"/>
    <cellStyle name="Notiz 2 2 7 4_Mappe2" xfId="43614" xr:uid="{00000000-0005-0000-0000-000057AA0000}"/>
    <cellStyle name="Notiz 2 2 7 5" xfId="43615" xr:uid="{00000000-0005-0000-0000-000058AA0000}"/>
    <cellStyle name="Notiz 2 2 7 5 2" xfId="43616" xr:uid="{00000000-0005-0000-0000-000059AA0000}"/>
    <cellStyle name="Notiz 2 2 7 5_Mappe2" xfId="43617" xr:uid="{00000000-0005-0000-0000-00005AAA0000}"/>
    <cellStyle name="Notiz 2 2 7 6" xfId="43618" xr:uid="{00000000-0005-0000-0000-00005BAA0000}"/>
    <cellStyle name="Notiz 2 2 7 6 2" xfId="43619" xr:uid="{00000000-0005-0000-0000-00005CAA0000}"/>
    <cellStyle name="Notiz 2 2 7 6_Mappe2" xfId="43620" xr:uid="{00000000-0005-0000-0000-00005DAA0000}"/>
    <cellStyle name="Notiz 2 2 7 7" xfId="43621" xr:uid="{00000000-0005-0000-0000-00005EAA0000}"/>
    <cellStyle name="Notiz 2 2 7 8" xfId="43622" xr:uid="{00000000-0005-0000-0000-00005FAA0000}"/>
    <cellStyle name="Notiz 2 2 7 9" xfId="43623" xr:uid="{00000000-0005-0000-0000-000060AA0000}"/>
    <cellStyle name="Notiz 2 2 7_Mappe2" xfId="43624" xr:uid="{00000000-0005-0000-0000-000061AA0000}"/>
    <cellStyle name="Notiz 2 2 8" xfId="43625" xr:uid="{00000000-0005-0000-0000-000062AA0000}"/>
    <cellStyle name="Notiz 2 2 8 2" xfId="43626" xr:uid="{00000000-0005-0000-0000-000063AA0000}"/>
    <cellStyle name="Notiz 2 2 8 2 2" xfId="43627" xr:uid="{00000000-0005-0000-0000-000064AA0000}"/>
    <cellStyle name="Notiz 2 2 8 2 2 2" xfId="43628" xr:uid="{00000000-0005-0000-0000-000065AA0000}"/>
    <cellStyle name="Notiz 2 2 8 2 2 3" xfId="43629" xr:uid="{00000000-0005-0000-0000-000066AA0000}"/>
    <cellStyle name="Notiz 2 2 8 2 2_Mappe2" xfId="43630" xr:uid="{00000000-0005-0000-0000-000067AA0000}"/>
    <cellStyle name="Notiz 2 2 8 2 3" xfId="43631" xr:uid="{00000000-0005-0000-0000-000068AA0000}"/>
    <cellStyle name="Notiz 2 2 8 2 3 2" xfId="43632" xr:uid="{00000000-0005-0000-0000-000069AA0000}"/>
    <cellStyle name="Notiz 2 2 8 2 3_Mappe2" xfId="43633" xr:uid="{00000000-0005-0000-0000-00006AAA0000}"/>
    <cellStyle name="Notiz 2 2 8 2 4" xfId="43634" xr:uid="{00000000-0005-0000-0000-00006BAA0000}"/>
    <cellStyle name="Notiz 2 2 8 2 5" xfId="43635" xr:uid="{00000000-0005-0000-0000-00006CAA0000}"/>
    <cellStyle name="Notiz 2 2 8 2_Mappe2" xfId="43636" xr:uid="{00000000-0005-0000-0000-00006DAA0000}"/>
    <cellStyle name="Notiz 2 2 8 3" xfId="43637" xr:uid="{00000000-0005-0000-0000-00006EAA0000}"/>
    <cellStyle name="Notiz 2 2 8 3 2" xfId="43638" xr:uid="{00000000-0005-0000-0000-00006FAA0000}"/>
    <cellStyle name="Notiz 2 2 8 3 2 2" xfId="43639" xr:uid="{00000000-0005-0000-0000-000070AA0000}"/>
    <cellStyle name="Notiz 2 2 8 3 2_Mappe2" xfId="43640" xr:uid="{00000000-0005-0000-0000-000071AA0000}"/>
    <cellStyle name="Notiz 2 2 8 3 3" xfId="43641" xr:uid="{00000000-0005-0000-0000-000072AA0000}"/>
    <cellStyle name="Notiz 2 2 8 3 3 2" xfId="43642" xr:uid="{00000000-0005-0000-0000-000073AA0000}"/>
    <cellStyle name="Notiz 2 2 8 3 3_Mappe2" xfId="43643" xr:uid="{00000000-0005-0000-0000-000074AA0000}"/>
    <cellStyle name="Notiz 2 2 8 3 4" xfId="43644" xr:uid="{00000000-0005-0000-0000-000075AA0000}"/>
    <cellStyle name="Notiz 2 2 8 3 5" xfId="43645" xr:uid="{00000000-0005-0000-0000-000076AA0000}"/>
    <cellStyle name="Notiz 2 2 8 3_Mappe2" xfId="43646" xr:uid="{00000000-0005-0000-0000-000077AA0000}"/>
    <cellStyle name="Notiz 2 2 8 4" xfId="43647" xr:uid="{00000000-0005-0000-0000-000078AA0000}"/>
    <cellStyle name="Notiz 2 2 8 4 2" xfId="43648" xr:uid="{00000000-0005-0000-0000-000079AA0000}"/>
    <cellStyle name="Notiz 2 2 8 4_Mappe2" xfId="43649" xr:uid="{00000000-0005-0000-0000-00007AAA0000}"/>
    <cellStyle name="Notiz 2 2 8 5" xfId="43650" xr:uid="{00000000-0005-0000-0000-00007BAA0000}"/>
    <cellStyle name="Notiz 2 2 8 5 2" xfId="43651" xr:uid="{00000000-0005-0000-0000-00007CAA0000}"/>
    <cellStyle name="Notiz 2 2 8 5_Mappe2" xfId="43652" xr:uid="{00000000-0005-0000-0000-00007DAA0000}"/>
    <cellStyle name="Notiz 2 2 8 6" xfId="43653" xr:uid="{00000000-0005-0000-0000-00007EAA0000}"/>
    <cellStyle name="Notiz 2 2 8 7" xfId="43654" xr:uid="{00000000-0005-0000-0000-00007FAA0000}"/>
    <cellStyle name="Notiz 2 2 8 8" xfId="43655" xr:uid="{00000000-0005-0000-0000-000080AA0000}"/>
    <cellStyle name="Notiz 2 2 8_Mappe2" xfId="43656" xr:uid="{00000000-0005-0000-0000-000081AA0000}"/>
    <cellStyle name="Notiz 2 2 9" xfId="43657" xr:uid="{00000000-0005-0000-0000-000082AA0000}"/>
    <cellStyle name="Notiz 2 2 9 2" xfId="43658" xr:uid="{00000000-0005-0000-0000-000083AA0000}"/>
    <cellStyle name="Notiz 2 2 9 2 2" xfId="43659" xr:uid="{00000000-0005-0000-0000-000084AA0000}"/>
    <cellStyle name="Notiz 2 2 9 2 3" xfId="43660" xr:uid="{00000000-0005-0000-0000-000085AA0000}"/>
    <cellStyle name="Notiz 2 2 9 2_Mappe2" xfId="43661" xr:uid="{00000000-0005-0000-0000-000086AA0000}"/>
    <cellStyle name="Notiz 2 2 9 3" xfId="43662" xr:uid="{00000000-0005-0000-0000-000087AA0000}"/>
    <cellStyle name="Notiz 2 2 9 3 2" xfId="43663" xr:uid="{00000000-0005-0000-0000-000088AA0000}"/>
    <cellStyle name="Notiz 2 2 9 3_Mappe2" xfId="43664" xr:uid="{00000000-0005-0000-0000-000089AA0000}"/>
    <cellStyle name="Notiz 2 2 9 4" xfId="43665" xr:uid="{00000000-0005-0000-0000-00008AAA0000}"/>
    <cellStyle name="Notiz 2 2 9 5" xfId="43666" xr:uid="{00000000-0005-0000-0000-00008BAA0000}"/>
    <cellStyle name="Notiz 2 2 9_Mappe2" xfId="43667" xr:uid="{00000000-0005-0000-0000-00008CAA0000}"/>
    <cellStyle name="Notiz 2 2_Mappe2" xfId="43668" xr:uid="{00000000-0005-0000-0000-00008DAA0000}"/>
    <cellStyle name="Notiz 2 3" xfId="43669" xr:uid="{00000000-0005-0000-0000-00008EAA0000}"/>
    <cellStyle name="Notiz 2 3 10" xfId="43670" xr:uid="{00000000-0005-0000-0000-00008FAA0000}"/>
    <cellStyle name="Notiz 2 3 11" xfId="43671" xr:uid="{00000000-0005-0000-0000-000090AA0000}"/>
    <cellStyle name="Notiz 2 3 12" xfId="43672" xr:uid="{00000000-0005-0000-0000-000091AA0000}"/>
    <cellStyle name="Notiz 2 3 13" xfId="43673" xr:uid="{00000000-0005-0000-0000-000092AA0000}"/>
    <cellStyle name="Notiz 2 3 2" xfId="43674" xr:uid="{00000000-0005-0000-0000-000093AA0000}"/>
    <cellStyle name="Notiz 2 3 2 10" xfId="43675" xr:uid="{00000000-0005-0000-0000-000094AA0000}"/>
    <cellStyle name="Notiz 2 3 2 11" xfId="43676" xr:uid="{00000000-0005-0000-0000-000095AA0000}"/>
    <cellStyle name="Notiz 2 3 2 12" xfId="43677" xr:uid="{00000000-0005-0000-0000-000096AA0000}"/>
    <cellStyle name="Notiz 2 3 2 13" xfId="43678" xr:uid="{00000000-0005-0000-0000-000097AA0000}"/>
    <cellStyle name="Notiz 2 3 2 14" xfId="43679" xr:uid="{00000000-0005-0000-0000-000098AA0000}"/>
    <cellStyle name="Notiz 2 3 2 2" xfId="43680" xr:uid="{00000000-0005-0000-0000-000099AA0000}"/>
    <cellStyle name="Notiz 2 3 2 2 10" xfId="43681" xr:uid="{00000000-0005-0000-0000-00009AAA0000}"/>
    <cellStyle name="Notiz 2 3 2 2 11" xfId="43682" xr:uid="{00000000-0005-0000-0000-00009BAA0000}"/>
    <cellStyle name="Notiz 2 3 2 2 2" xfId="43683" xr:uid="{00000000-0005-0000-0000-00009CAA0000}"/>
    <cellStyle name="Notiz 2 3 2 2 2 2" xfId="43684" xr:uid="{00000000-0005-0000-0000-00009DAA0000}"/>
    <cellStyle name="Notiz 2 3 2 2 2 2 2" xfId="43685" xr:uid="{00000000-0005-0000-0000-00009EAA0000}"/>
    <cellStyle name="Notiz 2 3 2 2 2 2 2 2" xfId="43686" xr:uid="{00000000-0005-0000-0000-00009FAA0000}"/>
    <cellStyle name="Notiz 2 3 2 2 2 2 2 2 2" xfId="43687" xr:uid="{00000000-0005-0000-0000-0000A0AA0000}"/>
    <cellStyle name="Notiz 2 3 2 2 2 2 2 2_Mappe2" xfId="43688" xr:uid="{00000000-0005-0000-0000-0000A1AA0000}"/>
    <cellStyle name="Notiz 2 3 2 2 2 2 2 3" xfId="43689" xr:uid="{00000000-0005-0000-0000-0000A2AA0000}"/>
    <cellStyle name="Notiz 2 3 2 2 2 2 2 3 2" xfId="43690" xr:uid="{00000000-0005-0000-0000-0000A3AA0000}"/>
    <cellStyle name="Notiz 2 3 2 2 2 2 2 3_Mappe2" xfId="43691" xr:uid="{00000000-0005-0000-0000-0000A4AA0000}"/>
    <cellStyle name="Notiz 2 3 2 2 2 2 2 4" xfId="43692" xr:uid="{00000000-0005-0000-0000-0000A5AA0000}"/>
    <cellStyle name="Notiz 2 3 2 2 2 2 2_Mappe2" xfId="43693" xr:uid="{00000000-0005-0000-0000-0000A6AA0000}"/>
    <cellStyle name="Notiz 2 3 2 2 2 2 3" xfId="43694" xr:uid="{00000000-0005-0000-0000-0000A7AA0000}"/>
    <cellStyle name="Notiz 2 3 2 2 2 2 3 2" xfId="43695" xr:uid="{00000000-0005-0000-0000-0000A8AA0000}"/>
    <cellStyle name="Notiz 2 3 2 2 2 2 3 2 2" xfId="43696" xr:uid="{00000000-0005-0000-0000-0000A9AA0000}"/>
    <cellStyle name="Notiz 2 3 2 2 2 2 3 2_Mappe2" xfId="43697" xr:uid="{00000000-0005-0000-0000-0000AAAA0000}"/>
    <cellStyle name="Notiz 2 3 2 2 2 2 3 3" xfId="43698" xr:uid="{00000000-0005-0000-0000-0000ABAA0000}"/>
    <cellStyle name="Notiz 2 3 2 2 2 2 3 3 2" xfId="43699" xr:uid="{00000000-0005-0000-0000-0000ACAA0000}"/>
    <cellStyle name="Notiz 2 3 2 2 2 2 3 3_Mappe2" xfId="43700" xr:uid="{00000000-0005-0000-0000-0000ADAA0000}"/>
    <cellStyle name="Notiz 2 3 2 2 2 2 3 4" xfId="43701" xr:uid="{00000000-0005-0000-0000-0000AEAA0000}"/>
    <cellStyle name="Notiz 2 3 2 2 2 2 3_Mappe2" xfId="43702" xr:uid="{00000000-0005-0000-0000-0000AFAA0000}"/>
    <cellStyle name="Notiz 2 3 2 2 2 2 4" xfId="43703" xr:uid="{00000000-0005-0000-0000-0000B0AA0000}"/>
    <cellStyle name="Notiz 2 3 2 2 2 2 4 2" xfId="43704" xr:uid="{00000000-0005-0000-0000-0000B1AA0000}"/>
    <cellStyle name="Notiz 2 3 2 2 2 2 4_Mappe2" xfId="43705" xr:uid="{00000000-0005-0000-0000-0000B2AA0000}"/>
    <cellStyle name="Notiz 2 3 2 2 2 2 5" xfId="43706" xr:uid="{00000000-0005-0000-0000-0000B3AA0000}"/>
    <cellStyle name="Notiz 2 3 2 2 2 2 5 2" xfId="43707" xr:uid="{00000000-0005-0000-0000-0000B4AA0000}"/>
    <cellStyle name="Notiz 2 3 2 2 2 2 5_Mappe2" xfId="43708" xr:uid="{00000000-0005-0000-0000-0000B5AA0000}"/>
    <cellStyle name="Notiz 2 3 2 2 2 2 6" xfId="43709" xr:uid="{00000000-0005-0000-0000-0000B6AA0000}"/>
    <cellStyle name="Notiz 2 3 2 2 2 2 7" xfId="43710" xr:uid="{00000000-0005-0000-0000-0000B7AA0000}"/>
    <cellStyle name="Notiz 2 3 2 2 2 2 8" xfId="43711" xr:uid="{00000000-0005-0000-0000-0000B8AA0000}"/>
    <cellStyle name="Notiz 2 3 2 2 2 2_Mappe2" xfId="43712" xr:uid="{00000000-0005-0000-0000-0000B9AA0000}"/>
    <cellStyle name="Notiz 2 3 2 2 2 3" xfId="43713" xr:uid="{00000000-0005-0000-0000-0000BAAA0000}"/>
    <cellStyle name="Notiz 2 3 2 2 2 3 2" xfId="43714" xr:uid="{00000000-0005-0000-0000-0000BBAA0000}"/>
    <cellStyle name="Notiz 2 3 2 2 2 3 2 2" xfId="43715" xr:uid="{00000000-0005-0000-0000-0000BCAA0000}"/>
    <cellStyle name="Notiz 2 3 2 2 2 3 2 2 2" xfId="43716" xr:uid="{00000000-0005-0000-0000-0000BDAA0000}"/>
    <cellStyle name="Notiz 2 3 2 2 2 3 2 2_Mappe2" xfId="43717" xr:uid="{00000000-0005-0000-0000-0000BEAA0000}"/>
    <cellStyle name="Notiz 2 3 2 2 2 3 2 3" xfId="43718" xr:uid="{00000000-0005-0000-0000-0000BFAA0000}"/>
    <cellStyle name="Notiz 2 3 2 2 2 3 2 3 2" xfId="43719" xr:uid="{00000000-0005-0000-0000-0000C0AA0000}"/>
    <cellStyle name="Notiz 2 3 2 2 2 3 2 3_Mappe2" xfId="43720" xr:uid="{00000000-0005-0000-0000-0000C1AA0000}"/>
    <cellStyle name="Notiz 2 3 2 2 2 3 2 4" xfId="43721" xr:uid="{00000000-0005-0000-0000-0000C2AA0000}"/>
    <cellStyle name="Notiz 2 3 2 2 2 3 2_Mappe2" xfId="43722" xr:uid="{00000000-0005-0000-0000-0000C3AA0000}"/>
    <cellStyle name="Notiz 2 3 2 2 2 3 3" xfId="43723" xr:uid="{00000000-0005-0000-0000-0000C4AA0000}"/>
    <cellStyle name="Notiz 2 3 2 2 2 3 3 2" xfId="43724" xr:uid="{00000000-0005-0000-0000-0000C5AA0000}"/>
    <cellStyle name="Notiz 2 3 2 2 2 3 3 2 2" xfId="43725" xr:uid="{00000000-0005-0000-0000-0000C6AA0000}"/>
    <cellStyle name="Notiz 2 3 2 2 2 3 3 2_Mappe2" xfId="43726" xr:uid="{00000000-0005-0000-0000-0000C7AA0000}"/>
    <cellStyle name="Notiz 2 3 2 2 2 3 3 3" xfId="43727" xr:uid="{00000000-0005-0000-0000-0000C8AA0000}"/>
    <cellStyle name="Notiz 2 3 2 2 2 3 3 3 2" xfId="43728" xr:uid="{00000000-0005-0000-0000-0000C9AA0000}"/>
    <cellStyle name="Notiz 2 3 2 2 2 3 3 3_Mappe2" xfId="43729" xr:uid="{00000000-0005-0000-0000-0000CAAA0000}"/>
    <cellStyle name="Notiz 2 3 2 2 2 3 3 4" xfId="43730" xr:uid="{00000000-0005-0000-0000-0000CBAA0000}"/>
    <cellStyle name="Notiz 2 3 2 2 2 3 3_Mappe2" xfId="43731" xr:uid="{00000000-0005-0000-0000-0000CCAA0000}"/>
    <cellStyle name="Notiz 2 3 2 2 2 3 4" xfId="43732" xr:uid="{00000000-0005-0000-0000-0000CDAA0000}"/>
    <cellStyle name="Notiz 2 3 2 2 2 3 4 2" xfId="43733" xr:uid="{00000000-0005-0000-0000-0000CEAA0000}"/>
    <cellStyle name="Notiz 2 3 2 2 2 3 4_Mappe2" xfId="43734" xr:uid="{00000000-0005-0000-0000-0000CFAA0000}"/>
    <cellStyle name="Notiz 2 3 2 2 2 3 5" xfId="43735" xr:uid="{00000000-0005-0000-0000-0000D0AA0000}"/>
    <cellStyle name="Notiz 2 3 2 2 2 3 5 2" xfId="43736" xr:uid="{00000000-0005-0000-0000-0000D1AA0000}"/>
    <cellStyle name="Notiz 2 3 2 2 2 3 5_Mappe2" xfId="43737" xr:uid="{00000000-0005-0000-0000-0000D2AA0000}"/>
    <cellStyle name="Notiz 2 3 2 2 2 3 6" xfId="43738" xr:uid="{00000000-0005-0000-0000-0000D3AA0000}"/>
    <cellStyle name="Notiz 2 3 2 2 2 3 7" xfId="43739" xr:uid="{00000000-0005-0000-0000-0000D4AA0000}"/>
    <cellStyle name="Notiz 2 3 2 2 2 3_Mappe2" xfId="43740" xr:uid="{00000000-0005-0000-0000-0000D5AA0000}"/>
    <cellStyle name="Notiz 2 3 2 2 2 4" xfId="43741" xr:uid="{00000000-0005-0000-0000-0000D6AA0000}"/>
    <cellStyle name="Notiz 2 3 2 2 2 4 2" xfId="43742" xr:uid="{00000000-0005-0000-0000-0000D7AA0000}"/>
    <cellStyle name="Notiz 2 3 2 2 2 4 2 2" xfId="43743" xr:uid="{00000000-0005-0000-0000-0000D8AA0000}"/>
    <cellStyle name="Notiz 2 3 2 2 2 4 2_Mappe2" xfId="43744" xr:uid="{00000000-0005-0000-0000-0000D9AA0000}"/>
    <cellStyle name="Notiz 2 3 2 2 2 4 3" xfId="43745" xr:uid="{00000000-0005-0000-0000-0000DAAA0000}"/>
    <cellStyle name="Notiz 2 3 2 2 2 4 3 2" xfId="43746" xr:uid="{00000000-0005-0000-0000-0000DBAA0000}"/>
    <cellStyle name="Notiz 2 3 2 2 2 4 3_Mappe2" xfId="43747" xr:uid="{00000000-0005-0000-0000-0000DCAA0000}"/>
    <cellStyle name="Notiz 2 3 2 2 2 4 4" xfId="43748" xr:uid="{00000000-0005-0000-0000-0000DDAA0000}"/>
    <cellStyle name="Notiz 2 3 2 2 2 4_Mappe2" xfId="43749" xr:uid="{00000000-0005-0000-0000-0000DEAA0000}"/>
    <cellStyle name="Notiz 2 3 2 2 2 5" xfId="43750" xr:uid="{00000000-0005-0000-0000-0000DFAA0000}"/>
    <cellStyle name="Notiz 2 3 2 2 2 5 2" xfId="43751" xr:uid="{00000000-0005-0000-0000-0000E0AA0000}"/>
    <cellStyle name="Notiz 2 3 2 2 2 5_Mappe2" xfId="43752" xr:uid="{00000000-0005-0000-0000-0000E1AA0000}"/>
    <cellStyle name="Notiz 2 3 2 2 2 6" xfId="43753" xr:uid="{00000000-0005-0000-0000-0000E2AA0000}"/>
    <cellStyle name="Notiz 2 3 2 2 2 6 2" xfId="43754" xr:uid="{00000000-0005-0000-0000-0000E3AA0000}"/>
    <cellStyle name="Notiz 2 3 2 2 2 6_Mappe2" xfId="43755" xr:uid="{00000000-0005-0000-0000-0000E4AA0000}"/>
    <cellStyle name="Notiz 2 3 2 2 2 7" xfId="43756" xr:uid="{00000000-0005-0000-0000-0000E5AA0000}"/>
    <cellStyle name="Notiz 2 3 2 2 2 8" xfId="43757" xr:uid="{00000000-0005-0000-0000-0000E6AA0000}"/>
    <cellStyle name="Notiz 2 3 2 2 2 9" xfId="43758" xr:uid="{00000000-0005-0000-0000-0000E7AA0000}"/>
    <cellStyle name="Notiz 2 3 2 2 2_Mappe2" xfId="43759" xr:uid="{00000000-0005-0000-0000-0000E8AA0000}"/>
    <cellStyle name="Notiz 2 3 2 2 3" xfId="43760" xr:uid="{00000000-0005-0000-0000-0000E9AA0000}"/>
    <cellStyle name="Notiz 2 3 2 2 3 2" xfId="43761" xr:uid="{00000000-0005-0000-0000-0000EAAA0000}"/>
    <cellStyle name="Notiz 2 3 2 2 3 2 2" xfId="43762" xr:uid="{00000000-0005-0000-0000-0000EBAA0000}"/>
    <cellStyle name="Notiz 2 3 2 2 3 2 2 2" xfId="43763" xr:uid="{00000000-0005-0000-0000-0000ECAA0000}"/>
    <cellStyle name="Notiz 2 3 2 2 3 2 2_Mappe2" xfId="43764" xr:uid="{00000000-0005-0000-0000-0000EDAA0000}"/>
    <cellStyle name="Notiz 2 3 2 2 3 2 3" xfId="43765" xr:uid="{00000000-0005-0000-0000-0000EEAA0000}"/>
    <cellStyle name="Notiz 2 3 2 2 3 2 3 2" xfId="43766" xr:uid="{00000000-0005-0000-0000-0000EFAA0000}"/>
    <cellStyle name="Notiz 2 3 2 2 3 2 3_Mappe2" xfId="43767" xr:uid="{00000000-0005-0000-0000-0000F0AA0000}"/>
    <cellStyle name="Notiz 2 3 2 2 3 2 4" xfId="43768" xr:uid="{00000000-0005-0000-0000-0000F1AA0000}"/>
    <cellStyle name="Notiz 2 3 2 2 3 2 5" xfId="43769" xr:uid="{00000000-0005-0000-0000-0000F2AA0000}"/>
    <cellStyle name="Notiz 2 3 2 2 3 2_Mappe2" xfId="43770" xr:uid="{00000000-0005-0000-0000-0000F3AA0000}"/>
    <cellStyle name="Notiz 2 3 2 2 3 3" xfId="43771" xr:uid="{00000000-0005-0000-0000-0000F4AA0000}"/>
    <cellStyle name="Notiz 2 3 2 2 3 3 2" xfId="43772" xr:uid="{00000000-0005-0000-0000-0000F5AA0000}"/>
    <cellStyle name="Notiz 2 3 2 2 3 3 2 2" xfId="43773" xr:uid="{00000000-0005-0000-0000-0000F6AA0000}"/>
    <cellStyle name="Notiz 2 3 2 2 3 3 2_Mappe2" xfId="43774" xr:uid="{00000000-0005-0000-0000-0000F7AA0000}"/>
    <cellStyle name="Notiz 2 3 2 2 3 3 3" xfId="43775" xr:uid="{00000000-0005-0000-0000-0000F8AA0000}"/>
    <cellStyle name="Notiz 2 3 2 2 3 3 3 2" xfId="43776" xr:uid="{00000000-0005-0000-0000-0000F9AA0000}"/>
    <cellStyle name="Notiz 2 3 2 2 3 3 3_Mappe2" xfId="43777" xr:uid="{00000000-0005-0000-0000-0000FAAA0000}"/>
    <cellStyle name="Notiz 2 3 2 2 3 3 4" xfId="43778" xr:uid="{00000000-0005-0000-0000-0000FBAA0000}"/>
    <cellStyle name="Notiz 2 3 2 2 3 3_Mappe2" xfId="43779" xr:uid="{00000000-0005-0000-0000-0000FCAA0000}"/>
    <cellStyle name="Notiz 2 3 2 2 3 4" xfId="43780" xr:uid="{00000000-0005-0000-0000-0000FDAA0000}"/>
    <cellStyle name="Notiz 2 3 2 2 3 4 2" xfId="43781" xr:uid="{00000000-0005-0000-0000-0000FEAA0000}"/>
    <cellStyle name="Notiz 2 3 2 2 3 4_Mappe2" xfId="43782" xr:uid="{00000000-0005-0000-0000-0000FFAA0000}"/>
    <cellStyle name="Notiz 2 3 2 2 3 5" xfId="43783" xr:uid="{00000000-0005-0000-0000-000000AB0000}"/>
    <cellStyle name="Notiz 2 3 2 2 3 5 2" xfId="43784" xr:uid="{00000000-0005-0000-0000-000001AB0000}"/>
    <cellStyle name="Notiz 2 3 2 2 3 5_Mappe2" xfId="43785" xr:uid="{00000000-0005-0000-0000-000002AB0000}"/>
    <cellStyle name="Notiz 2 3 2 2 3 6" xfId="43786" xr:uid="{00000000-0005-0000-0000-000003AB0000}"/>
    <cellStyle name="Notiz 2 3 2 2 3 7" xfId="43787" xr:uid="{00000000-0005-0000-0000-000004AB0000}"/>
    <cellStyle name="Notiz 2 3 2 2 3 8" xfId="43788" xr:uid="{00000000-0005-0000-0000-000005AB0000}"/>
    <cellStyle name="Notiz 2 3 2 2 3_Mappe2" xfId="43789" xr:uid="{00000000-0005-0000-0000-000006AB0000}"/>
    <cellStyle name="Notiz 2 3 2 2 4" xfId="43790" xr:uid="{00000000-0005-0000-0000-000007AB0000}"/>
    <cellStyle name="Notiz 2 3 2 2 4 2" xfId="43791" xr:uid="{00000000-0005-0000-0000-000008AB0000}"/>
    <cellStyle name="Notiz 2 3 2 2 4 2 2" xfId="43792" xr:uid="{00000000-0005-0000-0000-000009AB0000}"/>
    <cellStyle name="Notiz 2 3 2 2 4 2 2 2" xfId="43793" xr:uid="{00000000-0005-0000-0000-00000AAB0000}"/>
    <cellStyle name="Notiz 2 3 2 2 4 2 2_Mappe2" xfId="43794" xr:uid="{00000000-0005-0000-0000-00000BAB0000}"/>
    <cellStyle name="Notiz 2 3 2 2 4 2 3" xfId="43795" xr:uid="{00000000-0005-0000-0000-00000CAB0000}"/>
    <cellStyle name="Notiz 2 3 2 2 4 2 3 2" xfId="43796" xr:uid="{00000000-0005-0000-0000-00000DAB0000}"/>
    <cellStyle name="Notiz 2 3 2 2 4 2 3_Mappe2" xfId="43797" xr:uid="{00000000-0005-0000-0000-00000EAB0000}"/>
    <cellStyle name="Notiz 2 3 2 2 4 2 4" xfId="43798" xr:uid="{00000000-0005-0000-0000-00000FAB0000}"/>
    <cellStyle name="Notiz 2 3 2 2 4 2_Mappe2" xfId="43799" xr:uid="{00000000-0005-0000-0000-000010AB0000}"/>
    <cellStyle name="Notiz 2 3 2 2 4 3" xfId="43800" xr:uid="{00000000-0005-0000-0000-000011AB0000}"/>
    <cellStyle name="Notiz 2 3 2 2 4 3 2" xfId="43801" xr:uid="{00000000-0005-0000-0000-000012AB0000}"/>
    <cellStyle name="Notiz 2 3 2 2 4 3 2 2" xfId="43802" xr:uid="{00000000-0005-0000-0000-000013AB0000}"/>
    <cellStyle name="Notiz 2 3 2 2 4 3 2_Mappe2" xfId="43803" xr:uid="{00000000-0005-0000-0000-000014AB0000}"/>
    <cellStyle name="Notiz 2 3 2 2 4 3 3" xfId="43804" xr:uid="{00000000-0005-0000-0000-000015AB0000}"/>
    <cellStyle name="Notiz 2 3 2 2 4 3 3 2" xfId="43805" xr:uid="{00000000-0005-0000-0000-000016AB0000}"/>
    <cellStyle name="Notiz 2 3 2 2 4 3 3_Mappe2" xfId="43806" xr:uid="{00000000-0005-0000-0000-000017AB0000}"/>
    <cellStyle name="Notiz 2 3 2 2 4 3 4" xfId="43807" xr:uid="{00000000-0005-0000-0000-000018AB0000}"/>
    <cellStyle name="Notiz 2 3 2 2 4 3_Mappe2" xfId="43808" xr:uid="{00000000-0005-0000-0000-000019AB0000}"/>
    <cellStyle name="Notiz 2 3 2 2 4 4" xfId="43809" xr:uid="{00000000-0005-0000-0000-00001AAB0000}"/>
    <cellStyle name="Notiz 2 3 2 2 4 4 2" xfId="43810" xr:uid="{00000000-0005-0000-0000-00001BAB0000}"/>
    <cellStyle name="Notiz 2 3 2 2 4 4_Mappe2" xfId="43811" xr:uid="{00000000-0005-0000-0000-00001CAB0000}"/>
    <cellStyle name="Notiz 2 3 2 2 4 5" xfId="43812" xr:uid="{00000000-0005-0000-0000-00001DAB0000}"/>
    <cellStyle name="Notiz 2 3 2 2 4 5 2" xfId="43813" xr:uid="{00000000-0005-0000-0000-00001EAB0000}"/>
    <cellStyle name="Notiz 2 3 2 2 4 5_Mappe2" xfId="43814" xr:uid="{00000000-0005-0000-0000-00001FAB0000}"/>
    <cellStyle name="Notiz 2 3 2 2 4 6" xfId="43815" xr:uid="{00000000-0005-0000-0000-000020AB0000}"/>
    <cellStyle name="Notiz 2 3 2 2 4 7" xfId="43816" xr:uid="{00000000-0005-0000-0000-000021AB0000}"/>
    <cellStyle name="Notiz 2 3 2 2 4 8" xfId="43817" xr:uid="{00000000-0005-0000-0000-000022AB0000}"/>
    <cellStyle name="Notiz 2 3 2 2 4_Mappe2" xfId="43818" xr:uid="{00000000-0005-0000-0000-000023AB0000}"/>
    <cellStyle name="Notiz 2 3 2 2 5" xfId="43819" xr:uid="{00000000-0005-0000-0000-000024AB0000}"/>
    <cellStyle name="Notiz 2 3 2 2 5 2" xfId="43820" xr:uid="{00000000-0005-0000-0000-000025AB0000}"/>
    <cellStyle name="Notiz 2 3 2 2 5 2 2" xfId="43821" xr:uid="{00000000-0005-0000-0000-000026AB0000}"/>
    <cellStyle name="Notiz 2 3 2 2 5 2_Mappe2" xfId="43822" xr:uid="{00000000-0005-0000-0000-000027AB0000}"/>
    <cellStyle name="Notiz 2 3 2 2 5 3" xfId="43823" xr:uid="{00000000-0005-0000-0000-000028AB0000}"/>
    <cellStyle name="Notiz 2 3 2 2 5 3 2" xfId="43824" xr:uid="{00000000-0005-0000-0000-000029AB0000}"/>
    <cellStyle name="Notiz 2 3 2 2 5 3_Mappe2" xfId="43825" xr:uid="{00000000-0005-0000-0000-00002AAB0000}"/>
    <cellStyle name="Notiz 2 3 2 2 5 4" xfId="43826" xr:uid="{00000000-0005-0000-0000-00002BAB0000}"/>
    <cellStyle name="Notiz 2 3 2 2 5_Mappe2" xfId="43827" xr:uid="{00000000-0005-0000-0000-00002CAB0000}"/>
    <cellStyle name="Notiz 2 3 2 2 6" xfId="43828" xr:uid="{00000000-0005-0000-0000-00002DAB0000}"/>
    <cellStyle name="Notiz 2 3 2 2 6 2" xfId="43829" xr:uid="{00000000-0005-0000-0000-00002EAB0000}"/>
    <cellStyle name="Notiz 2 3 2 2 6 2 2" xfId="43830" xr:uid="{00000000-0005-0000-0000-00002FAB0000}"/>
    <cellStyle name="Notiz 2 3 2 2 6 2_Mappe2" xfId="43831" xr:uid="{00000000-0005-0000-0000-000030AB0000}"/>
    <cellStyle name="Notiz 2 3 2 2 6 3" xfId="43832" xr:uid="{00000000-0005-0000-0000-000031AB0000}"/>
    <cellStyle name="Notiz 2 3 2 2 6 3 2" xfId="43833" xr:uid="{00000000-0005-0000-0000-000032AB0000}"/>
    <cellStyle name="Notiz 2 3 2 2 6 3_Mappe2" xfId="43834" xr:uid="{00000000-0005-0000-0000-000033AB0000}"/>
    <cellStyle name="Notiz 2 3 2 2 6 4" xfId="43835" xr:uid="{00000000-0005-0000-0000-000034AB0000}"/>
    <cellStyle name="Notiz 2 3 2 2 6_Mappe2" xfId="43836" xr:uid="{00000000-0005-0000-0000-000035AB0000}"/>
    <cellStyle name="Notiz 2 3 2 2 7" xfId="43837" xr:uid="{00000000-0005-0000-0000-000036AB0000}"/>
    <cellStyle name="Notiz 2 3 2 2 7 2" xfId="43838" xr:uid="{00000000-0005-0000-0000-000037AB0000}"/>
    <cellStyle name="Notiz 2 3 2 2 7_Mappe2" xfId="43839" xr:uid="{00000000-0005-0000-0000-000038AB0000}"/>
    <cellStyle name="Notiz 2 3 2 2 8" xfId="43840" xr:uid="{00000000-0005-0000-0000-000039AB0000}"/>
    <cellStyle name="Notiz 2 3 2 2 8 2" xfId="43841" xr:uid="{00000000-0005-0000-0000-00003AAB0000}"/>
    <cellStyle name="Notiz 2 3 2 2 8_Mappe2" xfId="43842" xr:uid="{00000000-0005-0000-0000-00003BAB0000}"/>
    <cellStyle name="Notiz 2 3 2 2 9" xfId="43843" xr:uid="{00000000-0005-0000-0000-00003CAB0000}"/>
    <cellStyle name="Notiz 2 3 2 2_Mappe2" xfId="43844" xr:uid="{00000000-0005-0000-0000-00003DAB0000}"/>
    <cellStyle name="Notiz 2 3 2 3" xfId="43845" xr:uid="{00000000-0005-0000-0000-00003EAB0000}"/>
    <cellStyle name="Notiz 2 3 2 3 2" xfId="43846" xr:uid="{00000000-0005-0000-0000-00003FAB0000}"/>
    <cellStyle name="Notiz 2 3 2 3 2 2" xfId="43847" xr:uid="{00000000-0005-0000-0000-000040AB0000}"/>
    <cellStyle name="Notiz 2 3 2 3 2 2 2" xfId="43848" xr:uid="{00000000-0005-0000-0000-000041AB0000}"/>
    <cellStyle name="Notiz 2 3 2 3 2 2 2 2" xfId="43849" xr:uid="{00000000-0005-0000-0000-000042AB0000}"/>
    <cellStyle name="Notiz 2 3 2 3 2 2 2_Mappe2" xfId="43850" xr:uid="{00000000-0005-0000-0000-000043AB0000}"/>
    <cellStyle name="Notiz 2 3 2 3 2 2 3" xfId="43851" xr:uid="{00000000-0005-0000-0000-000044AB0000}"/>
    <cellStyle name="Notiz 2 3 2 3 2 2 3 2" xfId="43852" xr:uid="{00000000-0005-0000-0000-000045AB0000}"/>
    <cellStyle name="Notiz 2 3 2 3 2 2 3_Mappe2" xfId="43853" xr:uid="{00000000-0005-0000-0000-000046AB0000}"/>
    <cellStyle name="Notiz 2 3 2 3 2 2 4" xfId="43854" xr:uid="{00000000-0005-0000-0000-000047AB0000}"/>
    <cellStyle name="Notiz 2 3 2 3 2 2 5" xfId="43855" xr:uid="{00000000-0005-0000-0000-000048AB0000}"/>
    <cellStyle name="Notiz 2 3 2 3 2 2_Mappe2" xfId="43856" xr:uid="{00000000-0005-0000-0000-000049AB0000}"/>
    <cellStyle name="Notiz 2 3 2 3 2 3" xfId="43857" xr:uid="{00000000-0005-0000-0000-00004AAB0000}"/>
    <cellStyle name="Notiz 2 3 2 3 2 3 2" xfId="43858" xr:uid="{00000000-0005-0000-0000-00004BAB0000}"/>
    <cellStyle name="Notiz 2 3 2 3 2 3 2 2" xfId="43859" xr:uid="{00000000-0005-0000-0000-00004CAB0000}"/>
    <cellStyle name="Notiz 2 3 2 3 2 3 2_Mappe2" xfId="43860" xr:uid="{00000000-0005-0000-0000-00004DAB0000}"/>
    <cellStyle name="Notiz 2 3 2 3 2 3 3" xfId="43861" xr:uid="{00000000-0005-0000-0000-00004EAB0000}"/>
    <cellStyle name="Notiz 2 3 2 3 2 3 3 2" xfId="43862" xr:uid="{00000000-0005-0000-0000-00004FAB0000}"/>
    <cellStyle name="Notiz 2 3 2 3 2 3 3_Mappe2" xfId="43863" xr:uid="{00000000-0005-0000-0000-000050AB0000}"/>
    <cellStyle name="Notiz 2 3 2 3 2 3 4" xfId="43864" xr:uid="{00000000-0005-0000-0000-000051AB0000}"/>
    <cellStyle name="Notiz 2 3 2 3 2 3_Mappe2" xfId="43865" xr:uid="{00000000-0005-0000-0000-000052AB0000}"/>
    <cellStyle name="Notiz 2 3 2 3 2 4" xfId="43866" xr:uid="{00000000-0005-0000-0000-000053AB0000}"/>
    <cellStyle name="Notiz 2 3 2 3 2 4 2" xfId="43867" xr:uid="{00000000-0005-0000-0000-000054AB0000}"/>
    <cellStyle name="Notiz 2 3 2 3 2 4_Mappe2" xfId="43868" xr:uid="{00000000-0005-0000-0000-000055AB0000}"/>
    <cellStyle name="Notiz 2 3 2 3 2 5" xfId="43869" xr:uid="{00000000-0005-0000-0000-000056AB0000}"/>
    <cellStyle name="Notiz 2 3 2 3 2 5 2" xfId="43870" xr:uid="{00000000-0005-0000-0000-000057AB0000}"/>
    <cellStyle name="Notiz 2 3 2 3 2 5_Mappe2" xfId="43871" xr:uid="{00000000-0005-0000-0000-000058AB0000}"/>
    <cellStyle name="Notiz 2 3 2 3 2 6" xfId="43872" xr:uid="{00000000-0005-0000-0000-000059AB0000}"/>
    <cellStyle name="Notiz 2 3 2 3 2 7" xfId="43873" xr:uid="{00000000-0005-0000-0000-00005AAB0000}"/>
    <cellStyle name="Notiz 2 3 2 3 2 8" xfId="43874" xr:uid="{00000000-0005-0000-0000-00005BAB0000}"/>
    <cellStyle name="Notiz 2 3 2 3 2_Mappe2" xfId="43875" xr:uid="{00000000-0005-0000-0000-00005CAB0000}"/>
    <cellStyle name="Notiz 2 3 2 3 3" xfId="43876" xr:uid="{00000000-0005-0000-0000-00005DAB0000}"/>
    <cellStyle name="Notiz 2 3 2 3 3 2" xfId="43877" xr:uid="{00000000-0005-0000-0000-00005EAB0000}"/>
    <cellStyle name="Notiz 2 3 2 3 3 2 2" xfId="43878" xr:uid="{00000000-0005-0000-0000-00005FAB0000}"/>
    <cellStyle name="Notiz 2 3 2 3 3 2 2 2" xfId="43879" xr:uid="{00000000-0005-0000-0000-000060AB0000}"/>
    <cellStyle name="Notiz 2 3 2 3 3 2 2_Mappe2" xfId="43880" xr:uid="{00000000-0005-0000-0000-000061AB0000}"/>
    <cellStyle name="Notiz 2 3 2 3 3 2 3" xfId="43881" xr:uid="{00000000-0005-0000-0000-000062AB0000}"/>
    <cellStyle name="Notiz 2 3 2 3 3 2 3 2" xfId="43882" xr:uid="{00000000-0005-0000-0000-000063AB0000}"/>
    <cellStyle name="Notiz 2 3 2 3 3 2 3_Mappe2" xfId="43883" xr:uid="{00000000-0005-0000-0000-000064AB0000}"/>
    <cellStyle name="Notiz 2 3 2 3 3 2 4" xfId="43884" xr:uid="{00000000-0005-0000-0000-000065AB0000}"/>
    <cellStyle name="Notiz 2 3 2 3 3 2 5" xfId="43885" xr:uid="{00000000-0005-0000-0000-000066AB0000}"/>
    <cellStyle name="Notiz 2 3 2 3 3 2_Mappe2" xfId="43886" xr:uid="{00000000-0005-0000-0000-000067AB0000}"/>
    <cellStyle name="Notiz 2 3 2 3 3 3" xfId="43887" xr:uid="{00000000-0005-0000-0000-000068AB0000}"/>
    <cellStyle name="Notiz 2 3 2 3 3 3 2" xfId="43888" xr:uid="{00000000-0005-0000-0000-000069AB0000}"/>
    <cellStyle name="Notiz 2 3 2 3 3 3 2 2" xfId="43889" xr:uid="{00000000-0005-0000-0000-00006AAB0000}"/>
    <cellStyle name="Notiz 2 3 2 3 3 3 2_Mappe2" xfId="43890" xr:uid="{00000000-0005-0000-0000-00006BAB0000}"/>
    <cellStyle name="Notiz 2 3 2 3 3 3 3" xfId="43891" xr:uid="{00000000-0005-0000-0000-00006CAB0000}"/>
    <cellStyle name="Notiz 2 3 2 3 3 3 3 2" xfId="43892" xr:uid="{00000000-0005-0000-0000-00006DAB0000}"/>
    <cellStyle name="Notiz 2 3 2 3 3 3 3_Mappe2" xfId="43893" xr:uid="{00000000-0005-0000-0000-00006EAB0000}"/>
    <cellStyle name="Notiz 2 3 2 3 3 3 4" xfId="43894" xr:uid="{00000000-0005-0000-0000-00006FAB0000}"/>
    <cellStyle name="Notiz 2 3 2 3 3 3_Mappe2" xfId="43895" xr:uid="{00000000-0005-0000-0000-000070AB0000}"/>
    <cellStyle name="Notiz 2 3 2 3 3 4" xfId="43896" xr:uid="{00000000-0005-0000-0000-000071AB0000}"/>
    <cellStyle name="Notiz 2 3 2 3 3 4 2" xfId="43897" xr:uid="{00000000-0005-0000-0000-000072AB0000}"/>
    <cellStyle name="Notiz 2 3 2 3 3 4_Mappe2" xfId="43898" xr:uid="{00000000-0005-0000-0000-000073AB0000}"/>
    <cellStyle name="Notiz 2 3 2 3 3 5" xfId="43899" xr:uid="{00000000-0005-0000-0000-000074AB0000}"/>
    <cellStyle name="Notiz 2 3 2 3 3 5 2" xfId="43900" xr:uid="{00000000-0005-0000-0000-000075AB0000}"/>
    <cellStyle name="Notiz 2 3 2 3 3 5_Mappe2" xfId="43901" xr:uid="{00000000-0005-0000-0000-000076AB0000}"/>
    <cellStyle name="Notiz 2 3 2 3 3 6" xfId="43902" xr:uid="{00000000-0005-0000-0000-000077AB0000}"/>
    <cellStyle name="Notiz 2 3 2 3 3 7" xfId="43903" xr:uid="{00000000-0005-0000-0000-000078AB0000}"/>
    <cellStyle name="Notiz 2 3 2 3 3 8" xfId="43904" xr:uid="{00000000-0005-0000-0000-000079AB0000}"/>
    <cellStyle name="Notiz 2 3 2 3 3_Mappe2" xfId="43905" xr:uid="{00000000-0005-0000-0000-00007AAB0000}"/>
    <cellStyle name="Notiz 2 3 2 3 4" xfId="43906" xr:uid="{00000000-0005-0000-0000-00007BAB0000}"/>
    <cellStyle name="Notiz 2 3 2 3 4 2" xfId="43907" xr:uid="{00000000-0005-0000-0000-00007CAB0000}"/>
    <cellStyle name="Notiz 2 3 2 3 4 2 2" xfId="43908" xr:uid="{00000000-0005-0000-0000-00007DAB0000}"/>
    <cellStyle name="Notiz 2 3 2 3 4 2_Mappe2" xfId="43909" xr:uid="{00000000-0005-0000-0000-00007EAB0000}"/>
    <cellStyle name="Notiz 2 3 2 3 4 3" xfId="43910" xr:uid="{00000000-0005-0000-0000-00007FAB0000}"/>
    <cellStyle name="Notiz 2 3 2 3 4 3 2" xfId="43911" xr:uid="{00000000-0005-0000-0000-000080AB0000}"/>
    <cellStyle name="Notiz 2 3 2 3 4 3_Mappe2" xfId="43912" xr:uid="{00000000-0005-0000-0000-000081AB0000}"/>
    <cellStyle name="Notiz 2 3 2 3 4 4" xfId="43913" xr:uid="{00000000-0005-0000-0000-000082AB0000}"/>
    <cellStyle name="Notiz 2 3 2 3 4 5" xfId="43914" xr:uid="{00000000-0005-0000-0000-000083AB0000}"/>
    <cellStyle name="Notiz 2 3 2 3 4_Mappe2" xfId="43915" xr:uid="{00000000-0005-0000-0000-000084AB0000}"/>
    <cellStyle name="Notiz 2 3 2 3 5" xfId="43916" xr:uid="{00000000-0005-0000-0000-000085AB0000}"/>
    <cellStyle name="Notiz 2 3 2 3 5 2" xfId="43917" xr:uid="{00000000-0005-0000-0000-000086AB0000}"/>
    <cellStyle name="Notiz 2 3 2 3 5_Mappe2" xfId="43918" xr:uid="{00000000-0005-0000-0000-000087AB0000}"/>
    <cellStyle name="Notiz 2 3 2 3 6" xfId="43919" xr:uid="{00000000-0005-0000-0000-000088AB0000}"/>
    <cellStyle name="Notiz 2 3 2 3 6 2" xfId="43920" xr:uid="{00000000-0005-0000-0000-000089AB0000}"/>
    <cellStyle name="Notiz 2 3 2 3 6_Mappe2" xfId="43921" xr:uid="{00000000-0005-0000-0000-00008AAB0000}"/>
    <cellStyle name="Notiz 2 3 2 3 7" xfId="43922" xr:uid="{00000000-0005-0000-0000-00008BAB0000}"/>
    <cellStyle name="Notiz 2 3 2 3 8" xfId="43923" xr:uid="{00000000-0005-0000-0000-00008CAB0000}"/>
    <cellStyle name="Notiz 2 3 2 3 9" xfId="43924" xr:uid="{00000000-0005-0000-0000-00008DAB0000}"/>
    <cellStyle name="Notiz 2 3 2 3_Mappe2" xfId="43925" xr:uid="{00000000-0005-0000-0000-00008EAB0000}"/>
    <cellStyle name="Notiz 2 3 2 4" xfId="43926" xr:uid="{00000000-0005-0000-0000-00008FAB0000}"/>
    <cellStyle name="Notiz 2 3 2 4 2" xfId="43927" xr:uid="{00000000-0005-0000-0000-000090AB0000}"/>
    <cellStyle name="Notiz 2 3 2 4 2 2" xfId="43928" xr:uid="{00000000-0005-0000-0000-000091AB0000}"/>
    <cellStyle name="Notiz 2 3 2 4 2 2 2" xfId="43929" xr:uid="{00000000-0005-0000-0000-000092AB0000}"/>
    <cellStyle name="Notiz 2 3 2 4 2 2 3" xfId="43930" xr:uid="{00000000-0005-0000-0000-000093AB0000}"/>
    <cellStyle name="Notiz 2 3 2 4 2 2_Mappe2" xfId="43931" xr:uid="{00000000-0005-0000-0000-000094AB0000}"/>
    <cellStyle name="Notiz 2 3 2 4 2 3" xfId="43932" xr:uid="{00000000-0005-0000-0000-000095AB0000}"/>
    <cellStyle name="Notiz 2 3 2 4 2 3 2" xfId="43933" xr:uid="{00000000-0005-0000-0000-000096AB0000}"/>
    <cellStyle name="Notiz 2 3 2 4 2 3_Mappe2" xfId="43934" xr:uid="{00000000-0005-0000-0000-000097AB0000}"/>
    <cellStyle name="Notiz 2 3 2 4 2 4" xfId="43935" xr:uid="{00000000-0005-0000-0000-000098AB0000}"/>
    <cellStyle name="Notiz 2 3 2 4 2 5" xfId="43936" xr:uid="{00000000-0005-0000-0000-000099AB0000}"/>
    <cellStyle name="Notiz 2 3 2 4 2_Mappe2" xfId="43937" xr:uid="{00000000-0005-0000-0000-00009AAB0000}"/>
    <cellStyle name="Notiz 2 3 2 4 3" xfId="43938" xr:uid="{00000000-0005-0000-0000-00009BAB0000}"/>
    <cellStyle name="Notiz 2 3 2 4 3 2" xfId="43939" xr:uid="{00000000-0005-0000-0000-00009CAB0000}"/>
    <cellStyle name="Notiz 2 3 2 4 3 2 2" xfId="43940" xr:uid="{00000000-0005-0000-0000-00009DAB0000}"/>
    <cellStyle name="Notiz 2 3 2 4 3 2 3" xfId="43941" xr:uid="{00000000-0005-0000-0000-00009EAB0000}"/>
    <cellStyle name="Notiz 2 3 2 4 3 2_Mappe2" xfId="43942" xr:uid="{00000000-0005-0000-0000-00009FAB0000}"/>
    <cellStyle name="Notiz 2 3 2 4 3 3" xfId="43943" xr:uid="{00000000-0005-0000-0000-0000A0AB0000}"/>
    <cellStyle name="Notiz 2 3 2 4 3 3 2" xfId="43944" xr:uid="{00000000-0005-0000-0000-0000A1AB0000}"/>
    <cellStyle name="Notiz 2 3 2 4 3 3_Mappe2" xfId="43945" xr:uid="{00000000-0005-0000-0000-0000A2AB0000}"/>
    <cellStyle name="Notiz 2 3 2 4 3 4" xfId="43946" xr:uid="{00000000-0005-0000-0000-0000A3AB0000}"/>
    <cellStyle name="Notiz 2 3 2 4 3 5" xfId="43947" xr:uid="{00000000-0005-0000-0000-0000A4AB0000}"/>
    <cellStyle name="Notiz 2 3 2 4 3_Mappe2" xfId="43948" xr:uid="{00000000-0005-0000-0000-0000A5AB0000}"/>
    <cellStyle name="Notiz 2 3 2 4 4" xfId="43949" xr:uid="{00000000-0005-0000-0000-0000A6AB0000}"/>
    <cellStyle name="Notiz 2 3 2 4 4 2" xfId="43950" xr:uid="{00000000-0005-0000-0000-0000A7AB0000}"/>
    <cellStyle name="Notiz 2 3 2 4 4 2 2" xfId="43951" xr:uid="{00000000-0005-0000-0000-0000A8AB0000}"/>
    <cellStyle name="Notiz 2 3 2 4 4 2_Mappe2" xfId="43952" xr:uid="{00000000-0005-0000-0000-0000A9AB0000}"/>
    <cellStyle name="Notiz 2 3 2 4 4 3" xfId="43953" xr:uid="{00000000-0005-0000-0000-0000AAAB0000}"/>
    <cellStyle name="Notiz 2 3 2 4 4 3 2" xfId="43954" xr:uid="{00000000-0005-0000-0000-0000ABAB0000}"/>
    <cellStyle name="Notiz 2 3 2 4 4 3_Mappe2" xfId="43955" xr:uid="{00000000-0005-0000-0000-0000ACAB0000}"/>
    <cellStyle name="Notiz 2 3 2 4 4 4" xfId="43956" xr:uid="{00000000-0005-0000-0000-0000ADAB0000}"/>
    <cellStyle name="Notiz 2 3 2 4 4 5" xfId="43957" xr:uid="{00000000-0005-0000-0000-0000AEAB0000}"/>
    <cellStyle name="Notiz 2 3 2 4 4_Mappe2" xfId="43958" xr:uid="{00000000-0005-0000-0000-0000AFAB0000}"/>
    <cellStyle name="Notiz 2 3 2 4 5" xfId="43959" xr:uid="{00000000-0005-0000-0000-0000B0AB0000}"/>
    <cellStyle name="Notiz 2 3 2 4 5 2" xfId="43960" xr:uid="{00000000-0005-0000-0000-0000B1AB0000}"/>
    <cellStyle name="Notiz 2 3 2 4 5_Mappe2" xfId="43961" xr:uid="{00000000-0005-0000-0000-0000B2AB0000}"/>
    <cellStyle name="Notiz 2 3 2 4 6" xfId="43962" xr:uid="{00000000-0005-0000-0000-0000B3AB0000}"/>
    <cellStyle name="Notiz 2 3 2 4 6 2" xfId="43963" xr:uid="{00000000-0005-0000-0000-0000B4AB0000}"/>
    <cellStyle name="Notiz 2 3 2 4 6_Mappe2" xfId="43964" xr:uid="{00000000-0005-0000-0000-0000B5AB0000}"/>
    <cellStyle name="Notiz 2 3 2 4 7" xfId="43965" xr:uid="{00000000-0005-0000-0000-0000B6AB0000}"/>
    <cellStyle name="Notiz 2 3 2 4 8" xfId="43966" xr:uid="{00000000-0005-0000-0000-0000B7AB0000}"/>
    <cellStyle name="Notiz 2 3 2 4 9" xfId="43967" xr:uid="{00000000-0005-0000-0000-0000B8AB0000}"/>
    <cellStyle name="Notiz 2 3 2 4_Mappe2" xfId="43968" xr:uid="{00000000-0005-0000-0000-0000B9AB0000}"/>
    <cellStyle name="Notiz 2 3 2 5" xfId="43969" xr:uid="{00000000-0005-0000-0000-0000BAAB0000}"/>
    <cellStyle name="Notiz 2 3 2 5 2" xfId="43970" xr:uid="{00000000-0005-0000-0000-0000BBAB0000}"/>
    <cellStyle name="Notiz 2 3 2 5 2 2" xfId="43971" xr:uid="{00000000-0005-0000-0000-0000BCAB0000}"/>
    <cellStyle name="Notiz 2 3 2 5 2 2 2" xfId="43972" xr:uid="{00000000-0005-0000-0000-0000BDAB0000}"/>
    <cellStyle name="Notiz 2 3 2 5 2 2 3" xfId="43973" xr:uid="{00000000-0005-0000-0000-0000BEAB0000}"/>
    <cellStyle name="Notiz 2 3 2 5 2 2_Mappe2" xfId="43974" xr:uid="{00000000-0005-0000-0000-0000BFAB0000}"/>
    <cellStyle name="Notiz 2 3 2 5 2 3" xfId="43975" xr:uid="{00000000-0005-0000-0000-0000C0AB0000}"/>
    <cellStyle name="Notiz 2 3 2 5 2 3 2" xfId="43976" xr:uid="{00000000-0005-0000-0000-0000C1AB0000}"/>
    <cellStyle name="Notiz 2 3 2 5 2 3_Mappe2" xfId="43977" xr:uid="{00000000-0005-0000-0000-0000C2AB0000}"/>
    <cellStyle name="Notiz 2 3 2 5 2 4" xfId="43978" xr:uid="{00000000-0005-0000-0000-0000C3AB0000}"/>
    <cellStyle name="Notiz 2 3 2 5 2 5" xfId="43979" xr:uid="{00000000-0005-0000-0000-0000C4AB0000}"/>
    <cellStyle name="Notiz 2 3 2 5 2_Mappe2" xfId="43980" xr:uid="{00000000-0005-0000-0000-0000C5AB0000}"/>
    <cellStyle name="Notiz 2 3 2 5 3" xfId="43981" xr:uid="{00000000-0005-0000-0000-0000C6AB0000}"/>
    <cellStyle name="Notiz 2 3 2 5 3 2" xfId="43982" xr:uid="{00000000-0005-0000-0000-0000C7AB0000}"/>
    <cellStyle name="Notiz 2 3 2 5 3 2 2" xfId="43983" xr:uid="{00000000-0005-0000-0000-0000C8AB0000}"/>
    <cellStyle name="Notiz 2 3 2 5 3 2_Mappe2" xfId="43984" xr:uid="{00000000-0005-0000-0000-0000C9AB0000}"/>
    <cellStyle name="Notiz 2 3 2 5 3 3" xfId="43985" xr:uid="{00000000-0005-0000-0000-0000CAAB0000}"/>
    <cellStyle name="Notiz 2 3 2 5 3 3 2" xfId="43986" xr:uid="{00000000-0005-0000-0000-0000CBAB0000}"/>
    <cellStyle name="Notiz 2 3 2 5 3 3_Mappe2" xfId="43987" xr:uid="{00000000-0005-0000-0000-0000CCAB0000}"/>
    <cellStyle name="Notiz 2 3 2 5 3 4" xfId="43988" xr:uid="{00000000-0005-0000-0000-0000CDAB0000}"/>
    <cellStyle name="Notiz 2 3 2 5 3 5" xfId="43989" xr:uid="{00000000-0005-0000-0000-0000CEAB0000}"/>
    <cellStyle name="Notiz 2 3 2 5 3_Mappe2" xfId="43990" xr:uid="{00000000-0005-0000-0000-0000CFAB0000}"/>
    <cellStyle name="Notiz 2 3 2 5 4" xfId="43991" xr:uid="{00000000-0005-0000-0000-0000D0AB0000}"/>
    <cellStyle name="Notiz 2 3 2 5 4 2" xfId="43992" xr:uid="{00000000-0005-0000-0000-0000D1AB0000}"/>
    <cellStyle name="Notiz 2 3 2 5 4_Mappe2" xfId="43993" xr:uid="{00000000-0005-0000-0000-0000D2AB0000}"/>
    <cellStyle name="Notiz 2 3 2 5 5" xfId="43994" xr:uid="{00000000-0005-0000-0000-0000D3AB0000}"/>
    <cellStyle name="Notiz 2 3 2 5 5 2" xfId="43995" xr:uid="{00000000-0005-0000-0000-0000D4AB0000}"/>
    <cellStyle name="Notiz 2 3 2 5 5_Mappe2" xfId="43996" xr:uid="{00000000-0005-0000-0000-0000D5AB0000}"/>
    <cellStyle name="Notiz 2 3 2 5 6" xfId="43997" xr:uid="{00000000-0005-0000-0000-0000D6AB0000}"/>
    <cellStyle name="Notiz 2 3 2 5 7" xfId="43998" xr:uid="{00000000-0005-0000-0000-0000D7AB0000}"/>
    <cellStyle name="Notiz 2 3 2 5 8" xfId="43999" xr:uid="{00000000-0005-0000-0000-0000D8AB0000}"/>
    <cellStyle name="Notiz 2 3 2 5_Mappe2" xfId="44000" xr:uid="{00000000-0005-0000-0000-0000D9AB0000}"/>
    <cellStyle name="Notiz 2 3 2 6" xfId="44001" xr:uid="{00000000-0005-0000-0000-0000DAAB0000}"/>
    <cellStyle name="Notiz 2 3 2 6 2" xfId="44002" xr:uid="{00000000-0005-0000-0000-0000DBAB0000}"/>
    <cellStyle name="Notiz 2 3 2 6 2 2" xfId="44003" xr:uid="{00000000-0005-0000-0000-0000DCAB0000}"/>
    <cellStyle name="Notiz 2 3 2 6 2 3" xfId="44004" xr:uid="{00000000-0005-0000-0000-0000DDAB0000}"/>
    <cellStyle name="Notiz 2 3 2 6 2_Mappe2" xfId="44005" xr:uid="{00000000-0005-0000-0000-0000DEAB0000}"/>
    <cellStyle name="Notiz 2 3 2 6 3" xfId="44006" xr:uid="{00000000-0005-0000-0000-0000DFAB0000}"/>
    <cellStyle name="Notiz 2 3 2 6 3 2" xfId="44007" xr:uid="{00000000-0005-0000-0000-0000E0AB0000}"/>
    <cellStyle name="Notiz 2 3 2 6 3_Mappe2" xfId="44008" xr:uid="{00000000-0005-0000-0000-0000E1AB0000}"/>
    <cellStyle name="Notiz 2 3 2 6 4" xfId="44009" xr:uid="{00000000-0005-0000-0000-0000E2AB0000}"/>
    <cellStyle name="Notiz 2 3 2 6 5" xfId="44010" xr:uid="{00000000-0005-0000-0000-0000E3AB0000}"/>
    <cellStyle name="Notiz 2 3 2 6_Mappe2" xfId="44011" xr:uid="{00000000-0005-0000-0000-0000E4AB0000}"/>
    <cellStyle name="Notiz 2 3 2 7" xfId="44012" xr:uid="{00000000-0005-0000-0000-0000E5AB0000}"/>
    <cellStyle name="Notiz 2 3 2 7 2" xfId="44013" xr:uid="{00000000-0005-0000-0000-0000E6AB0000}"/>
    <cellStyle name="Notiz 2 3 2 7 2 2" xfId="44014" xr:uid="{00000000-0005-0000-0000-0000E7AB0000}"/>
    <cellStyle name="Notiz 2 3 2 7 2_Mappe2" xfId="44015" xr:uid="{00000000-0005-0000-0000-0000E8AB0000}"/>
    <cellStyle name="Notiz 2 3 2 7 3" xfId="44016" xr:uid="{00000000-0005-0000-0000-0000E9AB0000}"/>
    <cellStyle name="Notiz 2 3 2 7 3 2" xfId="44017" xr:uid="{00000000-0005-0000-0000-0000EAAB0000}"/>
    <cellStyle name="Notiz 2 3 2 7 3_Mappe2" xfId="44018" xr:uid="{00000000-0005-0000-0000-0000EBAB0000}"/>
    <cellStyle name="Notiz 2 3 2 7 4" xfId="44019" xr:uid="{00000000-0005-0000-0000-0000ECAB0000}"/>
    <cellStyle name="Notiz 2 3 2 7 5" xfId="44020" xr:uid="{00000000-0005-0000-0000-0000EDAB0000}"/>
    <cellStyle name="Notiz 2 3 2 7_Mappe2" xfId="44021" xr:uid="{00000000-0005-0000-0000-0000EEAB0000}"/>
    <cellStyle name="Notiz 2 3 2 8" xfId="44022" xr:uid="{00000000-0005-0000-0000-0000EFAB0000}"/>
    <cellStyle name="Notiz 2 3 2 8 2" xfId="44023" xr:uid="{00000000-0005-0000-0000-0000F0AB0000}"/>
    <cellStyle name="Notiz 2 3 2 8_Mappe2" xfId="44024" xr:uid="{00000000-0005-0000-0000-0000F1AB0000}"/>
    <cellStyle name="Notiz 2 3 2 9" xfId="44025" xr:uid="{00000000-0005-0000-0000-0000F2AB0000}"/>
    <cellStyle name="Notiz 2 3 2_Mappe2" xfId="44026" xr:uid="{00000000-0005-0000-0000-0000F3AB0000}"/>
    <cellStyle name="Notiz 2 3 3" xfId="44027" xr:uid="{00000000-0005-0000-0000-0000F4AB0000}"/>
    <cellStyle name="Notiz 2 3 3 10" xfId="44028" xr:uid="{00000000-0005-0000-0000-0000F5AB0000}"/>
    <cellStyle name="Notiz 2 3 3 11" xfId="44029" xr:uid="{00000000-0005-0000-0000-0000F6AB0000}"/>
    <cellStyle name="Notiz 2 3 3 12" xfId="44030" xr:uid="{00000000-0005-0000-0000-0000F7AB0000}"/>
    <cellStyle name="Notiz 2 3 3 13" xfId="44031" xr:uid="{00000000-0005-0000-0000-0000F8AB0000}"/>
    <cellStyle name="Notiz 2 3 3 2" xfId="44032" xr:uid="{00000000-0005-0000-0000-0000F9AB0000}"/>
    <cellStyle name="Notiz 2 3 3 2 2" xfId="44033" xr:uid="{00000000-0005-0000-0000-0000FAAB0000}"/>
    <cellStyle name="Notiz 2 3 3 2 2 2" xfId="44034" xr:uid="{00000000-0005-0000-0000-0000FBAB0000}"/>
    <cellStyle name="Notiz 2 3 3 2 2 2 2" xfId="44035" xr:uid="{00000000-0005-0000-0000-0000FCAB0000}"/>
    <cellStyle name="Notiz 2 3 3 2 2 2 2 2" xfId="44036" xr:uid="{00000000-0005-0000-0000-0000FDAB0000}"/>
    <cellStyle name="Notiz 2 3 3 2 2 2 2_Mappe2" xfId="44037" xr:uid="{00000000-0005-0000-0000-0000FEAB0000}"/>
    <cellStyle name="Notiz 2 3 3 2 2 2 3" xfId="44038" xr:uid="{00000000-0005-0000-0000-0000FFAB0000}"/>
    <cellStyle name="Notiz 2 3 3 2 2 2 3 2" xfId="44039" xr:uid="{00000000-0005-0000-0000-000000AC0000}"/>
    <cellStyle name="Notiz 2 3 3 2 2 2 3_Mappe2" xfId="44040" xr:uid="{00000000-0005-0000-0000-000001AC0000}"/>
    <cellStyle name="Notiz 2 3 3 2 2 2 4" xfId="44041" xr:uid="{00000000-0005-0000-0000-000002AC0000}"/>
    <cellStyle name="Notiz 2 3 3 2 2 2 5" xfId="44042" xr:uid="{00000000-0005-0000-0000-000003AC0000}"/>
    <cellStyle name="Notiz 2 3 3 2 2 2_Mappe2" xfId="44043" xr:uid="{00000000-0005-0000-0000-000004AC0000}"/>
    <cellStyle name="Notiz 2 3 3 2 2 3" xfId="44044" xr:uid="{00000000-0005-0000-0000-000005AC0000}"/>
    <cellStyle name="Notiz 2 3 3 2 2 3 2" xfId="44045" xr:uid="{00000000-0005-0000-0000-000006AC0000}"/>
    <cellStyle name="Notiz 2 3 3 2 2 3 2 2" xfId="44046" xr:uid="{00000000-0005-0000-0000-000007AC0000}"/>
    <cellStyle name="Notiz 2 3 3 2 2 3 2_Mappe2" xfId="44047" xr:uid="{00000000-0005-0000-0000-000008AC0000}"/>
    <cellStyle name="Notiz 2 3 3 2 2 3 3" xfId="44048" xr:uid="{00000000-0005-0000-0000-000009AC0000}"/>
    <cellStyle name="Notiz 2 3 3 2 2 3 3 2" xfId="44049" xr:uid="{00000000-0005-0000-0000-00000AAC0000}"/>
    <cellStyle name="Notiz 2 3 3 2 2 3 3_Mappe2" xfId="44050" xr:uid="{00000000-0005-0000-0000-00000BAC0000}"/>
    <cellStyle name="Notiz 2 3 3 2 2 3 4" xfId="44051" xr:uid="{00000000-0005-0000-0000-00000CAC0000}"/>
    <cellStyle name="Notiz 2 3 3 2 2 3_Mappe2" xfId="44052" xr:uid="{00000000-0005-0000-0000-00000DAC0000}"/>
    <cellStyle name="Notiz 2 3 3 2 2 4" xfId="44053" xr:uid="{00000000-0005-0000-0000-00000EAC0000}"/>
    <cellStyle name="Notiz 2 3 3 2 2 4 2" xfId="44054" xr:uid="{00000000-0005-0000-0000-00000FAC0000}"/>
    <cellStyle name="Notiz 2 3 3 2 2 4_Mappe2" xfId="44055" xr:uid="{00000000-0005-0000-0000-000010AC0000}"/>
    <cellStyle name="Notiz 2 3 3 2 2 5" xfId="44056" xr:uid="{00000000-0005-0000-0000-000011AC0000}"/>
    <cellStyle name="Notiz 2 3 3 2 2 5 2" xfId="44057" xr:uid="{00000000-0005-0000-0000-000012AC0000}"/>
    <cellStyle name="Notiz 2 3 3 2 2 5_Mappe2" xfId="44058" xr:uid="{00000000-0005-0000-0000-000013AC0000}"/>
    <cellStyle name="Notiz 2 3 3 2 2 6" xfId="44059" xr:uid="{00000000-0005-0000-0000-000014AC0000}"/>
    <cellStyle name="Notiz 2 3 3 2 2 7" xfId="44060" xr:uid="{00000000-0005-0000-0000-000015AC0000}"/>
    <cellStyle name="Notiz 2 3 3 2 2 8" xfId="44061" xr:uid="{00000000-0005-0000-0000-000016AC0000}"/>
    <cellStyle name="Notiz 2 3 3 2 2_Mappe2" xfId="44062" xr:uid="{00000000-0005-0000-0000-000017AC0000}"/>
    <cellStyle name="Notiz 2 3 3 2 3" xfId="44063" xr:uid="{00000000-0005-0000-0000-000018AC0000}"/>
    <cellStyle name="Notiz 2 3 3 2 3 2" xfId="44064" xr:uid="{00000000-0005-0000-0000-000019AC0000}"/>
    <cellStyle name="Notiz 2 3 3 2 3 2 2" xfId="44065" xr:uid="{00000000-0005-0000-0000-00001AAC0000}"/>
    <cellStyle name="Notiz 2 3 3 2 3 2 2 2" xfId="44066" xr:uid="{00000000-0005-0000-0000-00001BAC0000}"/>
    <cellStyle name="Notiz 2 3 3 2 3 2 2_Mappe2" xfId="44067" xr:uid="{00000000-0005-0000-0000-00001CAC0000}"/>
    <cellStyle name="Notiz 2 3 3 2 3 2 3" xfId="44068" xr:uid="{00000000-0005-0000-0000-00001DAC0000}"/>
    <cellStyle name="Notiz 2 3 3 2 3 2 3 2" xfId="44069" xr:uid="{00000000-0005-0000-0000-00001EAC0000}"/>
    <cellStyle name="Notiz 2 3 3 2 3 2 3_Mappe2" xfId="44070" xr:uid="{00000000-0005-0000-0000-00001FAC0000}"/>
    <cellStyle name="Notiz 2 3 3 2 3 2 4" xfId="44071" xr:uid="{00000000-0005-0000-0000-000020AC0000}"/>
    <cellStyle name="Notiz 2 3 3 2 3 2 5" xfId="44072" xr:uid="{00000000-0005-0000-0000-000021AC0000}"/>
    <cellStyle name="Notiz 2 3 3 2 3 2_Mappe2" xfId="44073" xr:uid="{00000000-0005-0000-0000-000022AC0000}"/>
    <cellStyle name="Notiz 2 3 3 2 3 3" xfId="44074" xr:uid="{00000000-0005-0000-0000-000023AC0000}"/>
    <cellStyle name="Notiz 2 3 3 2 3 3 2" xfId="44075" xr:uid="{00000000-0005-0000-0000-000024AC0000}"/>
    <cellStyle name="Notiz 2 3 3 2 3 3 2 2" xfId="44076" xr:uid="{00000000-0005-0000-0000-000025AC0000}"/>
    <cellStyle name="Notiz 2 3 3 2 3 3 2_Mappe2" xfId="44077" xr:uid="{00000000-0005-0000-0000-000026AC0000}"/>
    <cellStyle name="Notiz 2 3 3 2 3 3 3" xfId="44078" xr:uid="{00000000-0005-0000-0000-000027AC0000}"/>
    <cellStyle name="Notiz 2 3 3 2 3 3 3 2" xfId="44079" xr:uid="{00000000-0005-0000-0000-000028AC0000}"/>
    <cellStyle name="Notiz 2 3 3 2 3 3 3_Mappe2" xfId="44080" xr:uid="{00000000-0005-0000-0000-000029AC0000}"/>
    <cellStyle name="Notiz 2 3 3 2 3 3 4" xfId="44081" xr:uid="{00000000-0005-0000-0000-00002AAC0000}"/>
    <cellStyle name="Notiz 2 3 3 2 3 3_Mappe2" xfId="44082" xr:uid="{00000000-0005-0000-0000-00002BAC0000}"/>
    <cellStyle name="Notiz 2 3 3 2 3 4" xfId="44083" xr:uid="{00000000-0005-0000-0000-00002CAC0000}"/>
    <cellStyle name="Notiz 2 3 3 2 3 4 2" xfId="44084" xr:uid="{00000000-0005-0000-0000-00002DAC0000}"/>
    <cellStyle name="Notiz 2 3 3 2 3 4_Mappe2" xfId="44085" xr:uid="{00000000-0005-0000-0000-00002EAC0000}"/>
    <cellStyle name="Notiz 2 3 3 2 3 5" xfId="44086" xr:uid="{00000000-0005-0000-0000-00002FAC0000}"/>
    <cellStyle name="Notiz 2 3 3 2 3 5 2" xfId="44087" xr:uid="{00000000-0005-0000-0000-000030AC0000}"/>
    <cellStyle name="Notiz 2 3 3 2 3 5_Mappe2" xfId="44088" xr:uid="{00000000-0005-0000-0000-000031AC0000}"/>
    <cellStyle name="Notiz 2 3 3 2 3 6" xfId="44089" xr:uid="{00000000-0005-0000-0000-000032AC0000}"/>
    <cellStyle name="Notiz 2 3 3 2 3 7" xfId="44090" xr:uid="{00000000-0005-0000-0000-000033AC0000}"/>
    <cellStyle name="Notiz 2 3 3 2 3 8" xfId="44091" xr:uid="{00000000-0005-0000-0000-000034AC0000}"/>
    <cellStyle name="Notiz 2 3 3 2 3_Mappe2" xfId="44092" xr:uid="{00000000-0005-0000-0000-000035AC0000}"/>
    <cellStyle name="Notiz 2 3 3 2 4" xfId="44093" xr:uid="{00000000-0005-0000-0000-000036AC0000}"/>
    <cellStyle name="Notiz 2 3 3 2 4 2" xfId="44094" xr:uid="{00000000-0005-0000-0000-000037AC0000}"/>
    <cellStyle name="Notiz 2 3 3 2 4 2 2" xfId="44095" xr:uid="{00000000-0005-0000-0000-000038AC0000}"/>
    <cellStyle name="Notiz 2 3 3 2 4 2_Mappe2" xfId="44096" xr:uid="{00000000-0005-0000-0000-000039AC0000}"/>
    <cellStyle name="Notiz 2 3 3 2 4 3" xfId="44097" xr:uid="{00000000-0005-0000-0000-00003AAC0000}"/>
    <cellStyle name="Notiz 2 3 3 2 4 3 2" xfId="44098" xr:uid="{00000000-0005-0000-0000-00003BAC0000}"/>
    <cellStyle name="Notiz 2 3 3 2 4 3_Mappe2" xfId="44099" xr:uid="{00000000-0005-0000-0000-00003CAC0000}"/>
    <cellStyle name="Notiz 2 3 3 2 4 4" xfId="44100" xr:uid="{00000000-0005-0000-0000-00003DAC0000}"/>
    <cellStyle name="Notiz 2 3 3 2 4 5" xfId="44101" xr:uid="{00000000-0005-0000-0000-00003EAC0000}"/>
    <cellStyle name="Notiz 2 3 3 2 4_Mappe2" xfId="44102" xr:uid="{00000000-0005-0000-0000-00003FAC0000}"/>
    <cellStyle name="Notiz 2 3 3 2 5" xfId="44103" xr:uid="{00000000-0005-0000-0000-000040AC0000}"/>
    <cellStyle name="Notiz 2 3 3 2 5 2" xfId="44104" xr:uid="{00000000-0005-0000-0000-000041AC0000}"/>
    <cellStyle name="Notiz 2 3 3 2 5_Mappe2" xfId="44105" xr:uid="{00000000-0005-0000-0000-000042AC0000}"/>
    <cellStyle name="Notiz 2 3 3 2 6" xfId="44106" xr:uid="{00000000-0005-0000-0000-000043AC0000}"/>
    <cellStyle name="Notiz 2 3 3 2 6 2" xfId="44107" xr:uid="{00000000-0005-0000-0000-000044AC0000}"/>
    <cellStyle name="Notiz 2 3 3 2 6_Mappe2" xfId="44108" xr:uid="{00000000-0005-0000-0000-000045AC0000}"/>
    <cellStyle name="Notiz 2 3 3 2 7" xfId="44109" xr:uid="{00000000-0005-0000-0000-000046AC0000}"/>
    <cellStyle name="Notiz 2 3 3 2 8" xfId="44110" xr:uid="{00000000-0005-0000-0000-000047AC0000}"/>
    <cellStyle name="Notiz 2 3 3 2 9" xfId="44111" xr:uid="{00000000-0005-0000-0000-000048AC0000}"/>
    <cellStyle name="Notiz 2 3 3 2_Mappe2" xfId="44112" xr:uid="{00000000-0005-0000-0000-000049AC0000}"/>
    <cellStyle name="Notiz 2 3 3 3" xfId="44113" xr:uid="{00000000-0005-0000-0000-00004AAC0000}"/>
    <cellStyle name="Notiz 2 3 3 3 2" xfId="44114" xr:uid="{00000000-0005-0000-0000-00004BAC0000}"/>
    <cellStyle name="Notiz 2 3 3 3 2 2" xfId="44115" xr:uid="{00000000-0005-0000-0000-00004CAC0000}"/>
    <cellStyle name="Notiz 2 3 3 3 2 2 2" xfId="44116" xr:uid="{00000000-0005-0000-0000-00004DAC0000}"/>
    <cellStyle name="Notiz 2 3 3 3 2 2 2 2" xfId="44117" xr:uid="{00000000-0005-0000-0000-00004EAC0000}"/>
    <cellStyle name="Notiz 2 3 3 3 2 2 2_Mappe2" xfId="44118" xr:uid="{00000000-0005-0000-0000-00004FAC0000}"/>
    <cellStyle name="Notiz 2 3 3 3 2 2 3" xfId="44119" xr:uid="{00000000-0005-0000-0000-000050AC0000}"/>
    <cellStyle name="Notiz 2 3 3 3 2 2 3 2" xfId="44120" xr:uid="{00000000-0005-0000-0000-000051AC0000}"/>
    <cellStyle name="Notiz 2 3 3 3 2 2 3_Mappe2" xfId="44121" xr:uid="{00000000-0005-0000-0000-000052AC0000}"/>
    <cellStyle name="Notiz 2 3 3 3 2 2 4" xfId="44122" xr:uid="{00000000-0005-0000-0000-000053AC0000}"/>
    <cellStyle name="Notiz 2 3 3 3 2 2 5" xfId="44123" xr:uid="{00000000-0005-0000-0000-000054AC0000}"/>
    <cellStyle name="Notiz 2 3 3 3 2 2_Mappe2" xfId="44124" xr:uid="{00000000-0005-0000-0000-000055AC0000}"/>
    <cellStyle name="Notiz 2 3 3 3 2 3" xfId="44125" xr:uid="{00000000-0005-0000-0000-000056AC0000}"/>
    <cellStyle name="Notiz 2 3 3 3 2 3 2" xfId="44126" xr:uid="{00000000-0005-0000-0000-000057AC0000}"/>
    <cellStyle name="Notiz 2 3 3 3 2 3 2 2" xfId="44127" xr:uid="{00000000-0005-0000-0000-000058AC0000}"/>
    <cellStyle name="Notiz 2 3 3 3 2 3 2_Mappe2" xfId="44128" xr:uid="{00000000-0005-0000-0000-000059AC0000}"/>
    <cellStyle name="Notiz 2 3 3 3 2 3 3" xfId="44129" xr:uid="{00000000-0005-0000-0000-00005AAC0000}"/>
    <cellStyle name="Notiz 2 3 3 3 2 3 3 2" xfId="44130" xr:uid="{00000000-0005-0000-0000-00005BAC0000}"/>
    <cellStyle name="Notiz 2 3 3 3 2 3 3_Mappe2" xfId="44131" xr:uid="{00000000-0005-0000-0000-00005CAC0000}"/>
    <cellStyle name="Notiz 2 3 3 3 2 3 4" xfId="44132" xr:uid="{00000000-0005-0000-0000-00005DAC0000}"/>
    <cellStyle name="Notiz 2 3 3 3 2 3_Mappe2" xfId="44133" xr:uid="{00000000-0005-0000-0000-00005EAC0000}"/>
    <cellStyle name="Notiz 2 3 3 3 2 4" xfId="44134" xr:uid="{00000000-0005-0000-0000-00005FAC0000}"/>
    <cellStyle name="Notiz 2 3 3 3 2 4 2" xfId="44135" xr:uid="{00000000-0005-0000-0000-000060AC0000}"/>
    <cellStyle name="Notiz 2 3 3 3 2 4_Mappe2" xfId="44136" xr:uid="{00000000-0005-0000-0000-000061AC0000}"/>
    <cellStyle name="Notiz 2 3 3 3 2 5" xfId="44137" xr:uid="{00000000-0005-0000-0000-000062AC0000}"/>
    <cellStyle name="Notiz 2 3 3 3 2 5 2" xfId="44138" xr:uid="{00000000-0005-0000-0000-000063AC0000}"/>
    <cellStyle name="Notiz 2 3 3 3 2 5_Mappe2" xfId="44139" xr:uid="{00000000-0005-0000-0000-000064AC0000}"/>
    <cellStyle name="Notiz 2 3 3 3 2 6" xfId="44140" xr:uid="{00000000-0005-0000-0000-000065AC0000}"/>
    <cellStyle name="Notiz 2 3 3 3 2 7" xfId="44141" xr:uid="{00000000-0005-0000-0000-000066AC0000}"/>
    <cellStyle name="Notiz 2 3 3 3 2 8" xfId="44142" xr:uid="{00000000-0005-0000-0000-000067AC0000}"/>
    <cellStyle name="Notiz 2 3 3 3 2_Mappe2" xfId="44143" xr:uid="{00000000-0005-0000-0000-000068AC0000}"/>
    <cellStyle name="Notiz 2 3 3 3 3" xfId="44144" xr:uid="{00000000-0005-0000-0000-000069AC0000}"/>
    <cellStyle name="Notiz 2 3 3 3 3 2" xfId="44145" xr:uid="{00000000-0005-0000-0000-00006AAC0000}"/>
    <cellStyle name="Notiz 2 3 3 3 3 2 2" xfId="44146" xr:uid="{00000000-0005-0000-0000-00006BAC0000}"/>
    <cellStyle name="Notiz 2 3 3 3 3 2 3" xfId="44147" xr:uid="{00000000-0005-0000-0000-00006CAC0000}"/>
    <cellStyle name="Notiz 2 3 3 3 3 2_Mappe2" xfId="44148" xr:uid="{00000000-0005-0000-0000-00006DAC0000}"/>
    <cellStyle name="Notiz 2 3 3 3 3 3" xfId="44149" xr:uid="{00000000-0005-0000-0000-00006EAC0000}"/>
    <cellStyle name="Notiz 2 3 3 3 3 3 2" xfId="44150" xr:uid="{00000000-0005-0000-0000-00006FAC0000}"/>
    <cellStyle name="Notiz 2 3 3 3 3 3_Mappe2" xfId="44151" xr:uid="{00000000-0005-0000-0000-000070AC0000}"/>
    <cellStyle name="Notiz 2 3 3 3 3 4" xfId="44152" xr:uid="{00000000-0005-0000-0000-000071AC0000}"/>
    <cellStyle name="Notiz 2 3 3 3 3 5" xfId="44153" xr:uid="{00000000-0005-0000-0000-000072AC0000}"/>
    <cellStyle name="Notiz 2 3 3 3 3_Mappe2" xfId="44154" xr:uid="{00000000-0005-0000-0000-000073AC0000}"/>
    <cellStyle name="Notiz 2 3 3 3 4" xfId="44155" xr:uid="{00000000-0005-0000-0000-000074AC0000}"/>
    <cellStyle name="Notiz 2 3 3 3 4 2" xfId="44156" xr:uid="{00000000-0005-0000-0000-000075AC0000}"/>
    <cellStyle name="Notiz 2 3 3 3 4 2 2" xfId="44157" xr:uid="{00000000-0005-0000-0000-000076AC0000}"/>
    <cellStyle name="Notiz 2 3 3 3 4 2_Mappe2" xfId="44158" xr:uid="{00000000-0005-0000-0000-000077AC0000}"/>
    <cellStyle name="Notiz 2 3 3 3 4 3" xfId="44159" xr:uid="{00000000-0005-0000-0000-000078AC0000}"/>
    <cellStyle name="Notiz 2 3 3 3 4 3 2" xfId="44160" xr:uid="{00000000-0005-0000-0000-000079AC0000}"/>
    <cellStyle name="Notiz 2 3 3 3 4 3_Mappe2" xfId="44161" xr:uid="{00000000-0005-0000-0000-00007AAC0000}"/>
    <cellStyle name="Notiz 2 3 3 3 4 4" xfId="44162" xr:uid="{00000000-0005-0000-0000-00007BAC0000}"/>
    <cellStyle name="Notiz 2 3 3 3 4 5" xfId="44163" xr:uid="{00000000-0005-0000-0000-00007CAC0000}"/>
    <cellStyle name="Notiz 2 3 3 3 4_Mappe2" xfId="44164" xr:uid="{00000000-0005-0000-0000-00007DAC0000}"/>
    <cellStyle name="Notiz 2 3 3 3 5" xfId="44165" xr:uid="{00000000-0005-0000-0000-00007EAC0000}"/>
    <cellStyle name="Notiz 2 3 3 3 5 2" xfId="44166" xr:uid="{00000000-0005-0000-0000-00007FAC0000}"/>
    <cellStyle name="Notiz 2 3 3 3 5_Mappe2" xfId="44167" xr:uid="{00000000-0005-0000-0000-000080AC0000}"/>
    <cellStyle name="Notiz 2 3 3 3 6" xfId="44168" xr:uid="{00000000-0005-0000-0000-000081AC0000}"/>
    <cellStyle name="Notiz 2 3 3 3 6 2" xfId="44169" xr:uid="{00000000-0005-0000-0000-000082AC0000}"/>
    <cellStyle name="Notiz 2 3 3 3 6_Mappe2" xfId="44170" xr:uid="{00000000-0005-0000-0000-000083AC0000}"/>
    <cellStyle name="Notiz 2 3 3 3 7" xfId="44171" xr:uid="{00000000-0005-0000-0000-000084AC0000}"/>
    <cellStyle name="Notiz 2 3 3 3 8" xfId="44172" xr:uid="{00000000-0005-0000-0000-000085AC0000}"/>
    <cellStyle name="Notiz 2 3 3 3 9" xfId="44173" xr:uid="{00000000-0005-0000-0000-000086AC0000}"/>
    <cellStyle name="Notiz 2 3 3 3_Mappe2" xfId="44174" xr:uid="{00000000-0005-0000-0000-000087AC0000}"/>
    <cellStyle name="Notiz 2 3 3 4" xfId="44175" xr:uid="{00000000-0005-0000-0000-000088AC0000}"/>
    <cellStyle name="Notiz 2 3 3 4 2" xfId="44176" xr:uid="{00000000-0005-0000-0000-000089AC0000}"/>
    <cellStyle name="Notiz 2 3 3 4 2 2" xfId="44177" xr:uid="{00000000-0005-0000-0000-00008AAC0000}"/>
    <cellStyle name="Notiz 2 3 3 4 2 2 2" xfId="44178" xr:uid="{00000000-0005-0000-0000-00008BAC0000}"/>
    <cellStyle name="Notiz 2 3 3 4 2 2 3" xfId="44179" xr:uid="{00000000-0005-0000-0000-00008CAC0000}"/>
    <cellStyle name="Notiz 2 3 3 4 2 2_Mappe2" xfId="44180" xr:uid="{00000000-0005-0000-0000-00008DAC0000}"/>
    <cellStyle name="Notiz 2 3 3 4 2 3" xfId="44181" xr:uid="{00000000-0005-0000-0000-00008EAC0000}"/>
    <cellStyle name="Notiz 2 3 3 4 2 3 2" xfId="44182" xr:uid="{00000000-0005-0000-0000-00008FAC0000}"/>
    <cellStyle name="Notiz 2 3 3 4 2 3_Mappe2" xfId="44183" xr:uid="{00000000-0005-0000-0000-000090AC0000}"/>
    <cellStyle name="Notiz 2 3 3 4 2 4" xfId="44184" xr:uid="{00000000-0005-0000-0000-000091AC0000}"/>
    <cellStyle name="Notiz 2 3 3 4 2 5" xfId="44185" xr:uid="{00000000-0005-0000-0000-000092AC0000}"/>
    <cellStyle name="Notiz 2 3 3 4 2_Mappe2" xfId="44186" xr:uid="{00000000-0005-0000-0000-000093AC0000}"/>
    <cellStyle name="Notiz 2 3 3 4 3" xfId="44187" xr:uid="{00000000-0005-0000-0000-000094AC0000}"/>
    <cellStyle name="Notiz 2 3 3 4 3 2" xfId="44188" xr:uid="{00000000-0005-0000-0000-000095AC0000}"/>
    <cellStyle name="Notiz 2 3 3 4 3 2 2" xfId="44189" xr:uid="{00000000-0005-0000-0000-000096AC0000}"/>
    <cellStyle name="Notiz 2 3 3 4 3 2_Mappe2" xfId="44190" xr:uid="{00000000-0005-0000-0000-000097AC0000}"/>
    <cellStyle name="Notiz 2 3 3 4 3 3" xfId="44191" xr:uid="{00000000-0005-0000-0000-000098AC0000}"/>
    <cellStyle name="Notiz 2 3 3 4 3 3 2" xfId="44192" xr:uid="{00000000-0005-0000-0000-000099AC0000}"/>
    <cellStyle name="Notiz 2 3 3 4 3 3_Mappe2" xfId="44193" xr:uid="{00000000-0005-0000-0000-00009AAC0000}"/>
    <cellStyle name="Notiz 2 3 3 4 3 4" xfId="44194" xr:uid="{00000000-0005-0000-0000-00009BAC0000}"/>
    <cellStyle name="Notiz 2 3 3 4 3 5" xfId="44195" xr:uid="{00000000-0005-0000-0000-00009CAC0000}"/>
    <cellStyle name="Notiz 2 3 3 4 3_Mappe2" xfId="44196" xr:uid="{00000000-0005-0000-0000-00009DAC0000}"/>
    <cellStyle name="Notiz 2 3 3 4 4" xfId="44197" xr:uid="{00000000-0005-0000-0000-00009EAC0000}"/>
    <cellStyle name="Notiz 2 3 3 4 4 2" xfId="44198" xr:uid="{00000000-0005-0000-0000-00009FAC0000}"/>
    <cellStyle name="Notiz 2 3 3 4 4_Mappe2" xfId="44199" xr:uid="{00000000-0005-0000-0000-0000A0AC0000}"/>
    <cellStyle name="Notiz 2 3 3 4 5" xfId="44200" xr:uid="{00000000-0005-0000-0000-0000A1AC0000}"/>
    <cellStyle name="Notiz 2 3 3 4 5 2" xfId="44201" xr:uid="{00000000-0005-0000-0000-0000A2AC0000}"/>
    <cellStyle name="Notiz 2 3 3 4 5_Mappe2" xfId="44202" xr:uid="{00000000-0005-0000-0000-0000A3AC0000}"/>
    <cellStyle name="Notiz 2 3 3 4 6" xfId="44203" xr:uid="{00000000-0005-0000-0000-0000A4AC0000}"/>
    <cellStyle name="Notiz 2 3 3 4 7" xfId="44204" xr:uid="{00000000-0005-0000-0000-0000A5AC0000}"/>
    <cellStyle name="Notiz 2 3 3 4 8" xfId="44205" xr:uid="{00000000-0005-0000-0000-0000A6AC0000}"/>
    <cellStyle name="Notiz 2 3 3 4_Mappe2" xfId="44206" xr:uid="{00000000-0005-0000-0000-0000A7AC0000}"/>
    <cellStyle name="Notiz 2 3 3 5" xfId="44207" xr:uid="{00000000-0005-0000-0000-0000A8AC0000}"/>
    <cellStyle name="Notiz 2 3 3 5 2" xfId="44208" xr:uid="{00000000-0005-0000-0000-0000A9AC0000}"/>
    <cellStyle name="Notiz 2 3 3 5 2 2" xfId="44209" xr:uid="{00000000-0005-0000-0000-0000AAAC0000}"/>
    <cellStyle name="Notiz 2 3 3 5 2 2 2" xfId="44210" xr:uid="{00000000-0005-0000-0000-0000ABAC0000}"/>
    <cellStyle name="Notiz 2 3 3 5 2 2_Mappe2" xfId="44211" xr:uid="{00000000-0005-0000-0000-0000ACAC0000}"/>
    <cellStyle name="Notiz 2 3 3 5 2 3" xfId="44212" xr:uid="{00000000-0005-0000-0000-0000ADAC0000}"/>
    <cellStyle name="Notiz 2 3 3 5 2 3 2" xfId="44213" xr:uid="{00000000-0005-0000-0000-0000AEAC0000}"/>
    <cellStyle name="Notiz 2 3 3 5 2 3_Mappe2" xfId="44214" xr:uid="{00000000-0005-0000-0000-0000AFAC0000}"/>
    <cellStyle name="Notiz 2 3 3 5 2 4" xfId="44215" xr:uid="{00000000-0005-0000-0000-0000B0AC0000}"/>
    <cellStyle name="Notiz 2 3 3 5 2 5" xfId="44216" xr:uid="{00000000-0005-0000-0000-0000B1AC0000}"/>
    <cellStyle name="Notiz 2 3 3 5 2_Mappe2" xfId="44217" xr:uid="{00000000-0005-0000-0000-0000B2AC0000}"/>
    <cellStyle name="Notiz 2 3 3 5 3" xfId="44218" xr:uid="{00000000-0005-0000-0000-0000B3AC0000}"/>
    <cellStyle name="Notiz 2 3 3 5 3 2" xfId="44219" xr:uid="{00000000-0005-0000-0000-0000B4AC0000}"/>
    <cellStyle name="Notiz 2 3 3 5 3 2 2" xfId="44220" xr:uid="{00000000-0005-0000-0000-0000B5AC0000}"/>
    <cellStyle name="Notiz 2 3 3 5 3 2_Mappe2" xfId="44221" xr:uid="{00000000-0005-0000-0000-0000B6AC0000}"/>
    <cellStyle name="Notiz 2 3 3 5 3 3" xfId="44222" xr:uid="{00000000-0005-0000-0000-0000B7AC0000}"/>
    <cellStyle name="Notiz 2 3 3 5 3 3 2" xfId="44223" xr:uid="{00000000-0005-0000-0000-0000B8AC0000}"/>
    <cellStyle name="Notiz 2 3 3 5 3 3_Mappe2" xfId="44224" xr:uid="{00000000-0005-0000-0000-0000B9AC0000}"/>
    <cellStyle name="Notiz 2 3 3 5 3 4" xfId="44225" xr:uid="{00000000-0005-0000-0000-0000BAAC0000}"/>
    <cellStyle name="Notiz 2 3 3 5 3_Mappe2" xfId="44226" xr:uid="{00000000-0005-0000-0000-0000BBAC0000}"/>
    <cellStyle name="Notiz 2 3 3 5 4" xfId="44227" xr:uid="{00000000-0005-0000-0000-0000BCAC0000}"/>
    <cellStyle name="Notiz 2 3 3 5 4 2" xfId="44228" xr:uid="{00000000-0005-0000-0000-0000BDAC0000}"/>
    <cellStyle name="Notiz 2 3 3 5 4_Mappe2" xfId="44229" xr:uid="{00000000-0005-0000-0000-0000BEAC0000}"/>
    <cellStyle name="Notiz 2 3 3 5 5" xfId="44230" xr:uid="{00000000-0005-0000-0000-0000BFAC0000}"/>
    <cellStyle name="Notiz 2 3 3 5 5 2" xfId="44231" xr:uid="{00000000-0005-0000-0000-0000C0AC0000}"/>
    <cellStyle name="Notiz 2 3 3 5 5_Mappe2" xfId="44232" xr:uid="{00000000-0005-0000-0000-0000C1AC0000}"/>
    <cellStyle name="Notiz 2 3 3 5 6" xfId="44233" xr:uid="{00000000-0005-0000-0000-0000C2AC0000}"/>
    <cellStyle name="Notiz 2 3 3 5 7" xfId="44234" xr:uid="{00000000-0005-0000-0000-0000C3AC0000}"/>
    <cellStyle name="Notiz 2 3 3 5 8" xfId="44235" xr:uid="{00000000-0005-0000-0000-0000C4AC0000}"/>
    <cellStyle name="Notiz 2 3 3 5_Mappe2" xfId="44236" xr:uid="{00000000-0005-0000-0000-0000C5AC0000}"/>
    <cellStyle name="Notiz 2 3 3 6" xfId="44237" xr:uid="{00000000-0005-0000-0000-0000C6AC0000}"/>
    <cellStyle name="Notiz 2 3 3 6 2" xfId="44238" xr:uid="{00000000-0005-0000-0000-0000C7AC0000}"/>
    <cellStyle name="Notiz 2 3 3 6 2 2" xfId="44239" xr:uid="{00000000-0005-0000-0000-0000C8AC0000}"/>
    <cellStyle name="Notiz 2 3 3 6 2 3" xfId="44240" xr:uid="{00000000-0005-0000-0000-0000C9AC0000}"/>
    <cellStyle name="Notiz 2 3 3 6 2_Mappe2" xfId="44241" xr:uid="{00000000-0005-0000-0000-0000CAAC0000}"/>
    <cellStyle name="Notiz 2 3 3 6 3" xfId="44242" xr:uid="{00000000-0005-0000-0000-0000CBAC0000}"/>
    <cellStyle name="Notiz 2 3 3 6 3 2" xfId="44243" xr:uid="{00000000-0005-0000-0000-0000CCAC0000}"/>
    <cellStyle name="Notiz 2 3 3 6 3_Mappe2" xfId="44244" xr:uid="{00000000-0005-0000-0000-0000CDAC0000}"/>
    <cellStyle name="Notiz 2 3 3 6 4" xfId="44245" xr:uid="{00000000-0005-0000-0000-0000CEAC0000}"/>
    <cellStyle name="Notiz 2 3 3 6 5" xfId="44246" xr:uid="{00000000-0005-0000-0000-0000CFAC0000}"/>
    <cellStyle name="Notiz 2 3 3 6_Mappe2" xfId="44247" xr:uid="{00000000-0005-0000-0000-0000D0AC0000}"/>
    <cellStyle name="Notiz 2 3 3 7" xfId="44248" xr:uid="{00000000-0005-0000-0000-0000D1AC0000}"/>
    <cellStyle name="Notiz 2 3 3 7 2" xfId="44249" xr:uid="{00000000-0005-0000-0000-0000D2AC0000}"/>
    <cellStyle name="Notiz 2 3 3 7 2 2" xfId="44250" xr:uid="{00000000-0005-0000-0000-0000D3AC0000}"/>
    <cellStyle name="Notiz 2 3 3 7 2_Mappe2" xfId="44251" xr:uid="{00000000-0005-0000-0000-0000D4AC0000}"/>
    <cellStyle name="Notiz 2 3 3 7 3" xfId="44252" xr:uid="{00000000-0005-0000-0000-0000D5AC0000}"/>
    <cellStyle name="Notiz 2 3 3 7 3 2" xfId="44253" xr:uid="{00000000-0005-0000-0000-0000D6AC0000}"/>
    <cellStyle name="Notiz 2 3 3 7 3_Mappe2" xfId="44254" xr:uid="{00000000-0005-0000-0000-0000D7AC0000}"/>
    <cellStyle name="Notiz 2 3 3 7 4" xfId="44255" xr:uid="{00000000-0005-0000-0000-0000D8AC0000}"/>
    <cellStyle name="Notiz 2 3 3 7 5" xfId="44256" xr:uid="{00000000-0005-0000-0000-0000D9AC0000}"/>
    <cellStyle name="Notiz 2 3 3 7_Mappe2" xfId="44257" xr:uid="{00000000-0005-0000-0000-0000DAAC0000}"/>
    <cellStyle name="Notiz 2 3 3 8" xfId="44258" xr:uid="{00000000-0005-0000-0000-0000DBAC0000}"/>
    <cellStyle name="Notiz 2 3 3 8 2" xfId="44259" xr:uid="{00000000-0005-0000-0000-0000DCAC0000}"/>
    <cellStyle name="Notiz 2 3 3 8_Mappe2" xfId="44260" xr:uid="{00000000-0005-0000-0000-0000DDAC0000}"/>
    <cellStyle name="Notiz 2 3 3 9" xfId="44261" xr:uid="{00000000-0005-0000-0000-0000DEAC0000}"/>
    <cellStyle name="Notiz 2 3 3_Mappe2" xfId="44262" xr:uid="{00000000-0005-0000-0000-0000DFAC0000}"/>
    <cellStyle name="Notiz 2 3 4" xfId="44263" xr:uid="{00000000-0005-0000-0000-0000E0AC0000}"/>
    <cellStyle name="Notiz 2 3 4 10" xfId="44264" xr:uid="{00000000-0005-0000-0000-0000E1AC0000}"/>
    <cellStyle name="Notiz 2 3 4 11" xfId="44265" xr:uid="{00000000-0005-0000-0000-0000E2AC0000}"/>
    <cellStyle name="Notiz 2 3 4 2" xfId="44266" xr:uid="{00000000-0005-0000-0000-0000E3AC0000}"/>
    <cellStyle name="Notiz 2 3 4 2 2" xfId="44267" xr:uid="{00000000-0005-0000-0000-0000E4AC0000}"/>
    <cellStyle name="Notiz 2 3 4 2 2 2" xfId="44268" xr:uid="{00000000-0005-0000-0000-0000E5AC0000}"/>
    <cellStyle name="Notiz 2 3 4 2 2 2 2" xfId="44269" xr:uid="{00000000-0005-0000-0000-0000E6AC0000}"/>
    <cellStyle name="Notiz 2 3 4 2 2 2 3" xfId="44270" xr:uid="{00000000-0005-0000-0000-0000E7AC0000}"/>
    <cellStyle name="Notiz 2 3 4 2 2 2_Mappe2" xfId="44271" xr:uid="{00000000-0005-0000-0000-0000E8AC0000}"/>
    <cellStyle name="Notiz 2 3 4 2 2 3" xfId="44272" xr:uid="{00000000-0005-0000-0000-0000E9AC0000}"/>
    <cellStyle name="Notiz 2 3 4 2 2 3 2" xfId="44273" xr:uid="{00000000-0005-0000-0000-0000EAAC0000}"/>
    <cellStyle name="Notiz 2 3 4 2 2 3_Mappe2" xfId="44274" xr:uid="{00000000-0005-0000-0000-0000EBAC0000}"/>
    <cellStyle name="Notiz 2 3 4 2 2 4" xfId="44275" xr:uid="{00000000-0005-0000-0000-0000ECAC0000}"/>
    <cellStyle name="Notiz 2 3 4 2 2 5" xfId="44276" xr:uid="{00000000-0005-0000-0000-0000EDAC0000}"/>
    <cellStyle name="Notiz 2 3 4 2 2_Mappe2" xfId="44277" xr:uid="{00000000-0005-0000-0000-0000EEAC0000}"/>
    <cellStyle name="Notiz 2 3 4 2 3" xfId="44278" xr:uid="{00000000-0005-0000-0000-0000EFAC0000}"/>
    <cellStyle name="Notiz 2 3 4 2 3 2" xfId="44279" xr:uid="{00000000-0005-0000-0000-0000F0AC0000}"/>
    <cellStyle name="Notiz 2 3 4 2 3 2 2" xfId="44280" xr:uid="{00000000-0005-0000-0000-0000F1AC0000}"/>
    <cellStyle name="Notiz 2 3 4 2 3 2 3" xfId="44281" xr:uid="{00000000-0005-0000-0000-0000F2AC0000}"/>
    <cellStyle name="Notiz 2 3 4 2 3 2_Mappe2" xfId="44282" xr:uid="{00000000-0005-0000-0000-0000F3AC0000}"/>
    <cellStyle name="Notiz 2 3 4 2 3 3" xfId="44283" xr:uid="{00000000-0005-0000-0000-0000F4AC0000}"/>
    <cellStyle name="Notiz 2 3 4 2 3 3 2" xfId="44284" xr:uid="{00000000-0005-0000-0000-0000F5AC0000}"/>
    <cellStyle name="Notiz 2 3 4 2 3 3_Mappe2" xfId="44285" xr:uid="{00000000-0005-0000-0000-0000F6AC0000}"/>
    <cellStyle name="Notiz 2 3 4 2 3 4" xfId="44286" xr:uid="{00000000-0005-0000-0000-0000F7AC0000}"/>
    <cellStyle name="Notiz 2 3 4 2 3 5" xfId="44287" xr:uid="{00000000-0005-0000-0000-0000F8AC0000}"/>
    <cellStyle name="Notiz 2 3 4 2 3_Mappe2" xfId="44288" xr:uid="{00000000-0005-0000-0000-0000F9AC0000}"/>
    <cellStyle name="Notiz 2 3 4 2 4" xfId="44289" xr:uid="{00000000-0005-0000-0000-0000FAAC0000}"/>
    <cellStyle name="Notiz 2 3 4 2 4 2" xfId="44290" xr:uid="{00000000-0005-0000-0000-0000FBAC0000}"/>
    <cellStyle name="Notiz 2 3 4 2 4 3" xfId="44291" xr:uid="{00000000-0005-0000-0000-0000FCAC0000}"/>
    <cellStyle name="Notiz 2 3 4 2 4_Mappe2" xfId="44292" xr:uid="{00000000-0005-0000-0000-0000FDAC0000}"/>
    <cellStyle name="Notiz 2 3 4 2 5" xfId="44293" xr:uid="{00000000-0005-0000-0000-0000FEAC0000}"/>
    <cellStyle name="Notiz 2 3 4 2 5 2" xfId="44294" xr:uid="{00000000-0005-0000-0000-0000FFAC0000}"/>
    <cellStyle name="Notiz 2 3 4 2 5_Mappe2" xfId="44295" xr:uid="{00000000-0005-0000-0000-000000AD0000}"/>
    <cellStyle name="Notiz 2 3 4 2 6" xfId="44296" xr:uid="{00000000-0005-0000-0000-000001AD0000}"/>
    <cellStyle name="Notiz 2 3 4 2 7" xfId="44297" xr:uid="{00000000-0005-0000-0000-000002AD0000}"/>
    <cellStyle name="Notiz 2 3 4 2 8" xfId="44298" xr:uid="{00000000-0005-0000-0000-000003AD0000}"/>
    <cellStyle name="Notiz 2 3 4 2_Mappe2" xfId="44299" xr:uid="{00000000-0005-0000-0000-000004AD0000}"/>
    <cellStyle name="Notiz 2 3 4 3" xfId="44300" xr:uid="{00000000-0005-0000-0000-000005AD0000}"/>
    <cellStyle name="Notiz 2 3 4 3 2" xfId="44301" xr:uid="{00000000-0005-0000-0000-000006AD0000}"/>
    <cellStyle name="Notiz 2 3 4 3 2 2" xfId="44302" xr:uid="{00000000-0005-0000-0000-000007AD0000}"/>
    <cellStyle name="Notiz 2 3 4 3 2 2 2" xfId="44303" xr:uid="{00000000-0005-0000-0000-000008AD0000}"/>
    <cellStyle name="Notiz 2 3 4 3 2 2 3" xfId="44304" xr:uid="{00000000-0005-0000-0000-000009AD0000}"/>
    <cellStyle name="Notiz 2 3 4 3 2 2_Mappe2" xfId="44305" xr:uid="{00000000-0005-0000-0000-00000AAD0000}"/>
    <cellStyle name="Notiz 2 3 4 3 2 3" xfId="44306" xr:uid="{00000000-0005-0000-0000-00000BAD0000}"/>
    <cellStyle name="Notiz 2 3 4 3 2 3 2" xfId="44307" xr:uid="{00000000-0005-0000-0000-00000CAD0000}"/>
    <cellStyle name="Notiz 2 3 4 3 2 3_Mappe2" xfId="44308" xr:uid="{00000000-0005-0000-0000-00000DAD0000}"/>
    <cellStyle name="Notiz 2 3 4 3 2 4" xfId="44309" xr:uid="{00000000-0005-0000-0000-00000EAD0000}"/>
    <cellStyle name="Notiz 2 3 4 3 2 5" xfId="44310" xr:uid="{00000000-0005-0000-0000-00000FAD0000}"/>
    <cellStyle name="Notiz 2 3 4 3 2_Mappe2" xfId="44311" xr:uid="{00000000-0005-0000-0000-000010AD0000}"/>
    <cellStyle name="Notiz 2 3 4 3 3" xfId="44312" xr:uid="{00000000-0005-0000-0000-000011AD0000}"/>
    <cellStyle name="Notiz 2 3 4 3 3 2" xfId="44313" xr:uid="{00000000-0005-0000-0000-000012AD0000}"/>
    <cellStyle name="Notiz 2 3 4 3 3 2 2" xfId="44314" xr:uid="{00000000-0005-0000-0000-000013AD0000}"/>
    <cellStyle name="Notiz 2 3 4 3 3 2 3" xfId="44315" xr:uid="{00000000-0005-0000-0000-000014AD0000}"/>
    <cellStyle name="Notiz 2 3 4 3 3 2_Mappe2" xfId="44316" xr:uid="{00000000-0005-0000-0000-000015AD0000}"/>
    <cellStyle name="Notiz 2 3 4 3 3 3" xfId="44317" xr:uid="{00000000-0005-0000-0000-000016AD0000}"/>
    <cellStyle name="Notiz 2 3 4 3 3 3 2" xfId="44318" xr:uid="{00000000-0005-0000-0000-000017AD0000}"/>
    <cellStyle name="Notiz 2 3 4 3 3 3_Mappe2" xfId="44319" xr:uid="{00000000-0005-0000-0000-000018AD0000}"/>
    <cellStyle name="Notiz 2 3 4 3 3 4" xfId="44320" xr:uid="{00000000-0005-0000-0000-000019AD0000}"/>
    <cellStyle name="Notiz 2 3 4 3 3 5" xfId="44321" xr:uid="{00000000-0005-0000-0000-00001AAD0000}"/>
    <cellStyle name="Notiz 2 3 4 3 3_Mappe2" xfId="44322" xr:uid="{00000000-0005-0000-0000-00001BAD0000}"/>
    <cellStyle name="Notiz 2 3 4 3 4" xfId="44323" xr:uid="{00000000-0005-0000-0000-00001CAD0000}"/>
    <cellStyle name="Notiz 2 3 4 3 4 2" xfId="44324" xr:uid="{00000000-0005-0000-0000-00001DAD0000}"/>
    <cellStyle name="Notiz 2 3 4 3 4 3" xfId="44325" xr:uid="{00000000-0005-0000-0000-00001EAD0000}"/>
    <cellStyle name="Notiz 2 3 4 3 4_Mappe2" xfId="44326" xr:uid="{00000000-0005-0000-0000-00001FAD0000}"/>
    <cellStyle name="Notiz 2 3 4 3 5" xfId="44327" xr:uid="{00000000-0005-0000-0000-000020AD0000}"/>
    <cellStyle name="Notiz 2 3 4 3 5 2" xfId="44328" xr:uid="{00000000-0005-0000-0000-000021AD0000}"/>
    <cellStyle name="Notiz 2 3 4 3 5_Mappe2" xfId="44329" xr:uid="{00000000-0005-0000-0000-000022AD0000}"/>
    <cellStyle name="Notiz 2 3 4 3 6" xfId="44330" xr:uid="{00000000-0005-0000-0000-000023AD0000}"/>
    <cellStyle name="Notiz 2 3 4 3 7" xfId="44331" xr:uid="{00000000-0005-0000-0000-000024AD0000}"/>
    <cellStyle name="Notiz 2 3 4 3 8" xfId="44332" xr:uid="{00000000-0005-0000-0000-000025AD0000}"/>
    <cellStyle name="Notiz 2 3 4 3_Mappe2" xfId="44333" xr:uid="{00000000-0005-0000-0000-000026AD0000}"/>
    <cellStyle name="Notiz 2 3 4 4" xfId="44334" xr:uid="{00000000-0005-0000-0000-000027AD0000}"/>
    <cellStyle name="Notiz 2 3 4 4 2" xfId="44335" xr:uid="{00000000-0005-0000-0000-000028AD0000}"/>
    <cellStyle name="Notiz 2 3 4 4 2 2" xfId="44336" xr:uid="{00000000-0005-0000-0000-000029AD0000}"/>
    <cellStyle name="Notiz 2 3 4 4 2 2 2" xfId="44337" xr:uid="{00000000-0005-0000-0000-00002AAD0000}"/>
    <cellStyle name="Notiz 2 3 4 4 2 3" xfId="44338" xr:uid="{00000000-0005-0000-0000-00002BAD0000}"/>
    <cellStyle name="Notiz 2 3 4 4 2_Mappe2" xfId="44339" xr:uid="{00000000-0005-0000-0000-00002CAD0000}"/>
    <cellStyle name="Notiz 2 3 4 4 3" xfId="44340" xr:uid="{00000000-0005-0000-0000-00002DAD0000}"/>
    <cellStyle name="Notiz 2 3 4 4 3 2" xfId="44341" xr:uid="{00000000-0005-0000-0000-00002EAD0000}"/>
    <cellStyle name="Notiz 2 3 4 4 3 3" xfId="44342" xr:uid="{00000000-0005-0000-0000-00002FAD0000}"/>
    <cellStyle name="Notiz 2 3 4 4 3_Mappe2" xfId="44343" xr:uid="{00000000-0005-0000-0000-000030AD0000}"/>
    <cellStyle name="Notiz 2 3 4 4 4" xfId="44344" xr:uid="{00000000-0005-0000-0000-000031AD0000}"/>
    <cellStyle name="Notiz 2 3 4 4 5" xfId="44345" xr:uid="{00000000-0005-0000-0000-000032AD0000}"/>
    <cellStyle name="Notiz 2 3 4 4_Mappe2" xfId="44346" xr:uid="{00000000-0005-0000-0000-000033AD0000}"/>
    <cellStyle name="Notiz 2 3 4 5" xfId="44347" xr:uid="{00000000-0005-0000-0000-000034AD0000}"/>
    <cellStyle name="Notiz 2 3 4 5 2" xfId="44348" xr:uid="{00000000-0005-0000-0000-000035AD0000}"/>
    <cellStyle name="Notiz 2 3 4 5 2 2" xfId="44349" xr:uid="{00000000-0005-0000-0000-000036AD0000}"/>
    <cellStyle name="Notiz 2 3 4 5 3" xfId="44350" xr:uid="{00000000-0005-0000-0000-000037AD0000}"/>
    <cellStyle name="Notiz 2 3 4 5_Mappe2" xfId="44351" xr:uid="{00000000-0005-0000-0000-000038AD0000}"/>
    <cellStyle name="Notiz 2 3 4 6" xfId="44352" xr:uid="{00000000-0005-0000-0000-000039AD0000}"/>
    <cellStyle name="Notiz 2 3 4 6 2" xfId="44353" xr:uid="{00000000-0005-0000-0000-00003AAD0000}"/>
    <cellStyle name="Notiz 2 3 4 6 2 2" xfId="44354" xr:uid="{00000000-0005-0000-0000-00003BAD0000}"/>
    <cellStyle name="Notiz 2 3 4 6 3" xfId="44355" xr:uid="{00000000-0005-0000-0000-00003CAD0000}"/>
    <cellStyle name="Notiz 2 3 4 6_Mappe2" xfId="44356" xr:uid="{00000000-0005-0000-0000-00003DAD0000}"/>
    <cellStyle name="Notiz 2 3 4 7" xfId="44357" xr:uid="{00000000-0005-0000-0000-00003EAD0000}"/>
    <cellStyle name="Notiz 2 3 4 7 2" xfId="44358" xr:uid="{00000000-0005-0000-0000-00003FAD0000}"/>
    <cellStyle name="Notiz 2 3 4 8" xfId="44359" xr:uid="{00000000-0005-0000-0000-000040AD0000}"/>
    <cellStyle name="Notiz 2 3 4 9" xfId="44360" xr:uid="{00000000-0005-0000-0000-000041AD0000}"/>
    <cellStyle name="Notiz 2 3 4_Mappe2" xfId="44361" xr:uid="{00000000-0005-0000-0000-000042AD0000}"/>
    <cellStyle name="Notiz 2 3 5" xfId="44362" xr:uid="{00000000-0005-0000-0000-000043AD0000}"/>
    <cellStyle name="Notiz 2 3 5 2" xfId="44363" xr:uid="{00000000-0005-0000-0000-000044AD0000}"/>
    <cellStyle name="Notiz 2 3 5 2 2" xfId="44364" xr:uid="{00000000-0005-0000-0000-000045AD0000}"/>
    <cellStyle name="Notiz 2 3 5 2 2 2" xfId="44365" xr:uid="{00000000-0005-0000-0000-000046AD0000}"/>
    <cellStyle name="Notiz 2 3 5 2 2 3" xfId="44366" xr:uid="{00000000-0005-0000-0000-000047AD0000}"/>
    <cellStyle name="Notiz 2 3 5 2 2_Mappe2" xfId="44367" xr:uid="{00000000-0005-0000-0000-000048AD0000}"/>
    <cellStyle name="Notiz 2 3 5 2 3" xfId="44368" xr:uid="{00000000-0005-0000-0000-000049AD0000}"/>
    <cellStyle name="Notiz 2 3 5 2 3 2" xfId="44369" xr:uid="{00000000-0005-0000-0000-00004AAD0000}"/>
    <cellStyle name="Notiz 2 3 5 2 3_Mappe2" xfId="44370" xr:uid="{00000000-0005-0000-0000-00004BAD0000}"/>
    <cellStyle name="Notiz 2 3 5 2 4" xfId="44371" xr:uid="{00000000-0005-0000-0000-00004CAD0000}"/>
    <cellStyle name="Notiz 2 3 5 2 5" xfId="44372" xr:uid="{00000000-0005-0000-0000-00004DAD0000}"/>
    <cellStyle name="Notiz 2 3 5 2_Mappe2" xfId="44373" xr:uid="{00000000-0005-0000-0000-00004EAD0000}"/>
    <cellStyle name="Notiz 2 3 5 3" xfId="44374" xr:uid="{00000000-0005-0000-0000-00004FAD0000}"/>
    <cellStyle name="Notiz 2 3 5 3 2" xfId="44375" xr:uid="{00000000-0005-0000-0000-000050AD0000}"/>
    <cellStyle name="Notiz 2 3 5 3 2 2" xfId="44376" xr:uid="{00000000-0005-0000-0000-000051AD0000}"/>
    <cellStyle name="Notiz 2 3 5 3 2 3" xfId="44377" xr:uid="{00000000-0005-0000-0000-000052AD0000}"/>
    <cellStyle name="Notiz 2 3 5 3 2_Mappe2" xfId="44378" xr:uid="{00000000-0005-0000-0000-000053AD0000}"/>
    <cellStyle name="Notiz 2 3 5 3 3" xfId="44379" xr:uid="{00000000-0005-0000-0000-000054AD0000}"/>
    <cellStyle name="Notiz 2 3 5 3 3 2" xfId="44380" xr:uid="{00000000-0005-0000-0000-000055AD0000}"/>
    <cellStyle name="Notiz 2 3 5 3 3_Mappe2" xfId="44381" xr:uid="{00000000-0005-0000-0000-000056AD0000}"/>
    <cellStyle name="Notiz 2 3 5 3 4" xfId="44382" xr:uid="{00000000-0005-0000-0000-000057AD0000}"/>
    <cellStyle name="Notiz 2 3 5 3 5" xfId="44383" xr:uid="{00000000-0005-0000-0000-000058AD0000}"/>
    <cellStyle name="Notiz 2 3 5 3_Mappe2" xfId="44384" xr:uid="{00000000-0005-0000-0000-000059AD0000}"/>
    <cellStyle name="Notiz 2 3 5 4" xfId="44385" xr:uid="{00000000-0005-0000-0000-00005AAD0000}"/>
    <cellStyle name="Notiz 2 3 5 4 2" xfId="44386" xr:uid="{00000000-0005-0000-0000-00005BAD0000}"/>
    <cellStyle name="Notiz 2 3 5 4 2 2" xfId="44387" xr:uid="{00000000-0005-0000-0000-00005CAD0000}"/>
    <cellStyle name="Notiz 2 3 5 4 2_Mappe2" xfId="44388" xr:uid="{00000000-0005-0000-0000-00005DAD0000}"/>
    <cellStyle name="Notiz 2 3 5 4 3" xfId="44389" xr:uid="{00000000-0005-0000-0000-00005EAD0000}"/>
    <cellStyle name="Notiz 2 3 5 4 3 2" xfId="44390" xr:uid="{00000000-0005-0000-0000-00005FAD0000}"/>
    <cellStyle name="Notiz 2 3 5 4 3_Mappe2" xfId="44391" xr:uid="{00000000-0005-0000-0000-000060AD0000}"/>
    <cellStyle name="Notiz 2 3 5 4 4" xfId="44392" xr:uid="{00000000-0005-0000-0000-000061AD0000}"/>
    <cellStyle name="Notiz 2 3 5 4 5" xfId="44393" xr:uid="{00000000-0005-0000-0000-000062AD0000}"/>
    <cellStyle name="Notiz 2 3 5 4_Mappe2" xfId="44394" xr:uid="{00000000-0005-0000-0000-000063AD0000}"/>
    <cellStyle name="Notiz 2 3 5 5" xfId="44395" xr:uid="{00000000-0005-0000-0000-000064AD0000}"/>
    <cellStyle name="Notiz 2 3 5 5 2" xfId="44396" xr:uid="{00000000-0005-0000-0000-000065AD0000}"/>
    <cellStyle name="Notiz 2 3 5 5_Mappe2" xfId="44397" xr:uid="{00000000-0005-0000-0000-000066AD0000}"/>
    <cellStyle name="Notiz 2 3 5 6" xfId="44398" xr:uid="{00000000-0005-0000-0000-000067AD0000}"/>
    <cellStyle name="Notiz 2 3 5 6 2" xfId="44399" xr:uid="{00000000-0005-0000-0000-000068AD0000}"/>
    <cellStyle name="Notiz 2 3 5 6_Mappe2" xfId="44400" xr:uid="{00000000-0005-0000-0000-000069AD0000}"/>
    <cellStyle name="Notiz 2 3 5 7" xfId="44401" xr:uid="{00000000-0005-0000-0000-00006AAD0000}"/>
    <cellStyle name="Notiz 2 3 5 8" xfId="44402" xr:uid="{00000000-0005-0000-0000-00006BAD0000}"/>
    <cellStyle name="Notiz 2 3 5 9" xfId="44403" xr:uid="{00000000-0005-0000-0000-00006CAD0000}"/>
    <cellStyle name="Notiz 2 3 5_Mappe2" xfId="44404" xr:uid="{00000000-0005-0000-0000-00006DAD0000}"/>
    <cellStyle name="Notiz 2 3 6" xfId="44405" xr:uid="{00000000-0005-0000-0000-00006EAD0000}"/>
    <cellStyle name="Notiz 2 3 6 2" xfId="44406" xr:uid="{00000000-0005-0000-0000-00006FAD0000}"/>
    <cellStyle name="Notiz 2 3 6 2 2" xfId="44407" xr:uid="{00000000-0005-0000-0000-000070AD0000}"/>
    <cellStyle name="Notiz 2 3 6 2 2 2" xfId="44408" xr:uid="{00000000-0005-0000-0000-000071AD0000}"/>
    <cellStyle name="Notiz 2 3 6 2 3" xfId="44409" xr:uid="{00000000-0005-0000-0000-000072AD0000}"/>
    <cellStyle name="Notiz 2 3 6 2_Mappe2" xfId="44410" xr:uid="{00000000-0005-0000-0000-000073AD0000}"/>
    <cellStyle name="Notiz 2 3 6 3" xfId="44411" xr:uid="{00000000-0005-0000-0000-000074AD0000}"/>
    <cellStyle name="Notiz 2 3 6 3 2" xfId="44412" xr:uid="{00000000-0005-0000-0000-000075AD0000}"/>
    <cellStyle name="Notiz 2 3 6 3 2 2" xfId="44413" xr:uid="{00000000-0005-0000-0000-000076AD0000}"/>
    <cellStyle name="Notiz 2 3 6 3 3" xfId="44414" xr:uid="{00000000-0005-0000-0000-000077AD0000}"/>
    <cellStyle name="Notiz 2 3 6 3_Mappe2" xfId="44415" xr:uid="{00000000-0005-0000-0000-000078AD0000}"/>
    <cellStyle name="Notiz 2 3 6 4" xfId="44416" xr:uid="{00000000-0005-0000-0000-000079AD0000}"/>
    <cellStyle name="Notiz 2 3 6 4 2" xfId="44417" xr:uid="{00000000-0005-0000-0000-00007AAD0000}"/>
    <cellStyle name="Notiz 2 3 6 5" xfId="44418" xr:uid="{00000000-0005-0000-0000-00007BAD0000}"/>
    <cellStyle name="Notiz 2 3 6_Mappe2" xfId="44419" xr:uid="{00000000-0005-0000-0000-00007CAD0000}"/>
    <cellStyle name="Notiz 2 3 7" xfId="44420" xr:uid="{00000000-0005-0000-0000-00007DAD0000}"/>
    <cellStyle name="Notiz 2 3 7 2" xfId="44421" xr:uid="{00000000-0005-0000-0000-00007EAD0000}"/>
    <cellStyle name="Notiz 2 3 7 2 2" xfId="44422" xr:uid="{00000000-0005-0000-0000-00007FAD0000}"/>
    <cellStyle name="Notiz 2 3 7 2 2 2" xfId="44423" xr:uid="{00000000-0005-0000-0000-000080AD0000}"/>
    <cellStyle name="Notiz 2 3 7 2 3" xfId="44424" xr:uid="{00000000-0005-0000-0000-000081AD0000}"/>
    <cellStyle name="Notiz 2 3 7 2_Mappe2" xfId="44425" xr:uid="{00000000-0005-0000-0000-000082AD0000}"/>
    <cellStyle name="Notiz 2 3 7 3" xfId="44426" xr:uid="{00000000-0005-0000-0000-000083AD0000}"/>
    <cellStyle name="Notiz 2 3 7 3 2" xfId="44427" xr:uid="{00000000-0005-0000-0000-000084AD0000}"/>
    <cellStyle name="Notiz 2 3 7 3 2 2" xfId="44428" xr:uid="{00000000-0005-0000-0000-000085AD0000}"/>
    <cellStyle name="Notiz 2 3 7 3 3" xfId="44429" xr:uid="{00000000-0005-0000-0000-000086AD0000}"/>
    <cellStyle name="Notiz 2 3 7 3_Mappe2" xfId="44430" xr:uid="{00000000-0005-0000-0000-000087AD0000}"/>
    <cellStyle name="Notiz 2 3 7 4" xfId="44431" xr:uid="{00000000-0005-0000-0000-000088AD0000}"/>
    <cellStyle name="Notiz 2 3 7 4 2" xfId="44432" xr:uid="{00000000-0005-0000-0000-000089AD0000}"/>
    <cellStyle name="Notiz 2 3 7 5" xfId="44433" xr:uid="{00000000-0005-0000-0000-00008AAD0000}"/>
    <cellStyle name="Notiz 2 3 7_Mappe2" xfId="44434" xr:uid="{00000000-0005-0000-0000-00008BAD0000}"/>
    <cellStyle name="Notiz 2 3 8" xfId="44435" xr:uid="{00000000-0005-0000-0000-00008CAD0000}"/>
    <cellStyle name="Notiz 2 3 8 2" xfId="44436" xr:uid="{00000000-0005-0000-0000-00008DAD0000}"/>
    <cellStyle name="Notiz 2 3 9" xfId="44437" xr:uid="{00000000-0005-0000-0000-00008EAD0000}"/>
    <cellStyle name="Notiz 2 3_Mappe2" xfId="44438" xr:uid="{00000000-0005-0000-0000-00008FAD0000}"/>
    <cellStyle name="Notiz 2 4" xfId="44439" xr:uid="{00000000-0005-0000-0000-000090AD0000}"/>
    <cellStyle name="Notiz 2 4 10" xfId="44440" xr:uid="{00000000-0005-0000-0000-000091AD0000}"/>
    <cellStyle name="Notiz 2 4 11" xfId="44441" xr:uid="{00000000-0005-0000-0000-000092AD0000}"/>
    <cellStyle name="Notiz 2 4 12" xfId="44442" xr:uid="{00000000-0005-0000-0000-000093AD0000}"/>
    <cellStyle name="Notiz 2 4 2" xfId="44443" xr:uid="{00000000-0005-0000-0000-000094AD0000}"/>
    <cellStyle name="Notiz 2 4 2 10" xfId="44444" xr:uid="{00000000-0005-0000-0000-000095AD0000}"/>
    <cellStyle name="Notiz 2 4 2 11" xfId="44445" xr:uid="{00000000-0005-0000-0000-000096AD0000}"/>
    <cellStyle name="Notiz 2 4 2 12" xfId="44446" xr:uid="{00000000-0005-0000-0000-000097AD0000}"/>
    <cellStyle name="Notiz 2 4 2 13" xfId="44447" xr:uid="{00000000-0005-0000-0000-000098AD0000}"/>
    <cellStyle name="Notiz 2 4 2 14" xfId="44448" xr:uid="{00000000-0005-0000-0000-000099AD0000}"/>
    <cellStyle name="Notiz 2 4 2 2" xfId="44449" xr:uid="{00000000-0005-0000-0000-00009AAD0000}"/>
    <cellStyle name="Notiz 2 4 2 2 10" xfId="44450" xr:uid="{00000000-0005-0000-0000-00009BAD0000}"/>
    <cellStyle name="Notiz 2 4 2 2 11" xfId="44451" xr:uid="{00000000-0005-0000-0000-00009CAD0000}"/>
    <cellStyle name="Notiz 2 4 2 2 2" xfId="44452" xr:uid="{00000000-0005-0000-0000-00009DAD0000}"/>
    <cellStyle name="Notiz 2 4 2 2 2 2" xfId="44453" xr:uid="{00000000-0005-0000-0000-00009EAD0000}"/>
    <cellStyle name="Notiz 2 4 2 2 2 2 2" xfId="44454" xr:uid="{00000000-0005-0000-0000-00009FAD0000}"/>
    <cellStyle name="Notiz 2 4 2 2 2 2 2 2" xfId="44455" xr:uid="{00000000-0005-0000-0000-0000A0AD0000}"/>
    <cellStyle name="Notiz 2 4 2 2 2 2 2 2 2" xfId="44456" xr:uid="{00000000-0005-0000-0000-0000A1AD0000}"/>
    <cellStyle name="Notiz 2 4 2 2 2 2 2 2_Mappe2" xfId="44457" xr:uid="{00000000-0005-0000-0000-0000A2AD0000}"/>
    <cellStyle name="Notiz 2 4 2 2 2 2 2 3" xfId="44458" xr:uid="{00000000-0005-0000-0000-0000A3AD0000}"/>
    <cellStyle name="Notiz 2 4 2 2 2 2 2 3 2" xfId="44459" xr:uid="{00000000-0005-0000-0000-0000A4AD0000}"/>
    <cellStyle name="Notiz 2 4 2 2 2 2 2 3_Mappe2" xfId="44460" xr:uid="{00000000-0005-0000-0000-0000A5AD0000}"/>
    <cellStyle name="Notiz 2 4 2 2 2 2 2 4" xfId="44461" xr:uid="{00000000-0005-0000-0000-0000A6AD0000}"/>
    <cellStyle name="Notiz 2 4 2 2 2 2 2_Mappe2" xfId="44462" xr:uid="{00000000-0005-0000-0000-0000A7AD0000}"/>
    <cellStyle name="Notiz 2 4 2 2 2 2 3" xfId="44463" xr:uid="{00000000-0005-0000-0000-0000A8AD0000}"/>
    <cellStyle name="Notiz 2 4 2 2 2 2 3 2" xfId="44464" xr:uid="{00000000-0005-0000-0000-0000A9AD0000}"/>
    <cellStyle name="Notiz 2 4 2 2 2 2 3 2 2" xfId="44465" xr:uid="{00000000-0005-0000-0000-0000AAAD0000}"/>
    <cellStyle name="Notiz 2 4 2 2 2 2 3 2_Mappe2" xfId="44466" xr:uid="{00000000-0005-0000-0000-0000ABAD0000}"/>
    <cellStyle name="Notiz 2 4 2 2 2 2 3 3" xfId="44467" xr:uid="{00000000-0005-0000-0000-0000ACAD0000}"/>
    <cellStyle name="Notiz 2 4 2 2 2 2 3 3 2" xfId="44468" xr:uid="{00000000-0005-0000-0000-0000ADAD0000}"/>
    <cellStyle name="Notiz 2 4 2 2 2 2 3 3_Mappe2" xfId="44469" xr:uid="{00000000-0005-0000-0000-0000AEAD0000}"/>
    <cellStyle name="Notiz 2 4 2 2 2 2 3 4" xfId="44470" xr:uid="{00000000-0005-0000-0000-0000AFAD0000}"/>
    <cellStyle name="Notiz 2 4 2 2 2 2 3_Mappe2" xfId="44471" xr:uid="{00000000-0005-0000-0000-0000B0AD0000}"/>
    <cellStyle name="Notiz 2 4 2 2 2 2 4" xfId="44472" xr:uid="{00000000-0005-0000-0000-0000B1AD0000}"/>
    <cellStyle name="Notiz 2 4 2 2 2 2 4 2" xfId="44473" xr:uid="{00000000-0005-0000-0000-0000B2AD0000}"/>
    <cellStyle name="Notiz 2 4 2 2 2 2 4_Mappe2" xfId="44474" xr:uid="{00000000-0005-0000-0000-0000B3AD0000}"/>
    <cellStyle name="Notiz 2 4 2 2 2 2 5" xfId="44475" xr:uid="{00000000-0005-0000-0000-0000B4AD0000}"/>
    <cellStyle name="Notiz 2 4 2 2 2 2 5 2" xfId="44476" xr:uid="{00000000-0005-0000-0000-0000B5AD0000}"/>
    <cellStyle name="Notiz 2 4 2 2 2 2 5_Mappe2" xfId="44477" xr:uid="{00000000-0005-0000-0000-0000B6AD0000}"/>
    <cellStyle name="Notiz 2 4 2 2 2 2 6" xfId="44478" xr:uid="{00000000-0005-0000-0000-0000B7AD0000}"/>
    <cellStyle name="Notiz 2 4 2 2 2 2 7" xfId="44479" xr:uid="{00000000-0005-0000-0000-0000B8AD0000}"/>
    <cellStyle name="Notiz 2 4 2 2 2 2 8" xfId="44480" xr:uid="{00000000-0005-0000-0000-0000B9AD0000}"/>
    <cellStyle name="Notiz 2 4 2 2 2 2_Mappe2" xfId="44481" xr:uid="{00000000-0005-0000-0000-0000BAAD0000}"/>
    <cellStyle name="Notiz 2 4 2 2 2 3" xfId="44482" xr:uid="{00000000-0005-0000-0000-0000BBAD0000}"/>
    <cellStyle name="Notiz 2 4 2 2 2 3 2" xfId="44483" xr:uid="{00000000-0005-0000-0000-0000BCAD0000}"/>
    <cellStyle name="Notiz 2 4 2 2 2 3 2 2" xfId="44484" xr:uid="{00000000-0005-0000-0000-0000BDAD0000}"/>
    <cellStyle name="Notiz 2 4 2 2 2 3 2 2 2" xfId="44485" xr:uid="{00000000-0005-0000-0000-0000BEAD0000}"/>
    <cellStyle name="Notiz 2 4 2 2 2 3 2 2_Mappe2" xfId="44486" xr:uid="{00000000-0005-0000-0000-0000BFAD0000}"/>
    <cellStyle name="Notiz 2 4 2 2 2 3 2 3" xfId="44487" xr:uid="{00000000-0005-0000-0000-0000C0AD0000}"/>
    <cellStyle name="Notiz 2 4 2 2 2 3 2 3 2" xfId="44488" xr:uid="{00000000-0005-0000-0000-0000C1AD0000}"/>
    <cellStyle name="Notiz 2 4 2 2 2 3 2 3_Mappe2" xfId="44489" xr:uid="{00000000-0005-0000-0000-0000C2AD0000}"/>
    <cellStyle name="Notiz 2 4 2 2 2 3 2 4" xfId="44490" xr:uid="{00000000-0005-0000-0000-0000C3AD0000}"/>
    <cellStyle name="Notiz 2 4 2 2 2 3 2_Mappe2" xfId="44491" xr:uid="{00000000-0005-0000-0000-0000C4AD0000}"/>
    <cellStyle name="Notiz 2 4 2 2 2 3 3" xfId="44492" xr:uid="{00000000-0005-0000-0000-0000C5AD0000}"/>
    <cellStyle name="Notiz 2 4 2 2 2 3 3 2" xfId="44493" xr:uid="{00000000-0005-0000-0000-0000C6AD0000}"/>
    <cellStyle name="Notiz 2 4 2 2 2 3 3 2 2" xfId="44494" xr:uid="{00000000-0005-0000-0000-0000C7AD0000}"/>
    <cellStyle name="Notiz 2 4 2 2 2 3 3 2_Mappe2" xfId="44495" xr:uid="{00000000-0005-0000-0000-0000C8AD0000}"/>
    <cellStyle name="Notiz 2 4 2 2 2 3 3 3" xfId="44496" xr:uid="{00000000-0005-0000-0000-0000C9AD0000}"/>
    <cellStyle name="Notiz 2 4 2 2 2 3 3 3 2" xfId="44497" xr:uid="{00000000-0005-0000-0000-0000CAAD0000}"/>
    <cellStyle name="Notiz 2 4 2 2 2 3 3 3_Mappe2" xfId="44498" xr:uid="{00000000-0005-0000-0000-0000CBAD0000}"/>
    <cellStyle name="Notiz 2 4 2 2 2 3 3 4" xfId="44499" xr:uid="{00000000-0005-0000-0000-0000CCAD0000}"/>
    <cellStyle name="Notiz 2 4 2 2 2 3 3_Mappe2" xfId="44500" xr:uid="{00000000-0005-0000-0000-0000CDAD0000}"/>
    <cellStyle name="Notiz 2 4 2 2 2 3 4" xfId="44501" xr:uid="{00000000-0005-0000-0000-0000CEAD0000}"/>
    <cellStyle name="Notiz 2 4 2 2 2 3 4 2" xfId="44502" xr:uid="{00000000-0005-0000-0000-0000CFAD0000}"/>
    <cellStyle name="Notiz 2 4 2 2 2 3 4_Mappe2" xfId="44503" xr:uid="{00000000-0005-0000-0000-0000D0AD0000}"/>
    <cellStyle name="Notiz 2 4 2 2 2 3 5" xfId="44504" xr:uid="{00000000-0005-0000-0000-0000D1AD0000}"/>
    <cellStyle name="Notiz 2 4 2 2 2 3 5 2" xfId="44505" xr:uid="{00000000-0005-0000-0000-0000D2AD0000}"/>
    <cellStyle name="Notiz 2 4 2 2 2 3 5_Mappe2" xfId="44506" xr:uid="{00000000-0005-0000-0000-0000D3AD0000}"/>
    <cellStyle name="Notiz 2 4 2 2 2 3 6" xfId="44507" xr:uid="{00000000-0005-0000-0000-0000D4AD0000}"/>
    <cellStyle name="Notiz 2 4 2 2 2 3 7" xfId="44508" xr:uid="{00000000-0005-0000-0000-0000D5AD0000}"/>
    <cellStyle name="Notiz 2 4 2 2 2 3_Mappe2" xfId="44509" xr:uid="{00000000-0005-0000-0000-0000D6AD0000}"/>
    <cellStyle name="Notiz 2 4 2 2 2 4" xfId="44510" xr:uid="{00000000-0005-0000-0000-0000D7AD0000}"/>
    <cellStyle name="Notiz 2 4 2 2 2 4 2" xfId="44511" xr:uid="{00000000-0005-0000-0000-0000D8AD0000}"/>
    <cellStyle name="Notiz 2 4 2 2 2 4 2 2" xfId="44512" xr:uid="{00000000-0005-0000-0000-0000D9AD0000}"/>
    <cellStyle name="Notiz 2 4 2 2 2 4 2_Mappe2" xfId="44513" xr:uid="{00000000-0005-0000-0000-0000DAAD0000}"/>
    <cellStyle name="Notiz 2 4 2 2 2 4 3" xfId="44514" xr:uid="{00000000-0005-0000-0000-0000DBAD0000}"/>
    <cellStyle name="Notiz 2 4 2 2 2 4 3 2" xfId="44515" xr:uid="{00000000-0005-0000-0000-0000DCAD0000}"/>
    <cellStyle name="Notiz 2 4 2 2 2 4 3_Mappe2" xfId="44516" xr:uid="{00000000-0005-0000-0000-0000DDAD0000}"/>
    <cellStyle name="Notiz 2 4 2 2 2 4 4" xfId="44517" xr:uid="{00000000-0005-0000-0000-0000DEAD0000}"/>
    <cellStyle name="Notiz 2 4 2 2 2 4_Mappe2" xfId="44518" xr:uid="{00000000-0005-0000-0000-0000DFAD0000}"/>
    <cellStyle name="Notiz 2 4 2 2 2 5" xfId="44519" xr:uid="{00000000-0005-0000-0000-0000E0AD0000}"/>
    <cellStyle name="Notiz 2 4 2 2 2 5 2" xfId="44520" xr:uid="{00000000-0005-0000-0000-0000E1AD0000}"/>
    <cellStyle name="Notiz 2 4 2 2 2 5_Mappe2" xfId="44521" xr:uid="{00000000-0005-0000-0000-0000E2AD0000}"/>
    <cellStyle name="Notiz 2 4 2 2 2 6" xfId="44522" xr:uid="{00000000-0005-0000-0000-0000E3AD0000}"/>
    <cellStyle name="Notiz 2 4 2 2 2 6 2" xfId="44523" xr:uid="{00000000-0005-0000-0000-0000E4AD0000}"/>
    <cellStyle name="Notiz 2 4 2 2 2 6_Mappe2" xfId="44524" xr:uid="{00000000-0005-0000-0000-0000E5AD0000}"/>
    <cellStyle name="Notiz 2 4 2 2 2 7" xfId="44525" xr:uid="{00000000-0005-0000-0000-0000E6AD0000}"/>
    <cellStyle name="Notiz 2 4 2 2 2 8" xfId="44526" xr:uid="{00000000-0005-0000-0000-0000E7AD0000}"/>
    <cellStyle name="Notiz 2 4 2 2 2 9" xfId="44527" xr:uid="{00000000-0005-0000-0000-0000E8AD0000}"/>
    <cellStyle name="Notiz 2 4 2 2 2_Mappe2" xfId="44528" xr:uid="{00000000-0005-0000-0000-0000E9AD0000}"/>
    <cellStyle name="Notiz 2 4 2 2 3" xfId="44529" xr:uid="{00000000-0005-0000-0000-0000EAAD0000}"/>
    <cellStyle name="Notiz 2 4 2 2 3 2" xfId="44530" xr:uid="{00000000-0005-0000-0000-0000EBAD0000}"/>
    <cellStyle name="Notiz 2 4 2 2 3 2 2" xfId="44531" xr:uid="{00000000-0005-0000-0000-0000ECAD0000}"/>
    <cellStyle name="Notiz 2 4 2 2 3 2 2 2" xfId="44532" xr:uid="{00000000-0005-0000-0000-0000EDAD0000}"/>
    <cellStyle name="Notiz 2 4 2 2 3 2 2_Mappe2" xfId="44533" xr:uid="{00000000-0005-0000-0000-0000EEAD0000}"/>
    <cellStyle name="Notiz 2 4 2 2 3 2 3" xfId="44534" xr:uid="{00000000-0005-0000-0000-0000EFAD0000}"/>
    <cellStyle name="Notiz 2 4 2 2 3 2 3 2" xfId="44535" xr:uid="{00000000-0005-0000-0000-0000F0AD0000}"/>
    <cellStyle name="Notiz 2 4 2 2 3 2 3_Mappe2" xfId="44536" xr:uid="{00000000-0005-0000-0000-0000F1AD0000}"/>
    <cellStyle name="Notiz 2 4 2 2 3 2 4" xfId="44537" xr:uid="{00000000-0005-0000-0000-0000F2AD0000}"/>
    <cellStyle name="Notiz 2 4 2 2 3 2 5" xfId="44538" xr:uid="{00000000-0005-0000-0000-0000F3AD0000}"/>
    <cellStyle name="Notiz 2 4 2 2 3 2_Mappe2" xfId="44539" xr:uid="{00000000-0005-0000-0000-0000F4AD0000}"/>
    <cellStyle name="Notiz 2 4 2 2 3 3" xfId="44540" xr:uid="{00000000-0005-0000-0000-0000F5AD0000}"/>
    <cellStyle name="Notiz 2 4 2 2 3 3 2" xfId="44541" xr:uid="{00000000-0005-0000-0000-0000F6AD0000}"/>
    <cellStyle name="Notiz 2 4 2 2 3 3 2 2" xfId="44542" xr:uid="{00000000-0005-0000-0000-0000F7AD0000}"/>
    <cellStyle name="Notiz 2 4 2 2 3 3 2_Mappe2" xfId="44543" xr:uid="{00000000-0005-0000-0000-0000F8AD0000}"/>
    <cellStyle name="Notiz 2 4 2 2 3 3 3" xfId="44544" xr:uid="{00000000-0005-0000-0000-0000F9AD0000}"/>
    <cellStyle name="Notiz 2 4 2 2 3 3 3 2" xfId="44545" xr:uid="{00000000-0005-0000-0000-0000FAAD0000}"/>
    <cellStyle name="Notiz 2 4 2 2 3 3 3_Mappe2" xfId="44546" xr:uid="{00000000-0005-0000-0000-0000FBAD0000}"/>
    <cellStyle name="Notiz 2 4 2 2 3 3 4" xfId="44547" xr:uid="{00000000-0005-0000-0000-0000FCAD0000}"/>
    <cellStyle name="Notiz 2 4 2 2 3 3_Mappe2" xfId="44548" xr:uid="{00000000-0005-0000-0000-0000FDAD0000}"/>
    <cellStyle name="Notiz 2 4 2 2 3 4" xfId="44549" xr:uid="{00000000-0005-0000-0000-0000FEAD0000}"/>
    <cellStyle name="Notiz 2 4 2 2 3 4 2" xfId="44550" xr:uid="{00000000-0005-0000-0000-0000FFAD0000}"/>
    <cellStyle name="Notiz 2 4 2 2 3 4_Mappe2" xfId="44551" xr:uid="{00000000-0005-0000-0000-000000AE0000}"/>
    <cellStyle name="Notiz 2 4 2 2 3 5" xfId="44552" xr:uid="{00000000-0005-0000-0000-000001AE0000}"/>
    <cellStyle name="Notiz 2 4 2 2 3 5 2" xfId="44553" xr:uid="{00000000-0005-0000-0000-000002AE0000}"/>
    <cellStyle name="Notiz 2 4 2 2 3 5_Mappe2" xfId="44554" xr:uid="{00000000-0005-0000-0000-000003AE0000}"/>
    <cellStyle name="Notiz 2 4 2 2 3 6" xfId="44555" xr:uid="{00000000-0005-0000-0000-000004AE0000}"/>
    <cellStyle name="Notiz 2 4 2 2 3 7" xfId="44556" xr:uid="{00000000-0005-0000-0000-000005AE0000}"/>
    <cellStyle name="Notiz 2 4 2 2 3 8" xfId="44557" xr:uid="{00000000-0005-0000-0000-000006AE0000}"/>
    <cellStyle name="Notiz 2 4 2 2 3_Mappe2" xfId="44558" xr:uid="{00000000-0005-0000-0000-000007AE0000}"/>
    <cellStyle name="Notiz 2 4 2 2 4" xfId="44559" xr:uid="{00000000-0005-0000-0000-000008AE0000}"/>
    <cellStyle name="Notiz 2 4 2 2 4 2" xfId="44560" xr:uid="{00000000-0005-0000-0000-000009AE0000}"/>
    <cellStyle name="Notiz 2 4 2 2 4 2 2" xfId="44561" xr:uid="{00000000-0005-0000-0000-00000AAE0000}"/>
    <cellStyle name="Notiz 2 4 2 2 4 2 2 2" xfId="44562" xr:uid="{00000000-0005-0000-0000-00000BAE0000}"/>
    <cellStyle name="Notiz 2 4 2 2 4 2 2_Mappe2" xfId="44563" xr:uid="{00000000-0005-0000-0000-00000CAE0000}"/>
    <cellStyle name="Notiz 2 4 2 2 4 2 3" xfId="44564" xr:uid="{00000000-0005-0000-0000-00000DAE0000}"/>
    <cellStyle name="Notiz 2 4 2 2 4 2 3 2" xfId="44565" xr:uid="{00000000-0005-0000-0000-00000EAE0000}"/>
    <cellStyle name="Notiz 2 4 2 2 4 2 3_Mappe2" xfId="44566" xr:uid="{00000000-0005-0000-0000-00000FAE0000}"/>
    <cellStyle name="Notiz 2 4 2 2 4 2 4" xfId="44567" xr:uid="{00000000-0005-0000-0000-000010AE0000}"/>
    <cellStyle name="Notiz 2 4 2 2 4 2_Mappe2" xfId="44568" xr:uid="{00000000-0005-0000-0000-000011AE0000}"/>
    <cellStyle name="Notiz 2 4 2 2 4 3" xfId="44569" xr:uid="{00000000-0005-0000-0000-000012AE0000}"/>
    <cellStyle name="Notiz 2 4 2 2 4 3 2" xfId="44570" xr:uid="{00000000-0005-0000-0000-000013AE0000}"/>
    <cellStyle name="Notiz 2 4 2 2 4 3 2 2" xfId="44571" xr:uid="{00000000-0005-0000-0000-000014AE0000}"/>
    <cellStyle name="Notiz 2 4 2 2 4 3 2_Mappe2" xfId="44572" xr:uid="{00000000-0005-0000-0000-000015AE0000}"/>
    <cellStyle name="Notiz 2 4 2 2 4 3 3" xfId="44573" xr:uid="{00000000-0005-0000-0000-000016AE0000}"/>
    <cellStyle name="Notiz 2 4 2 2 4 3 3 2" xfId="44574" xr:uid="{00000000-0005-0000-0000-000017AE0000}"/>
    <cellStyle name="Notiz 2 4 2 2 4 3 3_Mappe2" xfId="44575" xr:uid="{00000000-0005-0000-0000-000018AE0000}"/>
    <cellStyle name="Notiz 2 4 2 2 4 3 4" xfId="44576" xr:uid="{00000000-0005-0000-0000-000019AE0000}"/>
    <cellStyle name="Notiz 2 4 2 2 4 3_Mappe2" xfId="44577" xr:uid="{00000000-0005-0000-0000-00001AAE0000}"/>
    <cellStyle name="Notiz 2 4 2 2 4 4" xfId="44578" xr:uid="{00000000-0005-0000-0000-00001BAE0000}"/>
    <cellStyle name="Notiz 2 4 2 2 4 4 2" xfId="44579" xr:uid="{00000000-0005-0000-0000-00001CAE0000}"/>
    <cellStyle name="Notiz 2 4 2 2 4 4_Mappe2" xfId="44580" xr:uid="{00000000-0005-0000-0000-00001DAE0000}"/>
    <cellStyle name="Notiz 2 4 2 2 4 5" xfId="44581" xr:uid="{00000000-0005-0000-0000-00001EAE0000}"/>
    <cellStyle name="Notiz 2 4 2 2 4 5 2" xfId="44582" xr:uid="{00000000-0005-0000-0000-00001FAE0000}"/>
    <cellStyle name="Notiz 2 4 2 2 4 5_Mappe2" xfId="44583" xr:uid="{00000000-0005-0000-0000-000020AE0000}"/>
    <cellStyle name="Notiz 2 4 2 2 4 6" xfId="44584" xr:uid="{00000000-0005-0000-0000-000021AE0000}"/>
    <cellStyle name="Notiz 2 4 2 2 4 7" xfId="44585" xr:uid="{00000000-0005-0000-0000-000022AE0000}"/>
    <cellStyle name="Notiz 2 4 2 2 4 8" xfId="44586" xr:uid="{00000000-0005-0000-0000-000023AE0000}"/>
    <cellStyle name="Notiz 2 4 2 2 4_Mappe2" xfId="44587" xr:uid="{00000000-0005-0000-0000-000024AE0000}"/>
    <cellStyle name="Notiz 2 4 2 2 5" xfId="44588" xr:uid="{00000000-0005-0000-0000-000025AE0000}"/>
    <cellStyle name="Notiz 2 4 2 2 5 2" xfId="44589" xr:uid="{00000000-0005-0000-0000-000026AE0000}"/>
    <cellStyle name="Notiz 2 4 2 2 5 2 2" xfId="44590" xr:uid="{00000000-0005-0000-0000-000027AE0000}"/>
    <cellStyle name="Notiz 2 4 2 2 5 2_Mappe2" xfId="44591" xr:uid="{00000000-0005-0000-0000-000028AE0000}"/>
    <cellStyle name="Notiz 2 4 2 2 5 3" xfId="44592" xr:uid="{00000000-0005-0000-0000-000029AE0000}"/>
    <cellStyle name="Notiz 2 4 2 2 5 3 2" xfId="44593" xr:uid="{00000000-0005-0000-0000-00002AAE0000}"/>
    <cellStyle name="Notiz 2 4 2 2 5 3_Mappe2" xfId="44594" xr:uid="{00000000-0005-0000-0000-00002BAE0000}"/>
    <cellStyle name="Notiz 2 4 2 2 5 4" xfId="44595" xr:uid="{00000000-0005-0000-0000-00002CAE0000}"/>
    <cellStyle name="Notiz 2 4 2 2 5_Mappe2" xfId="44596" xr:uid="{00000000-0005-0000-0000-00002DAE0000}"/>
    <cellStyle name="Notiz 2 4 2 2 6" xfId="44597" xr:uid="{00000000-0005-0000-0000-00002EAE0000}"/>
    <cellStyle name="Notiz 2 4 2 2 6 2" xfId="44598" xr:uid="{00000000-0005-0000-0000-00002FAE0000}"/>
    <cellStyle name="Notiz 2 4 2 2 6 2 2" xfId="44599" xr:uid="{00000000-0005-0000-0000-000030AE0000}"/>
    <cellStyle name="Notiz 2 4 2 2 6 2_Mappe2" xfId="44600" xr:uid="{00000000-0005-0000-0000-000031AE0000}"/>
    <cellStyle name="Notiz 2 4 2 2 6 3" xfId="44601" xr:uid="{00000000-0005-0000-0000-000032AE0000}"/>
    <cellStyle name="Notiz 2 4 2 2 6 3 2" xfId="44602" xr:uid="{00000000-0005-0000-0000-000033AE0000}"/>
    <cellStyle name="Notiz 2 4 2 2 6 3_Mappe2" xfId="44603" xr:uid="{00000000-0005-0000-0000-000034AE0000}"/>
    <cellStyle name="Notiz 2 4 2 2 6 4" xfId="44604" xr:uid="{00000000-0005-0000-0000-000035AE0000}"/>
    <cellStyle name="Notiz 2 4 2 2 6_Mappe2" xfId="44605" xr:uid="{00000000-0005-0000-0000-000036AE0000}"/>
    <cellStyle name="Notiz 2 4 2 2 7" xfId="44606" xr:uid="{00000000-0005-0000-0000-000037AE0000}"/>
    <cellStyle name="Notiz 2 4 2 2 7 2" xfId="44607" xr:uid="{00000000-0005-0000-0000-000038AE0000}"/>
    <cellStyle name="Notiz 2 4 2 2 7_Mappe2" xfId="44608" xr:uid="{00000000-0005-0000-0000-000039AE0000}"/>
    <cellStyle name="Notiz 2 4 2 2 8" xfId="44609" xr:uid="{00000000-0005-0000-0000-00003AAE0000}"/>
    <cellStyle name="Notiz 2 4 2 2 8 2" xfId="44610" xr:uid="{00000000-0005-0000-0000-00003BAE0000}"/>
    <cellStyle name="Notiz 2 4 2 2 8_Mappe2" xfId="44611" xr:uid="{00000000-0005-0000-0000-00003CAE0000}"/>
    <cellStyle name="Notiz 2 4 2 2 9" xfId="44612" xr:uid="{00000000-0005-0000-0000-00003DAE0000}"/>
    <cellStyle name="Notiz 2 4 2 2_Mappe2" xfId="44613" xr:uid="{00000000-0005-0000-0000-00003EAE0000}"/>
    <cellStyle name="Notiz 2 4 2 3" xfId="44614" xr:uid="{00000000-0005-0000-0000-00003FAE0000}"/>
    <cellStyle name="Notiz 2 4 2 3 2" xfId="44615" xr:uid="{00000000-0005-0000-0000-000040AE0000}"/>
    <cellStyle name="Notiz 2 4 2 3 2 2" xfId="44616" xr:uid="{00000000-0005-0000-0000-000041AE0000}"/>
    <cellStyle name="Notiz 2 4 2 3 2 2 2" xfId="44617" xr:uid="{00000000-0005-0000-0000-000042AE0000}"/>
    <cellStyle name="Notiz 2 4 2 3 2 2 2 2" xfId="44618" xr:uid="{00000000-0005-0000-0000-000043AE0000}"/>
    <cellStyle name="Notiz 2 4 2 3 2 2 2_Mappe2" xfId="44619" xr:uid="{00000000-0005-0000-0000-000044AE0000}"/>
    <cellStyle name="Notiz 2 4 2 3 2 2 3" xfId="44620" xr:uid="{00000000-0005-0000-0000-000045AE0000}"/>
    <cellStyle name="Notiz 2 4 2 3 2 2 3 2" xfId="44621" xr:uid="{00000000-0005-0000-0000-000046AE0000}"/>
    <cellStyle name="Notiz 2 4 2 3 2 2 3_Mappe2" xfId="44622" xr:uid="{00000000-0005-0000-0000-000047AE0000}"/>
    <cellStyle name="Notiz 2 4 2 3 2 2 4" xfId="44623" xr:uid="{00000000-0005-0000-0000-000048AE0000}"/>
    <cellStyle name="Notiz 2 4 2 3 2 2 5" xfId="44624" xr:uid="{00000000-0005-0000-0000-000049AE0000}"/>
    <cellStyle name="Notiz 2 4 2 3 2 2_Mappe2" xfId="44625" xr:uid="{00000000-0005-0000-0000-00004AAE0000}"/>
    <cellStyle name="Notiz 2 4 2 3 2 3" xfId="44626" xr:uid="{00000000-0005-0000-0000-00004BAE0000}"/>
    <cellStyle name="Notiz 2 4 2 3 2 3 2" xfId="44627" xr:uid="{00000000-0005-0000-0000-00004CAE0000}"/>
    <cellStyle name="Notiz 2 4 2 3 2 3 2 2" xfId="44628" xr:uid="{00000000-0005-0000-0000-00004DAE0000}"/>
    <cellStyle name="Notiz 2 4 2 3 2 3 2_Mappe2" xfId="44629" xr:uid="{00000000-0005-0000-0000-00004EAE0000}"/>
    <cellStyle name="Notiz 2 4 2 3 2 3 3" xfId="44630" xr:uid="{00000000-0005-0000-0000-00004FAE0000}"/>
    <cellStyle name="Notiz 2 4 2 3 2 3 3 2" xfId="44631" xr:uid="{00000000-0005-0000-0000-000050AE0000}"/>
    <cellStyle name="Notiz 2 4 2 3 2 3 3_Mappe2" xfId="44632" xr:uid="{00000000-0005-0000-0000-000051AE0000}"/>
    <cellStyle name="Notiz 2 4 2 3 2 3 4" xfId="44633" xr:uid="{00000000-0005-0000-0000-000052AE0000}"/>
    <cellStyle name="Notiz 2 4 2 3 2 3_Mappe2" xfId="44634" xr:uid="{00000000-0005-0000-0000-000053AE0000}"/>
    <cellStyle name="Notiz 2 4 2 3 2 4" xfId="44635" xr:uid="{00000000-0005-0000-0000-000054AE0000}"/>
    <cellStyle name="Notiz 2 4 2 3 2 4 2" xfId="44636" xr:uid="{00000000-0005-0000-0000-000055AE0000}"/>
    <cellStyle name="Notiz 2 4 2 3 2 4_Mappe2" xfId="44637" xr:uid="{00000000-0005-0000-0000-000056AE0000}"/>
    <cellStyle name="Notiz 2 4 2 3 2 5" xfId="44638" xr:uid="{00000000-0005-0000-0000-000057AE0000}"/>
    <cellStyle name="Notiz 2 4 2 3 2 5 2" xfId="44639" xr:uid="{00000000-0005-0000-0000-000058AE0000}"/>
    <cellStyle name="Notiz 2 4 2 3 2 5_Mappe2" xfId="44640" xr:uid="{00000000-0005-0000-0000-000059AE0000}"/>
    <cellStyle name="Notiz 2 4 2 3 2 6" xfId="44641" xr:uid="{00000000-0005-0000-0000-00005AAE0000}"/>
    <cellStyle name="Notiz 2 4 2 3 2 7" xfId="44642" xr:uid="{00000000-0005-0000-0000-00005BAE0000}"/>
    <cellStyle name="Notiz 2 4 2 3 2 8" xfId="44643" xr:uid="{00000000-0005-0000-0000-00005CAE0000}"/>
    <cellStyle name="Notiz 2 4 2 3 2_Mappe2" xfId="44644" xr:uid="{00000000-0005-0000-0000-00005DAE0000}"/>
    <cellStyle name="Notiz 2 4 2 3 3" xfId="44645" xr:uid="{00000000-0005-0000-0000-00005EAE0000}"/>
    <cellStyle name="Notiz 2 4 2 3 3 2" xfId="44646" xr:uid="{00000000-0005-0000-0000-00005FAE0000}"/>
    <cellStyle name="Notiz 2 4 2 3 3 2 2" xfId="44647" xr:uid="{00000000-0005-0000-0000-000060AE0000}"/>
    <cellStyle name="Notiz 2 4 2 3 3 2 2 2" xfId="44648" xr:uid="{00000000-0005-0000-0000-000061AE0000}"/>
    <cellStyle name="Notiz 2 4 2 3 3 2 2_Mappe2" xfId="44649" xr:uid="{00000000-0005-0000-0000-000062AE0000}"/>
    <cellStyle name="Notiz 2 4 2 3 3 2 3" xfId="44650" xr:uid="{00000000-0005-0000-0000-000063AE0000}"/>
    <cellStyle name="Notiz 2 4 2 3 3 2 3 2" xfId="44651" xr:uid="{00000000-0005-0000-0000-000064AE0000}"/>
    <cellStyle name="Notiz 2 4 2 3 3 2 3_Mappe2" xfId="44652" xr:uid="{00000000-0005-0000-0000-000065AE0000}"/>
    <cellStyle name="Notiz 2 4 2 3 3 2 4" xfId="44653" xr:uid="{00000000-0005-0000-0000-000066AE0000}"/>
    <cellStyle name="Notiz 2 4 2 3 3 2 5" xfId="44654" xr:uid="{00000000-0005-0000-0000-000067AE0000}"/>
    <cellStyle name="Notiz 2 4 2 3 3 2_Mappe2" xfId="44655" xr:uid="{00000000-0005-0000-0000-000068AE0000}"/>
    <cellStyle name="Notiz 2 4 2 3 3 3" xfId="44656" xr:uid="{00000000-0005-0000-0000-000069AE0000}"/>
    <cellStyle name="Notiz 2 4 2 3 3 3 2" xfId="44657" xr:uid="{00000000-0005-0000-0000-00006AAE0000}"/>
    <cellStyle name="Notiz 2 4 2 3 3 3 2 2" xfId="44658" xr:uid="{00000000-0005-0000-0000-00006BAE0000}"/>
    <cellStyle name="Notiz 2 4 2 3 3 3 2_Mappe2" xfId="44659" xr:uid="{00000000-0005-0000-0000-00006CAE0000}"/>
    <cellStyle name="Notiz 2 4 2 3 3 3 3" xfId="44660" xr:uid="{00000000-0005-0000-0000-00006DAE0000}"/>
    <cellStyle name="Notiz 2 4 2 3 3 3 3 2" xfId="44661" xr:uid="{00000000-0005-0000-0000-00006EAE0000}"/>
    <cellStyle name="Notiz 2 4 2 3 3 3 3_Mappe2" xfId="44662" xr:uid="{00000000-0005-0000-0000-00006FAE0000}"/>
    <cellStyle name="Notiz 2 4 2 3 3 3 4" xfId="44663" xr:uid="{00000000-0005-0000-0000-000070AE0000}"/>
    <cellStyle name="Notiz 2 4 2 3 3 3_Mappe2" xfId="44664" xr:uid="{00000000-0005-0000-0000-000071AE0000}"/>
    <cellStyle name="Notiz 2 4 2 3 3 4" xfId="44665" xr:uid="{00000000-0005-0000-0000-000072AE0000}"/>
    <cellStyle name="Notiz 2 4 2 3 3 4 2" xfId="44666" xr:uid="{00000000-0005-0000-0000-000073AE0000}"/>
    <cellStyle name="Notiz 2 4 2 3 3 4_Mappe2" xfId="44667" xr:uid="{00000000-0005-0000-0000-000074AE0000}"/>
    <cellStyle name="Notiz 2 4 2 3 3 5" xfId="44668" xr:uid="{00000000-0005-0000-0000-000075AE0000}"/>
    <cellStyle name="Notiz 2 4 2 3 3 5 2" xfId="44669" xr:uid="{00000000-0005-0000-0000-000076AE0000}"/>
    <cellStyle name="Notiz 2 4 2 3 3 5_Mappe2" xfId="44670" xr:uid="{00000000-0005-0000-0000-000077AE0000}"/>
    <cellStyle name="Notiz 2 4 2 3 3 6" xfId="44671" xr:uid="{00000000-0005-0000-0000-000078AE0000}"/>
    <cellStyle name="Notiz 2 4 2 3 3 7" xfId="44672" xr:uid="{00000000-0005-0000-0000-000079AE0000}"/>
    <cellStyle name="Notiz 2 4 2 3 3 8" xfId="44673" xr:uid="{00000000-0005-0000-0000-00007AAE0000}"/>
    <cellStyle name="Notiz 2 4 2 3 3_Mappe2" xfId="44674" xr:uid="{00000000-0005-0000-0000-00007BAE0000}"/>
    <cellStyle name="Notiz 2 4 2 3 4" xfId="44675" xr:uid="{00000000-0005-0000-0000-00007CAE0000}"/>
    <cellStyle name="Notiz 2 4 2 3 4 2" xfId="44676" xr:uid="{00000000-0005-0000-0000-00007DAE0000}"/>
    <cellStyle name="Notiz 2 4 2 3 4 2 2" xfId="44677" xr:uid="{00000000-0005-0000-0000-00007EAE0000}"/>
    <cellStyle name="Notiz 2 4 2 3 4 2_Mappe2" xfId="44678" xr:uid="{00000000-0005-0000-0000-00007FAE0000}"/>
    <cellStyle name="Notiz 2 4 2 3 4 3" xfId="44679" xr:uid="{00000000-0005-0000-0000-000080AE0000}"/>
    <cellStyle name="Notiz 2 4 2 3 4 3 2" xfId="44680" xr:uid="{00000000-0005-0000-0000-000081AE0000}"/>
    <cellStyle name="Notiz 2 4 2 3 4 3_Mappe2" xfId="44681" xr:uid="{00000000-0005-0000-0000-000082AE0000}"/>
    <cellStyle name="Notiz 2 4 2 3 4 4" xfId="44682" xr:uid="{00000000-0005-0000-0000-000083AE0000}"/>
    <cellStyle name="Notiz 2 4 2 3 4 5" xfId="44683" xr:uid="{00000000-0005-0000-0000-000084AE0000}"/>
    <cellStyle name="Notiz 2 4 2 3 4_Mappe2" xfId="44684" xr:uid="{00000000-0005-0000-0000-000085AE0000}"/>
    <cellStyle name="Notiz 2 4 2 3 5" xfId="44685" xr:uid="{00000000-0005-0000-0000-000086AE0000}"/>
    <cellStyle name="Notiz 2 4 2 3 5 2" xfId="44686" xr:uid="{00000000-0005-0000-0000-000087AE0000}"/>
    <cellStyle name="Notiz 2 4 2 3 5_Mappe2" xfId="44687" xr:uid="{00000000-0005-0000-0000-000088AE0000}"/>
    <cellStyle name="Notiz 2 4 2 3 6" xfId="44688" xr:uid="{00000000-0005-0000-0000-000089AE0000}"/>
    <cellStyle name="Notiz 2 4 2 3 6 2" xfId="44689" xr:uid="{00000000-0005-0000-0000-00008AAE0000}"/>
    <cellStyle name="Notiz 2 4 2 3 6_Mappe2" xfId="44690" xr:uid="{00000000-0005-0000-0000-00008BAE0000}"/>
    <cellStyle name="Notiz 2 4 2 3 7" xfId="44691" xr:uid="{00000000-0005-0000-0000-00008CAE0000}"/>
    <cellStyle name="Notiz 2 4 2 3 8" xfId="44692" xr:uid="{00000000-0005-0000-0000-00008DAE0000}"/>
    <cellStyle name="Notiz 2 4 2 3 9" xfId="44693" xr:uid="{00000000-0005-0000-0000-00008EAE0000}"/>
    <cellStyle name="Notiz 2 4 2 3_Mappe2" xfId="44694" xr:uid="{00000000-0005-0000-0000-00008FAE0000}"/>
    <cellStyle name="Notiz 2 4 2 4" xfId="44695" xr:uid="{00000000-0005-0000-0000-000090AE0000}"/>
    <cellStyle name="Notiz 2 4 2 4 2" xfId="44696" xr:uid="{00000000-0005-0000-0000-000091AE0000}"/>
    <cellStyle name="Notiz 2 4 2 4 2 2" xfId="44697" xr:uid="{00000000-0005-0000-0000-000092AE0000}"/>
    <cellStyle name="Notiz 2 4 2 4 2 2 2" xfId="44698" xr:uid="{00000000-0005-0000-0000-000093AE0000}"/>
    <cellStyle name="Notiz 2 4 2 4 2 2 3" xfId="44699" xr:uid="{00000000-0005-0000-0000-000094AE0000}"/>
    <cellStyle name="Notiz 2 4 2 4 2 2_Mappe2" xfId="44700" xr:uid="{00000000-0005-0000-0000-000095AE0000}"/>
    <cellStyle name="Notiz 2 4 2 4 2 3" xfId="44701" xr:uid="{00000000-0005-0000-0000-000096AE0000}"/>
    <cellStyle name="Notiz 2 4 2 4 2 3 2" xfId="44702" xr:uid="{00000000-0005-0000-0000-000097AE0000}"/>
    <cellStyle name="Notiz 2 4 2 4 2 3_Mappe2" xfId="44703" xr:uid="{00000000-0005-0000-0000-000098AE0000}"/>
    <cellStyle name="Notiz 2 4 2 4 2 4" xfId="44704" xr:uid="{00000000-0005-0000-0000-000099AE0000}"/>
    <cellStyle name="Notiz 2 4 2 4 2 5" xfId="44705" xr:uid="{00000000-0005-0000-0000-00009AAE0000}"/>
    <cellStyle name="Notiz 2 4 2 4 2_Mappe2" xfId="44706" xr:uid="{00000000-0005-0000-0000-00009BAE0000}"/>
    <cellStyle name="Notiz 2 4 2 4 3" xfId="44707" xr:uid="{00000000-0005-0000-0000-00009CAE0000}"/>
    <cellStyle name="Notiz 2 4 2 4 3 2" xfId="44708" xr:uid="{00000000-0005-0000-0000-00009DAE0000}"/>
    <cellStyle name="Notiz 2 4 2 4 3 2 2" xfId="44709" xr:uid="{00000000-0005-0000-0000-00009EAE0000}"/>
    <cellStyle name="Notiz 2 4 2 4 3 2 3" xfId="44710" xr:uid="{00000000-0005-0000-0000-00009FAE0000}"/>
    <cellStyle name="Notiz 2 4 2 4 3 2_Mappe2" xfId="44711" xr:uid="{00000000-0005-0000-0000-0000A0AE0000}"/>
    <cellStyle name="Notiz 2 4 2 4 3 3" xfId="44712" xr:uid="{00000000-0005-0000-0000-0000A1AE0000}"/>
    <cellStyle name="Notiz 2 4 2 4 3 3 2" xfId="44713" xr:uid="{00000000-0005-0000-0000-0000A2AE0000}"/>
    <cellStyle name="Notiz 2 4 2 4 3 3_Mappe2" xfId="44714" xr:uid="{00000000-0005-0000-0000-0000A3AE0000}"/>
    <cellStyle name="Notiz 2 4 2 4 3 4" xfId="44715" xr:uid="{00000000-0005-0000-0000-0000A4AE0000}"/>
    <cellStyle name="Notiz 2 4 2 4 3 5" xfId="44716" xr:uid="{00000000-0005-0000-0000-0000A5AE0000}"/>
    <cellStyle name="Notiz 2 4 2 4 3_Mappe2" xfId="44717" xr:uid="{00000000-0005-0000-0000-0000A6AE0000}"/>
    <cellStyle name="Notiz 2 4 2 4 4" xfId="44718" xr:uid="{00000000-0005-0000-0000-0000A7AE0000}"/>
    <cellStyle name="Notiz 2 4 2 4 4 2" xfId="44719" xr:uid="{00000000-0005-0000-0000-0000A8AE0000}"/>
    <cellStyle name="Notiz 2 4 2 4 4 3" xfId="44720" xr:uid="{00000000-0005-0000-0000-0000A9AE0000}"/>
    <cellStyle name="Notiz 2 4 2 4 4_Mappe2" xfId="44721" xr:uid="{00000000-0005-0000-0000-0000AAAE0000}"/>
    <cellStyle name="Notiz 2 4 2 4 5" xfId="44722" xr:uid="{00000000-0005-0000-0000-0000ABAE0000}"/>
    <cellStyle name="Notiz 2 4 2 4 5 2" xfId="44723" xr:uid="{00000000-0005-0000-0000-0000ACAE0000}"/>
    <cellStyle name="Notiz 2 4 2 4 5_Mappe2" xfId="44724" xr:uid="{00000000-0005-0000-0000-0000ADAE0000}"/>
    <cellStyle name="Notiz 2 4 2 4 6" xfId="44725" xr:uid="{00000000-0005-0000-0000-0000AEAE0000}"/>
    <cellStyle name="Notiz 2 4 2 4 7" xfId="44726" xr:uid="{00000000-0005-0000-0000-0000AFAE0000}"/>
    <cellStyle name="Notiz 2 4 2 4 8" xfId="44727" xr:uid="{00000000-0005-0000-0000-0000B0AE0000}"/>
    <cellStyle name="Notiz 2 4 2 4_Mappe2" xfId="44728" xr:uid="{00000000-0005-0000-0000-0000B1AE0000}"/>
    <cellStyle name="Notiz 2 4 2 5" xfId="44729" xr:uid="{00000000-0005-0000-0000-0000B2AE0000}"/>
    <cellStyle name="Notiz 2 4 2 5 2" xfId="44730" xr:uid="{00000000-0005-0000-0000-0000B3AE0000}"/>
    <cellStyle name="Notiz 2 4 2 5 2 2" xfId="44731" xr:uid="{00000000-0005-0000-0000-0000B4AE0000}"/>
    <cellStyle name="Notiz 2 4 2 5 2 2 2" xfId="44732" xr:uid="{00000000-0005-0000-0000-0000B5AE0000}"/>
    <cellStyle name="Notiz 2 4 2 5 2 2 3" xfId="44733" xr:uid="{00000000-0005-0000-0000-0000B6AE0000}"/>
    <cellStyle name="Notiz 2 4 2 5 2 2_Mappe2" xfId="44734" xr:uid="{00000000-0005-0000-0000-0000B7AE0000}"/>
    <cellStyle name="Notiz 2 4 2 5 2 3" xfId="44735" xr:uid="{00000000-0005-0000-0000-0000B8AE0000}"/>
    <cellStyle name="Notiz 2 4 2 5 2 3 2" xfId="44736" xr:uid="{00000000-0005-0000-0000-0000B9AE0000}"/>
    <cellStyle name="Notiz 2 4 2 5 2 3_Mappe2" xfId="44737" xr:uid="{00000000-0005-0000-0000-0000BAAE0000}"/>
    <cellStyle name="Notiz 2 4 2 5 2 4" xfId="44738" xr:uid="{00000000-0005-0000-0000-0000BBAE0000}"/>
    <cellStyle name="Notiz 2 4 2 5 2 5" xfId="44739" xr:uid="{00000000-0005-0000-0000-0000BCAE0000}"/>
    <cellStyle name="Notiz 2 4 2 5 2_Mappe2" xfId="44740" xr:uid="{00000000-0005-0000-0000-0000BDAE0000}"/>
    <cellStyle name="Notiz 2 4 2 5 3" xfId="44741" xr:uid="{00000000-0005-0000-0000-0000BEAE0000}"/>
    <cellStyle name="Notiz 2 4 2 5 3 2" xfId="44742" xr:uid="{00000000-0005-0000-0000-0000BFAE0000}"/>
    <cellStyle name="Notiz 2 4 2 5 3 2 2" xfId="44743" xr:uid="{00000000-0005-0000-0000-0000C0AE0000}"/>
    <cellStyle name="Notiz 2 4 2 5 3 2_Mappe2" xfId="44744" xr:uid="{00000000-0005-0000-0000-0000C1AE0000}"/>
    <cellStyle name="Notiz 2 4 2 5 3 3" xfId="44745" xr:uid="{00000000-0005-0000-0000-0000C2AE0000}"/>
    <cellStyle name="Notiz 2 4 2 5 3 3 2" xfId="44746" xr:uid="{00000000-0005-0000-0000-0000C3AE0000}"/>
    <cellStyle name="Notiz 2 4 2 5 3 3_Mappe2" xfId="44747" xr:uid="{00000000-0005-0000-0000-0000C4AE0000}"/>
    <cellStyle name="Notiz 2 4 2 5 3 4" xfId="44748" xr:uid="{00000000-0005-0000-0000-0000C5AE0000}"/>
    <cellStyle name="Notiz 2 4 2 5 3 5" xfId="44749" xr:uid="{00000000-0005-0000-0000-0000C6AE0000}"/>
    <cellStyle name="Notiz 2 4 2 5 3_Mappe2" xfId="44750" xr:uid="{00000000-0005-0000-0000-0000C7AE0000}"/>
    <cellStyle name="Notiz 2 4 2 5 4" xfId="44751" xr:uid="{00000000-0005-0000-0000-0000C8AE0000}"/>
    <cellStyle name="Notiz 2 4 2 5 4 2" xfId="44752" xr:uid="{00000000-0005-0000-0000-0000C9AE0000}"/>
    <cellStyle name="Notiz 2 4 2 5 4_Mappe2" xfId="44753" xr:uid="{00000000-0005-0000-0000-0000CAAE0000}"/>
    <cellStyle name="Notiz 2 4 2 5 5" xfId="44754" xr:uid="{00000000-0005-0000-0000-0000CBAE0000}"/>
    <cellStyle name="Notiz 2 4 2 5 5 2" xfId="44755" xr:uid="{00000000-0005-0000-0000-0000CCAE0000}"/>
    <cellStyle name="Notiz 2 4 2 5 5_Mappe2" xfId="44756" xr:uid="{00000000-0005-0000-0000-0000CDAE0000}"/>
    <cellStyle name="Notiz 2 4 2 5 6" xfId="44757" xr:uid="{00000000-0005-0000-0000-0000CEAE0000}"/>
    <cellStyle name="Notiz 2 4 2 5 7" xfId="44758" xr:uid="{00000000-0005-0000-0000-0000CFAE0000}"/>
    <cellStyle name="Notiz 2 4 2 5 8" xfId="44759" xr:uid="{00000000-0005-0000-0000-0000D0AE0000}"/>
    <cellStyle name="Notiz 2 4 2 5_Mappe2" xfId="44760" xr:uid="{00000000-0005-0000-0000-0000D1AE0000}"/>
    <cellStyle name="Notiz 2 4 2 6" xfId="44761" xr:uid="{00000000-0005-0000-0000-0000D2AE0000}"/>
    <cellStyle name="Notiz 2 4 2 6 2" xfId="44762" xr:uid="{00000000-0005-0000-0000-0000D3AE0000}"/>
    <cellStyle name="Notiz 2 4 2 6 2 2" xfId="44763" xr:uid="{00000000-0005-0000-0000-0000D4AE0000}"/>
    <cellStyle name="Notiz 2 4 2 6 2 3" xfId="44764" xr:uid="{00000000-0005-0000-0000-0000D5AE0000}"/>
    <cellStyle name="Notiz 2 4 2 6 2_Mappe2" xfId="44765" xr:uid="{00000000-0005-0000-0000-0000D6AE0000}"/>
    <cellStyle name="Notiz 2 4 2 6 3" xfId="44766" xr:uid="{00000000-0005-0000-0000-0000D7AE0000}"/>
    <cellStyle name="Notiz 2 4 2 6 3 2" xfId="44767" xr:uid="{00000000-0005-0000-0000-0000D8AE0000}"/>
    <cellStyle name="Notiz 2 4 2 6 3_Mappe2" xfId="44768" xr:uid="{00000000-0005-0000-0000-0000D9AE0000}"/>
    <cellStyle name="Notiz 2 4 2 6 4" xfId="44769" xr:uid="{00000000-0005-0000-0000-0000DAAE0000}"/>
    <cellStyle name="Notiz 2 4 2 6 5" xfId="44770" xr:uid="{00000000-0005-0000-0000-0000DBAE0000}"/>
    <cellStyle name="Notiz 2 4 2 6_Mappe2" xfId="44771" xr:uid="{00000000-0005-0000-0000-0000DCAE0000}"/>
    <cellStyle name="Notiz 2 4 2 7" xfId="44772" xr:uid="{00000000-0005-0000-0000-0000DDAE0000}"/>
    <cellStyle name="Notiz 2 4 2 7 2" xfId="44773" xr:uid="{00000000-0005-0000-0000-0000DEAE0000}"/>
    <cellStyle name="Notiz 2 4 2 7 2 2" xfId="44774" xr:uid="{00000000-0005-0000-0000-0000DFAE0000}"/>
    <cellStyle name="Notiz 2 4 2 7 2_Mappe2" xfId="44775" xr:uid="{00000000-0005-0000-0000-0000E0AE0000}"/>
    <cellStyle name="Notiz 2 4 2 7 3" xfId="44776" xr:uid="{00000000-0005-0000-0000-0000E1AE0000}"/>
    <cellStyle name="Notiz 2 4 2 7 3 2" xfId="44777" xr:uid="{00000000-0005-0000-0000-0000E2AE0000}"/>
    <cellStyle name="Notiz 2 4 2 7 3_Mappe2" xfId="44778" xr:uid="{00000000-0005-0000-0000-0000E3AE0000}"/>
    <cellStyle name="Notiz 2 4 2 7 4" xfId="44779" xr:uid="{00000000-0005-0000-0000-0000E4AE0000}"/>
    <cellStyle name="Notiz 2 4 2 7 5" xfId="44780" xr:uid="{00000000-0005-0000-0000-0000E5AE0000}"/>
    <cellStyle name="Notiz 2 4 2 7_Mappe2" xfId="44781" xr:uid="{00000000-0005-0000-0000-0000E6AE0000}"/>
    <cellStyle name="Notiz 2 4 2 8" xfId="44782" xr:uid="{00000000-0005-0000-0000-0000E7AE0000}"/>
    <cellStyle name="Notiz 2 4 2 8 2" xfId="44783" xr:uid="{00000000-0005-0000-0000-0000E8AE0000}"/>
    <cellStyle name="Notiz 2 4 2 8_Mappe2" xfId="44784" xr:uid="{00000000-0005-0000-0000-0000E9AE0000}"/>
    <cellStyle name="Notiz 2 4 2 9" xfId="44785" xr:uid="{00000000-0005-0000-0000-0000EAAE0000}"/>
    <cellStyle name="Notiz 2 4 2_Mappe2" xfId="44786" xr:uid="{00000000-0005-0000-0000-0000EBAE0000}"/>
    <cellStyle name="Notiz 2 4 3" xfId="44787" xr:uid="{00000000-0005-0000-0000-0000ECAE0000}"/>
    <cellStyle name="Notiz 2 4 3 10" xfId="44788" xr:uid="{00000000-0005-0000-0000-0000EDAE0000}"/>
    <cellStyle name="Notiz 2 4 3 11" xfId="44789" xr:uid="{00000000-0005-0000-0000-0000EEAE0000}"/>
    <cellStyle name="Notiz 2 4 3 2" xfId="44790" xr:uid="{00000000-0005-0000-0000-0000EFAE0000}"/>
    <cellStyle name="Notiz 2 4 3 2 2" xfId="44791" xr:uid="{00000000-0005-0000-0000-0000F0AE0000}"/>
    <cellStyle name="Notiz 2 4 3 2 2 2" xfId="44792" xr:uid="{00000000-0005-0000-0000-0000F1AE0000}"/>
    <cellStyle name="Notiz 2 4 3 2 2 2 2" xfId="44793" xr:uid="{00000000-0005-0000-0000-0000F2AE0000}"/>
    <cellStyle name="Notiz 2 4 3 2 2 2 3" xfId="44794" xr:uid="{00000000-0005-0000-0000-0000F3AE0000}"/>
    <cellStyle name="Notiz 2 4 3 2 2 2_Mappe2" xfId="44795" xr:uid="{00000000-0005-0000-0000-0000F4AE0000}"/>
    <cellStyle name="Notiz 2 4 3 2 2 3" xfId="44796" xr:uid="{00000000-0005-0000-0000-0000F5AE0000}"/>
    <cellStyle name="Notiz 2 4 3 2 2 3 2" xfId="44797" xr:uid="{00000000-0005-0000-0000-0000F6AE0000}"/>
    <cellStyle name="Notiz 2 4 3 2 2 3_Mappe2" xfId="44798" xr:uid="{00000000-0005-0000-0000-0000F7AE0000}"/>
    <cellStyle name="Notiz 2 4 3 2 2 4" xfId="44799" xr:uid="{00000000-0005-0000-0000-0000F8AE0000}"/>
    <cellStyle name="Notiz 2 4 3 2 2 5" xfId="44800" xr:uid="{00000000-0005-0000-0000-0000F9AE0000}"/>
    <cellStyle name="Notiz 2 4 3 2 2_Mappe2" xfId="44801" xr:uid="{00000000-0005-0000-0000-0000FAAE0000}"/>
    <cellStyle name="Notiz 2 4 3 2 3" xfId="44802" xr:uid="{00000000-0005-0000-0000-0000FBAE0000}"/>
    <cellStyle name="Notiz 2 4 3 2 3 2" xfId="44803" xr:uid="{00000000-0005-0000-0000-0000FCAE0000}"/>
    <cellStyle name="Notiz 2 4 3 2 3 2 2" xfId="44804" xr:uid="{00000000-0005-0000-0000-0000FDAE0000}"/>
    <cellStyle name="Notiz 2 4 3 2 3 2 3" xfId="44805" xr:uid="{00000000-0005-0000-0000-0000FEAE0000}"/>
    <cellStyle name="Notiz 2 4 3 2 3 2_Mappe2" xfId="44806" xr:uid="{00000000-0005-0000-0000-0000FFAE0000}"/>
    <cellStyle name="Notiz 2 4 3 2 3 3" xfId="44807" xr:uid="{00000000-0005-0000-0000-000000AF0000}"/>
    <cellStyle name="Notiz 2 4 3 2 3 3 2" xfId="44808" xr:uid="{00000000-0005-0000-0000-000001AF0000}"/>
    <cellStyle name="Notiz 2 4 3 2 3 3_Mappe2" xfId="44809" xr:uid="{00000000-0005-0000-0000-000002AF0000}"/>
    <cellStyle name="Notiz 2 4 3 2 3 4" xfId="44810" xr:uid="{00000000-0005-0000-0000-000003AF0000}"/>
    <cellStyle name="Notiz 2 4 3 2 3 5" xfId="44811" xr:uid="{00000000-0005-0000-0000-000004AF0000}"/>
    <cellStyle name="Notiz 2 4 3 2 3_Mappe2" xfId="44812" xr:uid="{00000000-0005-0000-0000-000005AF0000}"/>
    <cellStyle name="Notiz 2 4 3 2 4" xfId="44813" xr:uid="{00000000-0005-0000-0000-000006AF0000}"/>
    <cellStyle name="Notiz 2 4 3 2 4 2" xfId="44814" xr:uid="{00000000-0005-0000-0000-000007AF0000}"/>
    <cellStyle name="Notiz 2 4 3 2 4 3" xfId="44815" xr:uid="{00000000-0005-0000-0000-000008AF0000}"/>
    <cellStyle name="Notiz 2 4 3 2 4_Mappe2" xfId="44816" xr:uid="{00000000-0005-0000-0000-000009AF0000}"/>
    <cellStyle name="Notiz 2 4 3 2 5" xfId="44817" xr:uid="{00000000-0005-0000-0000-00000AAF0000}"/>
    <cellStyle name="Notiz 2 4 3 2 5 2" xfId="44818" xr:uid="{00000000-0005-0000-0000-00000BAF0000}"/>
    <cellStyle name="Notiz 2 4 3 2 5_Mappe2" xfId="44819" xr:uid="{00000000-0005-0000-0000-00000CAF0000}"/>
    <cellStyle name="Notiz 2 4 3 2 6" xfId="44820" xr:uid="{00000000-0005-0000-0000-00000DAF0000}"/>
    <cellStyle name="Notiz 2 4 3 2 7" xfId="44821" xr:uid="{00000000-0005-0000-0000-00000EAF0000}"/>
    <cellStyle name="Notiz 2 4 3 2 8" xfId="44822" xr:uid="{00000000-0005-0000-0000-00000FAF0000}"/>
    <cellStyle name="Notiz 2 4 3 2_Mappe2" xfId="44823" xr:uid="{00000000-0005-0000-0000-000010AF0000}"/>
    <cellStyle name="Notiz 2 4 3 3" xfId="44824" xr:uid="{00000000-0005-0000-0000-000011AF0000}"/>
    <cellStyle name="Notiz 2 4 3 3 2" xfId="44825" xr:uid="{00000000-0005-0000-0000-000012AF0000}"/>
    <cellStyle name="Notiz 2 4 3 3 2 2" xfId="44826" xr:uid="{00000000-0005-0000-0000-000013AF0000}"/>
    <cellStyle name="Notiz 2 4 3 3 2 2 2" xfId="44827" xr:uid="{00000000-0005-0000-0000-000014AF0000}"/>
    <cellStyle name="Notiz 2 4 3 3 2 2 3" xfId="44828" xr:uid="{00000000-0005-0000-0000-000015AF0000}"/>
    <cellStyle name="Notiz 2 4 3 3 2 2_Mappe2" xfId="44829" xr:uid="{00000000-0005-0000-0000-000016AF0000}"/>
    <cellStyle name="Notiz 2 4 3 3 2 3" xfId="44830" xr:uid="{00000000-0005-0000-0000-000017AF0000}"/>
    <cellStyle name="Notiz 2 4 3 3 2 3 2" xfId="44831" xr:uid="{00000000-0005-0000-0000-000018AF0000}"/>
    <cellStyle name="Notiz 2 4 3 3 2 3_Mappe2" xfId="44832" xr:uid="{00000000-0005-0000-0000-000019AF0000}"/>
    <cellStyle name="Notiz 2 4 3 3 2 4" xfId="44833" xr:uid="{00000000-0005-0000-0000-00001AAF0000}"/>
    <cellStyle name="Notiz 2 4 3 3 2 5" xfId="44834" xr:uid="{00000000-0005-0000-0000-00001BAF0000}"/>
    <cellStyle name="Notiz 2 4 3 3 2_Mappe2" xfId="44835" xr:uid="{00000000-0005-0000-0000-00001CAF0000}"/>
    <cellStyle name="Notiz 2 4 3 3 3" xfId="44836" xr:uid="{00000000-0005-0000-0000-00001DAF0000}"/>
    <cellStyle name="Notiz 2 4 3 3 3 2" xfId="44837" xr:uid="{00000000-0005-0000-0000-00001EAF0000}"/>
    <cellStyle name="Notiz 2 4 3 3 3 2 2" xfId="44838" xr:uid="{00000000-0005-0000-0000-00001FAF0000}"/>
    <cellStyle name="Notiz 2 4 3 3 3 2 3" xfId="44839" xr:uid="{00000000-0005-0000-0000-000020AF0000}"/>
    <cellStyle name="Notiz 2 4 3 3 3 2_Mappe2" xfId="44840" xr:uid="{00000000-0005-0000-0000-000021AF0000}"/>
    <cellStyle name="Notiz 2 4 3 3 3 3" xfId="44841" xr:uid="{00000000-0005-0000-0000-000022AF0000}"/>
    <cellStyle name="Notiz 2 4 3 3 3 3 2" xfId="44842" xr:uid="{00000000-0005-0000-0000-000023AF0000}"/>
    <cellStyle name="Notiz 2 4 3 3 3 3_Mappe2" xfId="44843" xr:uid="{00000000-0005-0000-0000-000024AF0000}"/>
    <cellStyle name="Notiz 2 4 3 3 3 4" xfId="44844" xr:uid="{00000000-0005-0000-0000-000025AF0000}"/>
    <cellStyle name="Notiz 2 4 3 3 3 5" xfId="44845" xr:uid="{00000000-0005-0000-0000-000026AF0000}"/>
    <cellStyle name="Notiz 2 4 3 3 3_Mappe2" xfId="44846" xr:uid="{00000000-0005-0000-0000-000027AF0000}"/>
    <cellStyle name="Notiz 2 4 3 3 4" xfId="44847" xr:uid="{00000000-0005-0000-0000-000028AF0000}"/>
    <cellStyle name="Notiz 2 4 3 3 4 2" xfId="44848" xr:uid="{00000000-0005-0000-0000-000029AF0000}"/>
    <cellStyle name="Notiz 2 4 3 3 4 3" xfId="44849" xr:uid="{00000000-0005-0000-0000-00002AAF0000}"/>
    <cellStyle name="Notiz 2 4 3 3 4_Mappe2" xfId="44850" xr:uid="{00000000-0005-0000-0000-00002BAF0000}"/>
    <cellStyle name="Notiz 2 4 3 3 5" xfId="44851" xr:uid="{00000000-0005-0000-0000-00002CAF0000}"/>
    <cellStyle name="Notiz 2 4 3 3 5 2" xfId="44852" xr:uid="{00000000-0005-0000-0000-00002DAF0000}"/>
    <cellStyle name="Notiz 2 4 3 3 5_Mappe2" xfId="44853" xr:uid="{00000000-0005-0000-0000-00002EAF0000}"/>
    <cellStyle name="Notiz 2 4 3 3 6" xfId="44854" xr:uid="{00000000-0005-0000-0000-00002FAF0000}"/>
    <cellStyle name="Notiz 2 4 3 3 7" xfId="44855" xr:uid="{00000000-0005-0000-0000-000030AF0000}"/>
    <cellStyle name="Notiz 2 4 3 3 8" xfId="44856" xr:uid="{00000000-0005-0000-0000-000031AF0000}"/>
    <cellStyle name="Notiz 2 4 3 3_Mappe2" xfId="44857" xr:uid="{00000000-0005-0000-0000-000032AF0000}"/>
    <cellStyle name="Notiz 2 4 3 4" xfId="44858" xr:uid="{00000000-0005-0000-0000-000033AF0000}"/>
    <cellStyle name="Notiz 2 4 3 4 2" xfId="44859" xr:uid="{00000000-0005-0000-0000-000034AF0000}"/>
    <cellStyle name="Notiz 2 4 3 4 2 2" xfId="44860" xr:uid="{00000000-0005-0000-0000-000035AF0000}"/>
    <cellStyle name="Notiz 2 4 3 4 2 2 2" xfId="44861" xr:uid="{00000000-0005-0000-0000-000036AF0000}"/>
    <cellStyle name="Notiz 2 4 3 4 2 3" xfId="44862" xr:uid="{00000000-0005-0000-0000-000037AF0000}"/>
    <cellStyle name="Notiz 2 4 3 4 2_Mappe2" xfId="44863" xr:uid="{00000000-0005-0000-0000-000038AF0000}"/>
    <cellStyle name="Notiz 2 4 3 4 3" xfId="44864" xr:uid="{00000000-0005-0000-0000-000039AF0000}"/>
    <cellStyle name="Notiz 2 4 3 4 3 2" xfId="44865" xr:uid="{00000000-0005-0000-0000-00003AAF0000}"/>
    <cellStyle name="Notiz 2 4 3 4 3 3" xfId="44866" xr:uid="{00000000-0005-0000-0000-00003BAF0000}"/>
    <cellStyle name="Notiz 2 4 3 4 3_Mappe2" xfId="44867" xr:uid="{00000000-0005-0000-0000-00003CAF0000}"/>
    <cellStyle name="Notiz 2 4 3 4 4" xfId="44868" xr:uid="{00000000-0005-0000-0000-00003DAF0000}"/>
    <cellStyle name="Notiz 2 4 3 4 5" xfId="44869" xr:uid="{00000000-0005-0000-0000-00003EAF0000}"/>
    <cellStyle name="Notiz 2 4 3 4_Mappe2" xfId="44870" xr:uid="{00000000-0005-0000-0000-00003FAF0000}"/>
    <cellStyle name="Notiz 2 4 3 5" xfId="44871" xr:uid="{00000000-0005-0000-0000-000040AF0000}"/>
    <cellStyle name="Notiz 2 4 3 5 2" xfId="44872" xr:uid="{00000000-0005-0000-0000-000041AF0000}"/>
    <cellStyle name="Notiz 2 4 3 5 2 2" xfId="44873" xr:uid="{00000000-0005-0000-0000-000042AF0000}"/>
    <cellStyle name="Notiz 2 4 3 5 3" xfId="44874" xr:uid="{00000000-0005-0000-0000-000043AF0000}"/>
    <cellStyle name="Notiz 2 4 3 5_Mappe2" xfId="44875" xr:uid="{00000000-0005-0000-0000-000044AF0000}"/>
    <cellStyle name="Notiz 2 4 3 6" xfId="44876" xr:uid="{00000000-0005-0000-0000-000045AF0000}"/>
    <cellStyle name="Notiz 2 4 3 6 2" xfId="44877" xr:uid="{00000000-0005-0000-0000-000046AF0000}"/>
    <cellStyle name="Notiz 2 4 3 6 2 2" xfId="44878" xr:uid="{00000000-0005-0000-0000-000047AF0000}"/>
    <cellStyle name="Notiz 2 4 3 6 3" xfId="44879" xr:uid="{00000000-0005-0000-0000-000048AF0000}"/>
    <cellStyle name="Notiz 2 4 3 6_Mappe2" xfId="44880" xr:uid="{00000000-0005-0000-0000-000049AF0000}"/>
    <cellStyle name="Notiz 2 4 3 7" xfId="44881" xr:uid="{00000000-0005-0000-0000-00004AAF0000}"/>
    <cellStyle name="Notiz 2 4 3 7 2" xfId="44882" xr:uid="{00000000-0005-0000-0000-00004BAF0000}"/>
    <cellStyle name="Notiz 2 4 3 8" xfId="44883" xr:uid="{00000000-0005-0000-0000-00004CAF0000}"/>
    <cellStyle name="Notiz 2 4 3 9" xfId="44884" xr:uid="{00000000-0005-0000-0000-00004DAF0000}"/>
    <cellStyle name="Notiz 2 4 3_Mappe2" xfId="44885" xr:uid="{00000000-0005-0000-0000-00004EAF0000}"/>
    <cellStyle name="Notiz 2 4 4" xfId="44886" xr:uid="{00000000-0005-0000-0000-00004FAF0000}"/>
    <cellStyle name="Notiz 2 4 4 10" xfId="44887" xr:uid="{00000000-0005-0000-0000-000050AF0000}"/>
    <cellStyle name="Notiz 2 4 4 11" xfId="44888" xr:uid="{00000000-0005-0000-0000-000051AF0000}"/>
    <cellStyle name="Notiz 2 4 4 2" xfId="44889" xr:uid="{00000000-0005-0000-0000-000052AF0000}"/>
    <cellStyle name="Notiz 2 4 4 2 2" xfId="44890" xr:uid="{00000000-0005-0000-0000-000053AF0000}"/>
    <cellStyle name="Notiz 2 4 4 2 2 2" xfId="44891" xr:uid="{00000000-0005-0000-0000-000054AF0000}"/>
    <cellStyle name="Notiz 2 4 4 2 2 2 2" xfId="44892" xr:uid="{00000000-0005-0000-0000-000055AF0000}"/>
    <cellStyle name="Notiz 2 4 4 2 2 3" xfId="44893" xr:uid="{00000000-0005-0000-0000-000056AF0000}"/>
    <cellStyle name="Notiz 2 4 4 2 2_Mappe2" xfId="44894" xr:uid="{00000000-0005-0000-0000-000057AF0000}"/>
    <cellStyle name="Notiz 2 4 4 2 3" xfId="44895" xr:uid="{00000000-0005-0000-0000-000058AF0000}"/>
    <cellStyle name="Notiz 2 4 4 2 3 2" xfId="44896" xr:uid="{00000000-0005-0000-0000-000059AF0000}"/>
    <cellStyle name="Notiz 2 4 4 2 3 2 2" xfId="44897" xr:uid="{00000000-0005-0000-0000-00005AAF0000}"/>
    <cellStyle name="Notiz 2 4 4 2 3 3" xfId="44898" xr:uid="{00000000-0005-0000-0000-00005BAF0000}"/>
    <cellStyle name="Notiz 2 4 4 2 3_Mappe2" xfId="44899" xr:uid="{00000000-0005-0000-0000-00005CAF0000}"/>
    <cellStyle name="Notiz 2 4 4 2 4" xfId="44900" xr:uid="{00000000-0005-0000-0000-00005DAF0000}"/>
    <cellStyle name="Notiz 2 4 4 2 4 2" xfId="44901" xr:uid="{00000000-0005-0000-0000-00005EAF0000}"/>
    <cellStyle name="Notiz 2 4 4 2 5" xfId="44902" xr:uid="{00000000-0005-0000-0000-00005FAF0000}"/>
    <cellStyle name="Notiz 2 4 4 2_Mappe2" xfId="44903" xr:uid="{00000000-0005-0000-0000-000060AF0000}"/>
    <cellStyle name="Notiz 2 4 4 3" xfId="44904" xr:uid="{00000000-0005-0000-0000-000061AF0000}"/>
    <cellStyle name="Notiz 2 4 4 3 2" xfId="44905" xr:uid="{00000000-0005-0000-0000-000062AF0000}"/>
    <cellStyle name="Notiz 2 4 4 3 2 2" xfId="44906" xr:uid="{00000000-0005-0000-0000-000063AF0000}"/>
    <cellStyle name="Notiz 2 4 4 3 2 2 2" xfId="44907" xr:uid="{00000000-0005-0000-0000-000064AF0000}"/>
    <cellStyle name="Notiz 2 4 4 3 2 3" xfId="44908" xr:uid="{00000000-0005-0000-0000-000065AF0000}"/>
    <cellStyle name="Notiz 2 4 4 3 2_Mappe2" xfId="44909" xr:uid="{00000000-0005-0000-0000-000066AF0000}"/>
    <cellStyle name="Notiz 2 4 4 3 3" xfId="44910" xr:uid="{00000000-0005-0000-0000-000067AF0000}"/>
    <cellStyle name="Notiz 2 4 4 3 3 2" xfId="44911" xr:uid="{00000000-0005-0000-0000-000068AF0000}"/>
    <cellStyle name="Notiz 2 4 4 3 3 2 2" xfId="44912" xr:uid="{00000000-0005-0000-0000-000069AF0000}"/>
    <cellStyle name="Notiz 2 4 4 3 3 3" xfId="44913" xr:uid="{00000000-0005-0000-0000-00006AAF0000}"/>
    <cellStyle name="Notiz 2 4 4 3 3_Mappe2" xfId="44914" xr:uid="{00000000-0005-0000-0000-00006BAF0000}"/>
    <cellStyle name="Notiz 2 4 4 3 4" xfId="44915" xr:uid="{00000000-0005-0000-0000-00006CAF0000}"/>
    <cellStyle name="Notiz 2 4 4 3 4 2" xfId="44916" xr:uid="{00000000-0005-0000-0000-00006DAF0000}"/>
    <cellStyle name="Notiz 2 4 4 3 5" xfId="44917" xr:uid="{00000000-0005-0000-0000-00006EAF0000}"/>
    <cellStyle name="Notiz 2 4 4 3_Mappe2" xfId="44918" xr:uid="{00000000-0005-0000-0000-00006FAF0000}"/>
    <cellStyle name="Notiz 2 4 4 4" xfId="44919" xr:uid="{00000000-0005-0000-0000-000070AF0000}"/>
    <cellStyle name="Notiz 2 4 4 4 2" xfId="44920" xr:uid="{00000000-0005-0000-0000-000071AF0000}"/>
    <cellStyle name="Notiz 2 4 4 4 2 2" xfId="44921" xr:uid="{00000000-0005-0000-0000-000072AF0000}"/>
    <cellStyle name="Notiz 2 4 4 4 2 2 2" xfId="44922" xr:uid="{00000000-0005-0000-0000-000073AF0000}"/>
    <cellStyle name="Notiz 2 4 4 4 2 3" xfId="44923" xr:uid="{00000000-0005-0000-0000-000074AF0000}"/>
    <cellStyle name="Notiz 2 4 4 4 2_Mappe2" xfId="44924" xr:uid="{00000000-0005-0000-0000-000075AF0000}"/>
    <cellStyle name="Notiz 2 4 4 4 3" xfId="44925" xr:uid="{00000000-0005-0000-0000-000076AF0000}"/>
    <cellStyle name="Notiz 2 4 4 4 3 2" xfId="44926" xr:uid="{00000000-0005-0000-0000-000077AF0000}"/>
    <cellStyle name="Notiz 2 4 4 4 3 3" xfId="44927" xr:uid="{00000000-0005-0000-0000-000078AF0000}"/>
    <cellStyle name="Notiz 2 4 4 4 3_Mappe2" xfId="44928" xr:uid="{00000000-0005-0000-0000-000079AF0000}"/>
    <cellStyle name="Notiz 2 4 4 4 4" xfId="44929" xr:uid="{00000000-0005-0000-0000-00007AAF0000}"/>
    <cellStyle name="Notiz 2 4 4 4 5" xfId="44930" xr:uid="{00000000-0005-0000-0000-00007BAF0000}"/>
    <cellStyle name="Notiz 2 4 4 4_Mappe2" xfId="44931" xr:uid="{00000000-0005-0000-0000-00007CAF0000}"/>
    <cellStyle name="Notiz 2 4 4 5" xfId="44932" xr:uid="{00000000-0005-0000-0000-00007DAF0000}"/>
    <cellStyle name="Notiz 2 4 4 5 2" xfId="44933" xr:uid="{00000000-0005-0000-0000-00007EAF0000}"/>
    <cellStyle name="Notiz 2 4 4 5 2 2" xfId="44934" xr:uid="{00000000-0005-0000-0000-00007FAF0000}"/>
    <cellStyle name="Notiz 2 4 4 5 3" xfId="44935" xr:uid="{00000000-0005-0000-0000-000080AF0000}"/>
    <cellStyle name="Notiz 2 4 4 5_Mappe2" xfId="44936" xr:uid="{00000000-0005-0000-0000-000081AF0000}"/>
    <cellStyle name="Notiz 2 4 4 6" xfId="44937" xr:uid="{00000000-0005-0000-0000-000082AF0000}"/>
    <cellStyle name="Notiz 2 4 4 6 2" xfId="44938" xr:uid="{00000000-0005-0000-0000-000083AF0000}"/>
    <cellStyle name="Notiz 2 4 4 6 2 2" xfId="44939" xr:uid="{00000000-0005-0000-0000-000084AF0000}"/>
    <cellStyle name="Notiz 2 4 4 6 3" xfId="44940" xr:uid="{00000000-0005-0000-0000-000085AF0000}"/>
    <cellStyle name="Notiz 2 4 4 6_Mappe2" xfId="44941" xr:uid="{00000000-0005-0000-0000-000086AF0000}"/>
    <cellStyle name="Notiz 2 4 4 7" xfId="44942" xr:uid="{00000000-0005-0000-0000-000087AF0000}"/>
    <cellStyle name="Notiz 2 4 4 7 2" xfId="44943" xr:uid="{00000000-0005-0000-0000-000088AF0000}"/>
    <cellStyle name="Notiz 2 4 4 8" xfId="44944" xr:uid="{00000000-0005-0000-0000-000089AF0000}"/>
    <cellStyle name="Notiz 2 4 4 9" xfId="44945" xr:uid="{00000000-0005-0000-0000-00008AAF0000}"/>
    <cellStyle name="Notiz 2 4 4_Mappe2" xfId="44946" xr:uid="{00000000-0005-0000-0000-00008BAF0000}"/>
    <cellStyle name="Notiz 2 4 5" xfId="44947" xr:uid="{00000000-0005-0000-0000-00008CAF0000}"/>
    <cellStyle name="Notiz 2 4 5 2" xfId="44948" xr:uid="{00000000-0005-0000-0000-00008DAF0000}"/>
    <cellStyle name="Notiz 2 4 5 2 2" xfId="44949" xr:uid="{00000000-0005-0000-0000-00008EAF0000}"/>
    <cellStyle name="Notiz 2 4 5 2 2 2" xfId="44950" xr:uid="{00000000-0005-0000-0000-00008FAF0000}"/>
    <cellStyle name="Notiz 2 4 5 2 3" xfId="44951" xr:uid="{00000000-0005-0000-0000-000090AF0000}"/>
    <cellStyle name="Notiz 2 4 5 2_Mappe2" xfId="44952" xr:uid="{00000000-0005-0000-0000-000091AF0000}"/>
    <cellStyle name="Notiz 2 4 5 3" xfId="44953" xr:uid="{00000000-0005-0000-0000-000092AF0000}"/>
    <cellStyle name="Notiz 2 4 5 3 2" xfId="44954" xr:uid="{00000000-0005-0000-0000-000093AF0000}"/>
    <cellStyle name="Notiz 2 4 5 3 2 2" xfId="44955" xr:uid="{00000000-0005-0000-0000-000094AF0000}"/>
    <cellStyle name="Notiz 2 4 5 3 3" xfId="44956" xr:uid="{00000000-0005-0000-0000-000095AF0000}"/>
    <cellStyle name="Notiz 2 4 5 3_Mappe2" xfId="44957" xr:uid="{00000000-0005-0000-0000-000096AF0000}"/>
    <cellStyle name="Notiz 2 4 5 4" xfId="44958" xr:uid="{00000000-0005-0000-0000-000097AF0000}"/>
    <cellStyle name="Notiz 2 4 5 4 2" xfId="44959" xr:uid="{00000000-0005-0000-0000-000098AF0000}"/>
    <cellStyle name="Notiz 2 4 5 5" xfId="44960" xr:uid="{00000000-0005-0000-0000-000099AF0000}"/>
    <cellStyle name="Notiz 2 4 5_Mappe2" xfId="44961" xr:uid="{00000000-0005-0000-0000-00009AAF0000}"/>
    <cellStyle name="Notiz 2 4 6" xfId="44962" xr:uid="{00000000-0005-0000-0000-00009BAF0000}"/>
    <cellStyle name="Notiz 2 4 6 2" xfId="44963" xr:uid="{00000000-0005-0000-0000-00009CAF0000}"/>
    <cellStyle name="Notiz 2 4 6 2 2" xfId="44964" xr:uid="{00000000-0005-0000-0000-00009DAF0000}"/>
    <cellStyle name="Notiz 2 4 6 2 2 2" xfId="44965" xr:uid="{00000000-0005-0000-0000-00009EAF0000}"/>
    <cellStyle name="Notiz 2 4 6 2 3" xfId="44966" xr:uid="{00000000-0005-0000-0000-00009FAF0000}"/>
    <cellStyle name="Notiz 2 4 6 2_Mappe2" xfId="44967" xr:uid="{00000000-0005-0000-0000-0000A0AF0000}"/>
    <cellStyle name="Notiz 2 4 6 3" xfId="44968" xr:uid="{00000000-0005-0000-0000-0000A1AF0000}"/>
    <cellStyle name="Notiz 2 4 6 3 2" xfId="44969" xr:uid="{00000000-0005-0000-0000-0000A2AF0000}"/>
    <cellStyle name="Notiz 2 4 6 3 2 2" xfId="44970" xr:uid="{00000000-0005-0000-0000-0000A3AF0000}"/>
    <cellStyle name="Notiz 2 4 6 3 3" xfId="44971" xr:uid="{00000000-0005-0000-0000-0000A4AF0000}"/>
    <cellStyle name="Notiz 2 4 6 3_Mappe2" xfId="44972" xr:uid="{00000000-0005-0000-0000-0000A5AF0000}"/>
    <cellStyle name="Notiz 2 4 6 4" xfId="44973" xr:uid="{00000000-0005-0000-0000-0000A6AF0000}"/>
    <cellStyle name="Notiz 2 4 6 4 2" xfId="44974" xr:uid="{00000000-0005-0000-0000-0000A7AF0000}"/>
    <cellStyle name="Notiz 2 4 6 5" xfId="44975" xr:uid="{00000000-0005-0000-0000-0000A8AF0000}"/>
    <cellStyle name="Notiz 2 4 6_Mappe2" xfId="44976" xr:uid="{00000000-0005-0000-0000-0000A9AF0000}"/>
    <cellStyle name="Notiz 2 4 7" xfId="44977" xr:uid="{00000000-0005-0000-0000-0000AAAF0000}"/>
    <cellStyle name="Notiz 2 4 7 2" xfId="44978" xr:uid="{00000000-0005-0000-0000-0000ABAF0000}"/>
    <cellStyle name="Notiz 2 4 7 2 2" xfId="44979" xr:uid="{00000000-0005-0000-0000-0000ACAF0000}"/>
    <cellStyle name="Notiz 2 4 7 3" xfId="44980" xr:uid="{00000000-0005-0000-0000-0000ADAF0000}"/>
    <cellStyle name="Notiz 2 4 7 3 2" xfId="44981" xr:uid="{00000000-0005-0000-0000-0000AEAF0000}"/>
    <cellStyle name="Notiz 2 4 7 4" xfId="44982" xr:uid="{00000000-0005-0000-0000-0000AFAF0000}"/>
    <cellStyle name="Notiz 2 4 7 5" xfId="44983" xr:uid="{00000000-0005-0000-0000-0000B0AF0000}"/>
    <cellStyle name="Notiz 2 4 8" xfId="44984" xr:uid="{00000000-0005-0000-0000-0000B1AF0000}"/>
    <cellStyle name="Notiz 2 4 8 2" xfId="44985" xr:uid="{00000000-0005-0000-0000-0000B2AF0000}"/>
    <cellStyle name="Notiz 2 4 8 2 2" xfId="44986" xr:uid="{00000000-0005-0000-0000-0000B3AF0000}"/>
    <cellStyle name="Notiz 2 4 8 3" xfId="44987" xr:uid="{00000000-0005-0000-0000-0000B4AF0000}"/>
    <cellStyle name="Notiz 2 4 8 4" xfId="44988" xr:uid="{00000000-0005-0000-0000-0000B5AF0000}"/>
    <cellStyle name="Notiz 2 4 9" xfId="44989" xr:uid="{00000000-0005-0000-0000-0000B6AF0000}"/>
    <cellStyle name="Notiz 2 4 9 2" xfId="44990" xr:uid="{00000000-0005-0000-0000-0000B7AF0000}"/>
    <cellStyle name="Notiz 2 4_Mappe2" xfId="44991" xr:uid="{00000000-0005-0000-0000-0000B8AF0000}"/>
    <cellStyle name="Notiz 2 5" xfId="44992" xr:uid="{00000000-0005-0000-0000-0000B9AF0000}"/>
    <cellStyle name="Notiz 2 5 10" xfId="44993" xr:uid="{00000000-0005-0000-0000-0000BAAF0000}"/>
    <cellStyle name="Notiz 2 5 10 2" xfId="44994" xr:uid="{00000000-0005-0000-0000-0000BBAF0000}"/>
    <cellStyle name="Notiz 2 5 11" xfId="44995" xr:uid="{00000000-0005-0000-0000-0000BCAF0000}"/>
    <cellStyle name="Notiz 2 5 12" xfId="44996" xr:uid="{00000000-0005-0000-0000-0000BDAF0000}"/>
    <cellStyle name="Notiz 2 5 13" xfId="44997" xr:uid="{00000000-0005-0000-0000-0000BEAF0000}"/>
    <cellStyle name="Notiz 2 5 14" xfId="44998" xr:uid="{00000000-0005-0000-0000-0000BFAF0000}"/>
    <cellStyle name="Notiz 2 5 2" xfId="44999" xr:uid="{00000000-0005-0000-0000-0000C0AF0000}"/>
    <cellStyle name="Notiz 2 5 2 10" xfId="45000" xr:uid="{00000000-0005-0000-0000-0000C1AF0000}"/>
    <cellStyle name="Notiz 2 5 2 11" xfId="45001" xr:uid="{00000000-0005-0000-0000-0000C2AF0000}"/>
    <cellStyle name="Notiz 2 5 2 12" xfId="45002" xr:uid="{00000000-0005-0000-0000-0000C3AF0000}"/>
    <cellStyle name="Notiz 2 5 2 13" xfId="45003" xr:uid="{00000000-0005-0000-0000-0000C4AF0000}"/>
    <cellStyle name="Notiz 2 5 2 14" xfId="45004" xr:uid="{00000000-0005-0000-0000-0000C5AF0000}"/>
    <cellStyle name="Notiz 2 5 2 2" xfId="45005" xr:uid="{00000000-0005-0000-0000-0000C6AF0000}"/>
    <cellStyle name="Notiz 2 5 2 2 2" xfId="45006" xr:uid="{00000000-0005-0000-0000-0000C7AF0000}"/>
    <cellStyle name="Notiz 2 5 2 2 2 2" xfId="45007" xr:uid="{00000000-0005-0000-0000-0000C8AF0000}"/>
    <cellStyle name="Notiz 2 5 2 2 2 2 2" xfId="45008" xr:uid="{00000000-0005-0000-0000-0000C9AF0000}"/>
    <cellStyle name="Notiz 2 5 2 2 2 2 2 2" xfId="45009" xr:uid="{00000000-0005-0000-0000-0000CAAF0000}"/>
    <cellStyle name="Notiz 2 5 2 2 2 2 2_Mappe2" xfId="45010" xr:uid="{00000000-0005-0000-0000-0000CBAF0000}"/>
    <cellStyle name="Notiz 2 5 2 2 2 2 3" xfId="45011" xr:uid="{00000000-0005-0000-0000-0000CCAF0000}"/>
    <cellStyle name="Notiz 2 5 2 2 2 2 3 2" xfId="45012" xr:uid="{00000000-0005-0000-0000-0000CDAF0000}"/>
    <cellStyle name="Notiz 2 5 2 2 2 2 3_Mappe2" xfId="45013" xr:uid="{00000000-0005-0000-0000-0000CEAF0000}"/>
    <cellStyle name="Notiz 2 5 2 2 2 2 4" xfId="45014" xr:uid="{00000000-0005-0000-0000-0000CFAF0000}"/>
    <cellStyle name="Notiz 2 5 2 2 2 2 5" xfId="45015" xr:uid="{00000000-0005-0000-0000-0000D0AF0000}"/>
    <cellStyle name="Notiz 2 5 2 2 2 2_Mappe2" xfId="45016" xr:uid="{00000000-0005-0000-0000-0000D1AF0000}"/>
    <cellStyle name="Notiz 2 5 2 2 2 3" xfId="45017" xr:uid="{00000000-0005-0000-0000-0000D2AF0000}"/>
    <cellStyle name="Notiz 2 5 2 2 2 3 2" xfId="45018" xr:uid="{00000000-0005-0000-0000-0000D3AF0000}"/>
    <cellStyle name="Notiz 2 5 2 2 2 3 2 2" xfId="45019" xr:uid="{00000000-0005-0000-0000-0000D4AF0000}"/>
    <cellStyle name="Notiz 2 5 2 2 2 3 2_Mappe2" xfId="45020" xr:uid="{00000000-0005-0000-0000-0000D5AF0000}"/>
    <cellStyle name="Notiz 2 5 2 2 2 3 3" xfId="45021" xr:uid="{00000000-0005-0000-0000-0000D6AF0000}"/>
    <cellStyle name="Notiz 2 5 2 2 2 3 3 2" xfId="45022" xr:uid="{00000000-0005-0000-0000-0000D7AF0000}"/>
    <cellStyle name="Notiz 2 5 2 2 2 3 3_Mappe2" xfId="45023" xr:uid="{00000000-0005-0000-0000-0000D8AF0000}"/>
    <cellStyle name="Notiz 2 5 2 2 2 3 4" xfId="45024" xr:uid="{00000000-0005-0000-0000-0000D9AF0000}"/>
    <cellStyle name="Notiz 2 5 2 2 2 3_Mappe2" xfId="45025" xr:uid="{00000000-0005-0000-0000-0000DAAF0000}"/>
    <cellStyle name="Notiz 2 5 2 2 2 4" xfId="45026" xr:uid="{00000000-0005-0000-0000-0000DBAF0000}"/>
    <cellStyle name="Notiz 2 5 2 2 2 4 2" xfId="45027" xr:uid="{00000000-0005-0000-0000-0000DCAF0000}"/>
    <cellStyle name="Notiz 2 5 2 2 2 4_Mappe2" xfId="45028" xr:uid="{00000000-0005-0000-0000-0000DDAF0000}"/>
    <cellStyle name="Notiz 2 5 2 2 2 5" xfId="45029" xr:uid="{00000000-0005-0000-0000-0000DEAF0000}"/>
    <cellStyle name="Notiz 2 5 2 2 2 5 2" xfId="45030" xr:uid="{00000000-0005-0000-0000-0000DFAF0000}"/>
    <cellStyle name="Notiz 2 5 2 2 2 5_Mappe2" xfId="45031" xr:uid="{00000000-0005-0000-0000-0000E0AF0000}"/>
    <cellStyle name="Notiz 2 5 2 2 2 6" xfId="45032" xr:uid="{00000000-0005-0000-0000-0000E1AF0000}"/>
    <cellStyle name="Notiz 2 5 2 2 2 7" xfId="45033" xr:uid="{00000000-0005-0000-0000-0000E2AF0000}"/>
    <cellStyle name="Notiz 2 5 2 2 2 8" xfId="45034" xr:uid="{00000000-0005-0000-0000-0000E3AF0000}"/>
    <cellStyle name="Notiz 2 5 2 2 2_Mappe2" xfId="45035" xr:uid="{00000000-0005-0000-0000-0000E4AF0000}"/>
    <cellStyle name="Notiz 2 5 2 2 3" xfId="45036" xr:uid="{00000000-0005-0000-0000-0000E5AF0000}"/>
    <cellStyle name="Notiz 2 5 2 2 3 2" xfId="45037" xr:uid="{00000000-0005-0000-0000-0000E6AF0000}"/>
    <cellStyle name="Notiz 2 5 2 2 3 2 2" xfId="45038" xr:uid="{00000000-0005-0000-0000-0000E7AF0000}"/>
    <cellStyle name="Notiz 2 5 2 2 3 2 2 2" xfId="45039" xr:uid="{00000000-0005-0000-0000-0000E8AF0000}"/>
    <cellStyle name="Notiz 2 5 2 2 3 2 2_Mappe2" xfId="45040" xr:uid="{00000000-0005-0000-0000-0000E9AF0000}"/>
    <cellStyle name="Notiz 2 5 2 2 3 2 3" xfId="45041" xr:uid="{00000000-0005-0000-0000-0000EAAF0000}"/>
    <cellStyle name="Notiz 2 5 2 2 3 2 3 2" xfId="45042" xr:uid="{00000000-0005-0000-0000-0000EBAF0000}"/>
    <cellStyle name="Notiz 2 5 2 2 3 2 3_Mappe2" xfId="45043" xr:uid="{00000000-0005-0000-0000-0000ECAF0000}"/>
    <cellStyle name="Notiz 2 5 2 2 3 2 4" xfId="45044" xr:uid="{00000000-0005-0000-0000-0000EDAF0000}"/>
    <cellStyle name="Notiz 2 5 2 2 3 2 5" xfId="45045" xr:uid="{00000000-0005-0000-0000-0000EEAF0000}"/>
    <cellStyle name="Notiz 2 5 2 2 3 2_Mappe2" xfId="45046" xr:uid="{00000000-0005-0000-0000-0000EFAF0000}"/>
    <cellStyle name="Notiz 2 5 2 2 3 3" xfId="45047" xr:uid="{00000000-0005-0000-0000-0000F0AF0000}"/>
    <cellStyle name="Notiz 2 5 2 2 3 3 2" xfId="45048" xr:uid="{00000000-0005-0000-0000-0000F1AF0000}"/>
    <cellStyle name="Notiz 2 5 2 2 3 3 2 2" xfId="45049" xr:uid="{00000000-0005-0000-0000-0000F2AF0000}"/>
    <cellStyle name="Notiz 2 5 2 2 3 3 2_Mappe2" xfId="45050" xr:uid="{00000000-0005-0000-0000-0000F3AF0000}"/>
    <cellStyle name="Notiz 2 5 2 2 3 3 3" xfId="45051" xr:uid="{00000000-0005-0000-0000-0000F4AF0000}"/>
    <cellStyle name="Notiz 2 5 2 2 3 3 3 2" xfId="45052" xr:uid="{00000000-0005-0000-0000-0000F5AF0000}"/>
    <cellStyle name="Notiz 2 5 2 2 3 3 3_Mappe2" xfId="45053" xr:uid="{00000000-0005-0000-0000-0000F6AF0000}"/>
    <cellStyle name="Notiz 2 5 2 2 3 3 4" xfId="45054" xr:uid="{00000000-0005-0000-0000-0000F7AF0000}"/>
    <cellStyle name="Notiz 2 5 2 2 3 3_Mappe2" xfId="45055" xr:uid="{00000000-0005-0000-0000-0000F8AF0000}"/>
    <cellStyle name="Notiz 2 5 2 2 3 4" xfId="45056" xr:uid="{00000000-0005-0000-0000-0000F9AF0000}"/>
    <cellStyle name="Notiz 2 5 2 2 3 4 2" xfId="45057" xr:uid="{00000000-0005-0000-0000-0000FAAF0000}"/>
    <cellStyle name="Notiz 2 5 2 2 3 4_Mappe2" xfId="45058" xr:uid="{00000000-0005-0000-0000-0000FBAF0000}"/>
    <cellStyle name="Notiz 2 5 2 2 3 5" xfId="45059" xr:uid="{00000000-0005-0000-0000-0000FCAF0000}"/>
    <cellStyle name="Notiz 2 5 2 2 3 5 2" xfId="45060" xr:uid="{00000000-0005-0000-0000-0000FDAF0000}"/>
    <cellStyle name="Notiz 2 5 2 2 3 5_Mappe2" xfId="45061" xr:uid="{00000000-0005-0000-0000-0000FEAF0000}"/>
    <cellStyle name="Notiz 2 5 2 2 3 6" xfId="45062" xr:uid="{00000000-0005-0000-0000-0000FFAF0000}"/>
    <cellStyle name="Notiz 2 5 2 2 3 7" xfId="45063" xr:uid="{00000000-0005-0000-0000-000000B00000}"/>
    <cellStyle name="Notiz 2 5 2 2 3 8" xfId="45064" xr:uid="{00000000-0005-0000-0000-000001B00000}"/>
    <cellStyle name="Notiz 2 5 2 2 3_Mappe2" xfId="45065" xr:uid="{00000000-0005-0000-0000-000002B00000}"/>
    <cellStyle name="Notiz 2 5 2 2 4" xfId="45066" xr:uid="{00000000-0005-0000-0000-000003B00000}"/>
    <cellStyle name="Notiz 2 5 2 2 4 2" xfId="45067" xr:uid="{00000000-0005-0000-0000-000004B00000}"/>
    <cellStyle name="Notiz 2 5 2 2 4 2 2" xfId="45068" xr:uid="{00000000-0005-0000-0000-000005B00000}"/>
    <cellStyle name="Notiz 2 5 2 2 4 2_Mappe2" xfId="45069" xr:uid="{00000000-0005-0000-0000-000006B00000}"/>
    <cellStyle name="Notiz 2 5 2 2 4 3" xfId="45070" xr:uid="{00000000-0005-0000-0000-000007B00000}"/>
    <cellStyle name="Notiz 2 5 2 2 4 3 2" xfId="45071" xr:uid="{00000000-0005-0000-0000-000008B00000}"/>
    <cellStyle name="Notiz 2 5 2 2 4 3_Mappe2" xfId="45072" xr:uid="{00000000-0005-0000-0000-000009B00000}"/>
    <cellStyle name="Notiz 2 5 2 2 4 4" xfId="45073" xr:uid="{00000000-0005-0000-0000-00000AB00000}"/>
    <cellStyle name="Notiz 2 5 2 2 4 5" xfId="45074" xr:uid="{00000000-0005-0000-0000-00000BB00000}"/>
    <cellStyle name="Notiz 2 5 2 2 4_Mappe2" xfId="45075" xr:uid="{00000000-0005-0000-0000-00000CB00000}"/>
    <cellStyle name="Notiz 2 5 2 2 5" xfId="45076" xr:uid="{00000000-0005-0000-0000-00000DB00000}"/>
    <cellStyle name="Notiz 2 5 2 2 5 2" xfId="45077" xr:uid="{00000000-0005-0000-0000-00000EB00000}"/>
    <cellStyle name="Notiz 2 5 2 2 5_Mappe2" xfId="45078" xr:uid="{00000000-0005-0000-0000-00000FB00000}"/>
    <cellStyle name="Notiz 2 5 2 2 6" xfId="45079" xr:uid="{00000000-0005-0000-0000-000010B00000}"/>
    <cellStyle name="Notiz 2 5 2 2 6 2" xfId="45080" xr:uid="{00000000-0005-0000-0000-000011B00000}"/>
    <cellStyle name="Notiz 2 5 2 2 6_Mappe2" xfId="45081" xr:uid="{00000000-0005-0000-0000-000012B00000}"/>
    <cellStyle name="Notiz 2 5 2 2 7" xfId="45082" xr:uid="{00000000-0005-0000-0000-000013B00000}"/>
    <cellStyle name="Notiz 2 5 2 2 8" xfId="45083" xr:uid="{00000000-0005-0000-0000-000014B00000}"/>
    <cellStyle name="Notiz 2 5 2 2 9" xfId="45084" xr:uid="{00000000-0005-0000-0000-000015B00000}"/>
    <cellStyle name="Notiz 2 5 2 2_Mappe2" xfId="45085" xr:uid="{00000000-0005-0000-0000-000016B00000}"/>
    <cellStyle name="Notiz 2 5 2 3" xfId="45086" xr:uid="{00000000-0005-0000-0000-000017B00000}"/>
    <cellStyle name="Notiz 2 5 2 3 2" xfId="45087" xr:uid="{00000000-0005-0000-0000-000018B00000}"/>
    <cellStyle name="Notiz 2 5 2 3 2 2" xfId="45088" xr:uid="{00000000-0005-0000-0000-000019B00000}"/>
    <cellStyle name="Notiz 2 5 2 3 2 2 2" xfId="45089" xr:uid="{00000000-0005-0000-0000-00001AB00000}"/>
    <cellStyle name="Notiz 2 5 2 3 2 2 3" xfId="45090" xr:uid="{00000000-0005-0000-0000-00001BB00000}"/>
    <cellStyle name="Notiz 2 5 2 3 2 2_Mappe2" xfId="45091" xr:uid="{00000000-0005-0000-0000-00001CB00000}"/>
    <cellStyle name="Notiz 2 5 2 3 2 3" xfId="45092" xr:uid="{00000000-0005-0000-0000-00001DB00000}"/>
    <cellStyle name="Notiz 2 5 2 3 2 3 2" xfId="45093" xr:uid="{00000000-0005-0000-0000-00001EB00000}"/>
    <cellStyle name="Notiz 2 5 2 3 2 3_Mappe2" xfId="45094" xr:uid="{00000000-0005-0000-0000-00001FB00000}"/>
    <cellStyle name="Notiz 2 5 2 3 2 4" xfId="45095" xr:uid="{00000000-0005-0000-0000-000020B00000}"/>
    <cellStyle name="Notiz 2 5 2 3 2 5" xfId="45096" xr:uid="{00000000-0005-0000-0000-000021B00000}"/>
    <cellStyle name="Notiz 2 5 2 3 2_Mappe2" xfId="45097" xr:uid="{00000000-0005-0000-0000-000022B00000}"/>
    <cellStyle name="Notiz 2 5 2 3 3" xfId="45098" xr:uid="{00000000-0005-0000-0000-000023B00000}"/>
    <cellStyle name="Notiz 2 5 2 3 3 2" xfId="45099" xr:uid="{00000000-0005-0000-0000-000024B00000}"/>
    <cellStyle name="Notiz 2 5 2 3 3 2 2" xfId="45100" xr:uid="{00000000-0005-0000-0000-000025B00000}"/>
    <cellStyle name="Notiz 2 5 2 3 3 2 3" xfId="45101" xr:uid="{00000000-0005-0000-0000-000026B00000}"/>
    <cellStyle name="Notiz 2 5 2 3 3 2_Mappe2" xfId="45102" xr:uid="{00000000-0005-0000-0000-000027B00000}"/>
    <cellStyle name="Notiz 2 5 2 3 3 3" xfId="45103" xr:uid="{00000000-0005-0000-0000-000028B00000}"/>
    <cellStyle name="Notiz 2 5 2 3 3 3 2" xfId="45104" xr:uid="{00000000-0005-0000-0000-000029B00000}"/>
    <cellStyle name="Notiz 2 5 2 3 3 3_Mappe2" xfId="45105" xr:uid="{00000000-0005-0000-0000-00002AB00000}"/>
    <cellStyle name="Notiz 2 5 2 3 3 4" xfId="45106" xr:uid="{00000000-0005-0000-0000-00002BB00000}"/>
    <cellStyle name="Notiz 2 5 2 3 3 5" xfId="45107" xr:uid="{00000000-0005-0000-0000-00002CB00000}"/>
    <cellStyle name="Notiz 2 5 2 3 3_Mappe2" xfId="45108" xr:uid="{00000000-0005-0000-0000-00002DB00000}"/>
    <cellStyle name="Notiz 2 5 2 3 4" xfId="45109" xr:uid="{00000000-0005-0000-0000-00002EB00000}"/>
    <cellStyle name="Notiz 2 5 2 3 4 2" xfId="45110" xr:uid="{00000000-0005-0000-0000-00002FB00000}"/>
    <cellStyle name="Notiz 2 5 2 3 4 3" xfId="45111" xr:uid="{00000000-0005-0000-0000-000030B00000}"/>
    <cellStyle name="Notiz 2 5 2 3 4_Mappe2" xfId="45112" xr:uid="{00000000-0005-0000-0000-000031B00000}"/>
    <cellStyle name="Notiz 2 5 2 3 5" xfId="45113" xr:uid="{00000000-0005-0000-0000-000032B00000}"/>
    <cellStyle name="Notiz 2 5 2 3 5 2" xfId="45114" xr:uid="{00000000-0005-0000-0000-000033B00000}"/>
    <cellStyle name="Notiz 2 5 2 3 5_Mappe2" xfId="45115" xr:uid="{00000000-0005-0000-0000-000034B00000}"/>
    <cellStyle name="Notiz 2 5 2 3 6" xfId="45116" xr:uid="{00000000-0005-0000-0000-000035B00000}"/>
    <cellStyle name="Notiz 2 5 2 3 7" xfId="45117" xr:uid="{00000000-0005-0000-0000-000036B00000}"/>
    <cellStyle name="Notiz 2 5 2 3 8" xfId="45118" xr:uid="{00000000-0005-0000-0000-000037B00000}"/>
    <cellStyle name="Notiz 2 5 2 3_Mappe2" xfId="45119" xr:uid="{00000000-0005-0000-0000-000038B00000}"/>
    <cellStyle name="Notiz 2 5 2 4" xfId="45120" xr:uid="{00000000-0005-0000-0000-000039B00000}"/>
    <cellStyle name="Notiz 2 5 2 4 2" xfId="45121" xr:uid="{00000000-0005-0000-0000-00003AB00000}"/>
    <cellStyle name="Notiz 2 5 2 4 2 2" xfId="45122" xr:uid="{00000000-0005-0000-0000-00003BB00000}"/>
    <cellStyle name="Notiz 2 5 2 4 2 2 2" xfId="45123" xr:uid="{00000000-0005-0000-0000-00003CB00000}"/>
    <cellStyle name="Notiz 2 5 2 4 2 2 3" xfId="45124" xr:uid="{00000000-0005-0000-0000-00003DB00000}"/>
    <cellStyle name="Notiz 2 5 2 4 2 2_Mappe2" xfId="45125" xr:uid="{00000000-0005-0000-0000-00003EB00000}"/>
    <cellStyle name="Notiz 2 5 2 4 2 3" xfId="45126" xr:uid="{00000000-0005-0000-0000-00003FB00000}"/>
    <cellStyle name="Notiz 2 5 2 4 2 3 2" xfId="45127" xr:uid="{00000000-0005-0000-0000-000040B00000}"/>
    <cellStyle name="Notiz 2 5 2 4 2 3_Mappe2" xfId="45128" xr:uid="{00000000-0005-0000-0000-000041B00000}"/>
    <cellStyle name="Notiz 2 5 2 4 2 4" xfId="45129" xr:uid="{00000000-0005-0000-0000-000042B00000}"/>
    <cellStyle name="Notiz 2 5 2 4 2 5" xfId="45130" xr:uid="{00000000-0005-0000-0000-000043B00000}"/>
    <cellStyle name="Notiz 2 5 2 4 2_Mappe2" xfId="45131" xr:uid="{00000000-0005-0000-0000-000044B00000}"/>
    <cellStyle name="Notiz 2 5 2 4 3" xfId="45132" xr:uid="{00000000-0005-0000-0000-000045B00000}"/>
    <cellStyle name="Notiz 2 5 2 4 3 2" xfId="45133" xr:uid="{00000000-0005-0000-0000-000046B00000}"/>
    <cellStyle name="Notiz 2 5 2 4 3 2 2" xfId="45134" xr:uid="{00000000-0005-0000-0000-000047B00000}"/>
    <cellStyle name="Notiz 2 5 2 4 3 2 3" xfId="45135" xr:uid="{00000000-0005-0000-0000-000048B00000}"/>
    <cellStyle name="Notiz 2 5 2 4 3 2_Mappe2" xfId="45136" xr:uid="{00000000-0005-0000-0000-000049B00000}"/>
    <cellStyle name="Notiz 2 5 2 4 3 3" xfId="45137" xr:uid="{00000000-0005-0000-0000-00004AB00000}"/>
    <cellStyle name="Notiz 2 5 2 4 3 3 2" xfId="45138" xr:uid="{00000000-0005-0000-0000-00004BB00000}"/>
    <cellStyle name="Notiz 2 5 2 4 3 3_Mappe2" xfId="45139" xr:uid="{00000000-0005-0000-0000-00004CB00000}"/>
    <cellStyle name="Notiz 2 5 2 4 3 4" xfId="45140" xr:uid="{00000000-0005-0000-0000-00004DB00000}"/>
    <cellStyle name="Notiz 2 5 2 4 3 5" xfId="45141" xr:uid="{00000000-0005-0000-0000-00004EB00000}"/>
    <cellStyle name="Notiz 2 5 2 4 3_Mappe2" xfId="45142" xr:uid="{00000000-0005-0000-0000-00004FB00000}"/>
    <cellStyle name="Notiz 2 5 2 4 4" xfId="45143" xr:uid="{00000000-0005-0000-0000-000050B00000}"/>
    <cellStyle name="Notiz 2 5 2 4 4 2" xfId="45144" xr:uid="{00000000-0005-0000-0000-000051B00000}"/>
    <cellStyle name="Notiz 2 5 2 4 4 3" xfId="45145" xr:uid="{00000000-0005-0000-0000-000052B00000}"/>
    <cellStyle name="Notiz 2 5 2 4 4_Mappe2" xfId="45146" xr:uid="{00000000-0005-0000-0000-000053B00000}"/>
    <cellStyle name="Notiz 2 5 2 4 5" xfId="45147" xr:uid="{00000000-0005-0000-0000-000054B00000}"/>
    <cellStyle name="Notiz 2 5 2 4 5 2" xfId="45148" xr:uid="{00000000-0005-0000-0000-000055B00000}"/>
    <cellStyle name="Notiz 2 5 2 4 5_Mappe2" xfId="45149" xr:uid="{00000000-0005-0000-0000-000056B00000}"/>
    <cellStyle name="Notiz 2 5 2 4 6" xfId="45150" xr:uid="{00000000-0005-0000-0000-000057B00000}"/>
    <cellStyle name="Notiz 2 5 2 4 7" xfId="45151" xr:uid="{00000000-0005-0000-0000-000058B00000}"/>
    <cellStyle name="Notiz 2 5 2 4 8" xfId="45152" xr:uid="{00000000-0005-0000-0000-000059B00000}"/>
    <cellStyle name="Notiz 2 5 2 4_Mappe2" xfId="45153" xr:uid="{00000000-0005-0000-0000-00005AB00000}"/>
    <cellStyle name="Notiz 2 5 2 5" xfId="45154" xr:uid="{00000000-0005-0000-0000-00005BB00000}"/>
    <cellStyle name="Notiz 2 5 2 5 2" xfId="45155" xr:uid="{00000000-0005-0000-0000-00005CB00000}"/>
    <cellStyle name="Notiz 2 5 2 5 2 2" xfId="45156" xr:uid="{00000000-0005-0000-0000-00005DB00000}"/>
    <cellStyle name="Notiz 2 5 2 5 2 2 2" xfId="45157" xr:uid="{00000000-0005-0000-0000-00005EB00000}"/>
    <cellStyle name="Notiz 2 5 2 5 2 3" xfId="45158" xr:uid="{00000000-0005-0000-0000-00005FB00000}"/>
    <cellStyle name="Notiz 2 5 2 5 2_Mappe2" xfId="45159" xr:uid="{00000000-0005-0000-0000-000060B00000}"/>
    <cellStyle name="Notiz 2 5 2 5 3" xfId="45160" xr:uid="{00000000-0005-0000-0000-000061B00000}"/>
    <cellStyle name="Notiz 2 5 2 5 3 2" xfId="45161" xr:uid="{00000000-0005-0000-0000-000062B00000}"/>
    <cellStyle name="Notiz 2 5 2 5 3 3" xfId="45162" xr:uid="{00000000-0005-0000-0000-000063B00000}"/>
    <cellStyle name="Notiz 2 5 2 5 3_Mappe2" xfId="45163" xr:uid="{00000000-0005-0000-0000-000064B00000}"/>
    <cellStyle name="Notiz 2 5 2 5 4" xfId="45164" xr:uid="{00000000-0005-0000-0000-000065B00000}"/>
    <cellStyle name="Notiz 2 5 2 5 5" xfId="45165" xr:uid="{00000000-0005-0000-0000-000066B00000}"/>
    <cellStyle name="Notiz 2 5 2 5_Mappe2" xfId="45166" xr:uid="{00000000-0005-0000-0000-000067B00000}"/>
    <cellStyle name="Notiz 2 5 2 6" xfId="45167" xr:uid="{00000000-0005-0000-0000-000068B00000}"/>
    <cellStyle name="Notiz 2 5 2 6 2" xfId="45168" xr:uid="{00000000-0005-0000-0000-000069B00000}"/>
    <cellStyle name="Notiz 2 5 2 6 2 2" xfId="45169" xr:uid="{00000000-0005-0000-0000-00006AB00000}"/>
    <cellStyle name="Notiz 2 5 2 6 2 3" xfId="45170" xr:uid="{00000000-0005-0000-0000-00006BB00000}"/>
    <cellStyle name="Notiz 2 5 2 6 2_Mappe2" xfId="45171" xr:uid="{00000000-0005-0000-0000-00006CB00000}"/>
    <cellStyle name="Notiz 2 5 2 6 3" xfId="45172" xr:uid="{00000000-0005-0000-0000-00006DB00000}"/>
    <cellStyle name="Notiz 2 5 2 6 3 2" xfId="45173" xr:uid="{00000000-0005-0000-0000-00006EB00000}"/>
    <cellStyle name="Notiz 2 5 2 6 3_Mappe2" xfId="45174" xr:uid="{00000000-0005-0000-0000-00006FB00000}"/>
    <cellStyle name="Notiz 2 5 2 6 4" xfId="45175" xr:uid="{00000000-0005-0000-0000-000070B00000}"/>
    <cellStyle name="Notiz 2 5 2 6 5" xfId="45176" xr:uid="{00000000-0005-0000-0000-000071B00000}"/>
    <cellStyle name="Notiz 2 5 2 6_Mappe2" xfId="45177" xr:uid="{00000000-0005-0000-0000-000072B00000}"/>
    <cellStyle name="Notiz 2 5 2 7" xfId="45178" xr:uid="{00000000-0005-0000-0000-000073B00000}"/>
    <cellStyle name="Notiz 2 5 2 7 2" xfId="45179" xr:uid="{00000000-0005-0000-0000-000074B00000}"/>
    <cellStyle name="Notiz 2 5 2 7 3" xfId="45180" xr:uid="{00000000-0005-0000-0000-000075B00000}"/>
    <cellStyle name="Notiz 2 5 2 7_Mappe2" xfId="45181" xr:uid="{00000000-0005-0000-0000-000076B00000}"/>
    <cellStyle name="Notiz 2 5 2 8" xfId="45182" xr:uid="{00000000-0005-0000-0000-000077B00000}"/>
    <cellStyle name="Notiz 2 5 2 8 2" xfId="45183" xr:uid="{00000000-0005-0000-0000-000078B00000}"/>
    <cellStyle name="Notiz 2 5 2 8_Mappe2" xfId="45184" xr:uid="{00000000-0005-0000-0000-000079B00000}"/>
    <cellStyle name="Notiz 2 5 2 9" xfId="45185" xr:uid="{00000000-0005-0000-0000-00007AB00000}"/>
    <cellStyle name="Notiz 2 5 2_Mappe2" xfId="45186" xr:uid="{00000000-0005-0000-0000-00007BB00000}"/>
    <cellStyle name="Notiz 2 5 3" xfId="45187" xr:uid="{00000000-0005-0000-0000-00007CB00000}"/>
    <cellStyle name="Notiz 2 5 3 10" xfId="45188" xr:uid="{00000000-0005-0000-0000-00007DB00000}"/>
    <cellStyle name="Notiz 2 5 3 11" xfId="45189" xr:uid="{00000000-0005-0000-0000-00007EB00000}"/>
    <cellStyle name="Notiz 2 5 3 2" xfId="45190" xr:uid="{00000000-0005-0000-0000-00007FB00000}"/>
    <cellStyle name="Notiz 2 5 3 2 2" xfId="45191" xr:uid="{00000000-0005-0000-0000-000080B00000}"/>
    <cellStyle name="Notiz 2 5 3 2 2 2" xfId="45192" xr:uid="{00000000-0005-0000-0000-000081B00000}"/>
    <cellStyle name="Notiz 2 5 3 2 2 2 2" xfId="45193" xr:uid="{00000000-0005-0000-0000-000082B00000}"/>
    <cellStyle name="Notiz 2 5 3 2 2 2 3" xfId="45194" xr:uid="{00000000-0005-0000-0000-000083B00000}"/>
    <cellStyle name="Notiz 2 5 3 2 2 2_Mappe2" xfId="45195" xr:uid="{00000000-0005-0000-0000-000084B00000}"/>
    <cellStyle name="Notiz 2 5 3 2 2 3" xfId="45196" xr:uid="{00000000-0005-0000-0000-000085B00000}"/>
    <cellStyle name="Notiz 2 5 3 2 2 3 2" xfId="45197" xr:uid="{00000000-0005-0000-0000-000086B00000}"/>
    <cellStyle name="Notiz 2 5 3 2 2 3_Mappe2" xfId="45198" xr:uid="{00000000-0005-0000-0000-000087B00000}"/>
    <cellStyle name="Notiz 2 5 3 2 2 4" xfId="45199" xr:uid="{00000000-0005-0000-0000-000088B00000}"/>
    <cellStyle name="Notiz 2 5 3 2 2 5" xfId="45200" xr:uid="{00000000-0005-0000-0000-000089B00000}"/>
    <cellStyle name="Notiz 2 5 3 2 2_Mappe2" xfId="45201" xr:uid="{00000000-0005-0000-0000-00008AB00000}"/>
    <cellStyle name="Notiz 2 5 3 2 3" xfId="45202" xr:uid="{00000000-0005-0000-0000-00008BB00000}"/>
    <cellStyle name="Notiz 2 5 3 2 3 2" xfId="45203" xr:uid="{00000000-0005-0000-0000-00008CB00000}"/>
    <cellStyle name="Notiz 2 5 3 2 3 2 2" xfId="45204" xr:uid="{00000000-0005-0000-0000-00008DB00000}"/>
    <cellStyle name="Notiz 2 5 3 2 3 2 3" xfId="45205" xr:uid="{00000000-0005-0000-0000-00008EB00000}"/>
    <cellStyle name="Notiz 2 5 3 2 3 2_Mappe2" xfId="45206" xr:uid="{00000000-0005-0000-0000-00008FB00000}"/>
    <cellStyle name="Notiz 2 5 3 2 3 3" xfId="45207" xr:uid="{00000000-0005-0000-0000-000090B00000}"/>
    <cellStyle name="Notiz 2 5 3 2 3 3 2" xfId="45208" xr:uid="{00000000-0005-0000-0000-000091B00000}"/>
    <cellStyle name="Notiz 2 5 3 2 3 3_Mappe2" xfId="45209" xr:uid="{00000000-0005-0000-0000-000092B00000}"/>
    <cellStyle name="Notiz 2 5 3 2 3 4" xfId="45210" xr:uid="{00000000-0005-0000-0000-000093B00000}"/>
    <cellStyle name="Notiz 2 5 3 2 3 5" xfId="45211" xr:uid="{00000000-0005-0000-0000-000094B00000}"/>
    <cellStyle name="Notiz 2 5 3 2 3_Mappe2" xfId="45212" xr:uid="{00000000-0005-0000-0000-000095B00000}"/>
    <cellStyle name="Notiz 2 5 3 2 4" xfId="45213" xr:uid="{00000000-0005-0000-0000-000096B00000}"/>
    <cellStyle name="Notiz 2 5 3 2 4 2" xfId="45214" xr:uid="{00000000-0005-0000-0000-000097B00000}"/>
    <cellStyle name="Notiz 2 5 3 2 4 3" xfId="45215" xr:uid="{00000000-0005-0000-0000-000098B00000}"/>
    <cellStyle name="Notiz 2 5 3 2 4_Mappe2" xfId="45216" xr:uid="{00000000-0005-0000-0000-000099B00000}"/>
    <cellStyle name="Notiz 2 5 3 2 5" xfId="45217" xr:uid="{00000000-0005-0000-0000-00009AB00000}"/>
    <cellStyle name="Notiz 2 5 3 2 5 2" xfId="45218" xr:uid="{00000000-0005-0000-0000-00009BB00000}"/>
    <cellStyle name="Notiz 2 5 3 2 5_Mappe2" xfId="45219" xr:uid="{00000000-0005-0000-0000-00009CB00000}"/>
    <cellStyle name="Notiz 2 5 3 2 6" xfId="45220" xr:uid="{00000000-0005-0000-0000-00009DB00000}"/>
    <cellStyle name="Notiz 2 5 3 2 7" xfId="45221" xr:uid="{00000000-0005-0000-0000-00009EB00000}"/>
    <cellStyle name="Notiz 2 5 3 2 8" xfId="45222" xr:uid="{00000000-0005-0000-0000-00009FB00000}"/>
    <cellStyle name="Notiz 2 5 3 2_Mappe2" xfId="45223" xr:uid="{00000000-0005-0000-0000-0000A0B00000}"/>
    <cellStyle name="Notiz 2 5 3 3" xfId="45224" xr:uid="{00000000-0005-0000-0000-0000A1B00000}"/>
    <cellStyle name="Notiz 2 5 3 3 2" xfId="45225" xr:uid="{00000000-0005-0000-0000-0000A2B00000}"/>
    <cellStyle name="Notiz 2 5 3 3 2 2" xfId="45226" xr:uid="{00000000-0005-0000-0000-0000A3B00000}"/>
    <cellStyle name="Notiz 2 5 3 3 2 2 2" xfId="45227" xr:uid="{00000000-0005-0000-0000-0000A4B00000}"/>
    <cellStyle name="Notiz 2 5 3 3 2 2 3" xfId="45228" xr:uid="{00000000-0005-0000-0000-0000A5B00000}"/>
    <cellStyle name="Notiz 2 5 3 3 2 2_Mappe2" xfId="45229" xr:uid="{00000000-0005-0000-0000-0000A6B00000}"/>
    <cellStyle name="Notiz 2 5 3 3 2 3" xfId="45230" xr:uid="{00000000-0005-0000-0000-0000A7B00000}"/>
    <cellStyle name="Notiz 2 5 3 3 2 3 2" xfId="45231" xr:uid="{00000000-0005-0000-0000-0000A8B00000}"/>
    <cellStyle name="Notiz 2 5 3 3 2 3_Mappe2" xfId="45232" xr:uid="{00000000-0005-0000-0000-0000A9B00000}"/>
    <cellStyle name="Notiz 2 5 3 3 2 4" xfId="45233" xr:uid="{00000000-0005-0000-0000-0000AAB00000}"/>
    <cellStyle name="Notiz 2 5 3 3 2 5" xfId="45234" xr:uid="{00000000-0005-0000-0000-0000ABB00000}"/>
    <cellStyle name="Notiz 2 5 3 3 2_Mappe2" xfId="45235" xr:uid="{00000000-0005-0000-0000-0000ACB00000}"/>
    <cellStyle name="Notiz 2 5 3 3 3" xfId="45236" xr:uid="{00000000-0005-0000-0000-0000ADB00000}"/>
    <cellStyle name="Notiz 2 5 3 3 3 2" xfId="45237" xr:uid="{00000000-0005-0000-0000-0000AEB00000}"/>
    <cellStyle name="Notiz 2 5 3 3 3 2 2" xfId="45238" xr:uid="{00000000-0005-0000-0000-0000AFB00000}"/>
    <cellStyle name="Notiz 2 5 3 3 3 2 3" xfId="45239" xr:uid="{00000000-0005-0000-0000-0000B0B00000}"/>
    <cellStyle name="Notiz 2 5 3 3 3 2_Mappe2" xfId="45240" xr:uid="{00000000-0005-0000-0000-0000B1B00000}"/>
    <cellStyle name="Notiz 2 5 3 3 3 3" xfId="45241" xr:uid="{00000000-0005-0000-0000-0000B2B00000}"/>
    <cellStyle name="Notiz 2 5 3 3 3 3 2" xfId="45242" xr:uid="{00000000-0005-0000-0000-0000B3B00000}"/>
    <cellStyle name="Notiz 2 5 3 3 3 3_Mappe2" xfId="45243" xr:uid="{00000000-0005-0000-0000-0000B4B00000}"/>
    <cellStyle name="Notiz 2 5 3 3 3 4" xfId="45244" xr:uid="{00000000-0005-0000-0000-0000B5B00000}"/>
    <cellStyle name="Notiz 2 5 3 3 3 5" xfId="45245" xr:uid="{00000000-0005-0000-0000-0000B6B00000}"/>
    <cellStyle name="Notiz 2 5 3 3 3_Mappe2" xfId="45246" xr:uid="{00000000-0005-0000-0000-0000B7B00000}"/>
    <cellStyle name="Notiz 2 5 3 3 4" xfId="45247" xr:uid="{00000000-0005-0000-0000-0000B8B00000}"/>
    <cellStyle name="Notiz 2 5 3 3 4 2" xfId="45248" xr:uid="{00000000-0005-0000-0000-0000B9B00000}"/>
    <cellStyle name="Notiz 2 5 3 3 4 3" xfId="45249" xr:uid="{00000000-0005-0000-0000-0000BAB00000}"/>
    <cellStyle name="Notiz 2 5 3 3 4_Mappe2" xfId="45250" xr:uid="{00000000-0005-0000-0000-0000BBB00000}"/>
    <cellStyle name="Notiz 2 5 3 3 5" xfId="45251" xr:uid="{00000000-0005-0000-0000-0000BCB00000}"/>
    <cellStyle name="Notiz 2 5 3 3 5 2" xfId="45252" xr:uid="{00000000-0005-0000-0000-0000BDB00000}"/>
    <cellStyle name="Notiz 2 5 3 3 5_Mappe2" xfId="45253" xr:uid="{00000000-0005-0000-0000-0000BEB00000}"/>
    <cellStyle name="Notiz 2 5 3 3 6" xfId="45254" xr:uid="{00000000-0005-0000-0000-0000BFB00000}"/>
    <cellStyle name="Notiz 2 5 3 3 7" xfId="45255" xr:uid="{00000000-0005-0000-0000-0000C0B00000}"/>
    <cellStyle name="Notiz 2 5 3 3 8" xfId="45256" xr:uid="{00000000-0005-0000-0000-0000C1B00000}"/>
    <cellStyle name="Notiz 2 5 3 3_Mappe2" xfId="45257" xr:uid="{00000000-0005-0000-0000-0000C2B00000}"/>
    <cellStyle name="Notiz 2 5 3 4" xfId="45258" xr:uid="{00000000-0005-0000-0000-0000C3B00000}"/>
    <cellStyle name="Notiz 2 5 3 4 2" xfId="45259" xr:uid="{00000000-0005-0000-0000-0000C4B00000}"/>
    <cellStyle name="Notiz 2 5 3 4 2 2" xfId="45260" xr:uid="{00000000-0005-0000-0000-0000C5B00000}"/>
    <cellStyle name="Notiz 2 5 3 4 2 2 2" xfId="45261" xr:uid="{00000000-0005-0000-0000-0000C6B00000}"/>
    <cellStyle name="Notiz 2 5 3 4 2 3" xfId="45262" xr:uid="{00000000-0005-0000-0000-0000C7B00000}"/>
    <cellStyle name="Notiz 2 5 3 4 2_Mappe2" xfId="45263" xr:uid="{00000000-0005-0000-0000-0000C8B00000}"/>
    <cellStyle name="Notiz 2 5 3 4 3" xfId="45264" xr:uid="{00000000-0005-0000-0000-0000C9B00000}"/>
    <cellStyle name="Notiz 2 5 3 4 3 2" xfId="45265" xr:uid="{00000000-0005-0000-0000-0000CAB00000}"/>
    <cellStyle name="Notiz 2 5 3 4 3 3" xfId="45266" xr:uid="{00000000-0005-0000-0000-0000CBB00000}"/>
    <cellStyle name="Notiz 2 5 3 4 3_Mappe2" xfId="45267" xr:uid="{00000000-0005-0000-0000-0000CCB00000}"/>
    <cellStyle name="Notiz 2 5 3 4 4" xfId="45268" xr:uid="{00000000-0005-0000-0000-0000CDB00000}"/>
    <cellStyle name="Notiz 2 5 3 4 5" xfId="45269" xr:uid="{00000000-0005-0000-0000-0000CEB00000}"/>
    <cellStyle name="Notiz 2 5 3 4_Mappe2" xfId="45270" xr:uid="{00000000-0005-0000-0000-0000CFB00000}"/>
    <cellStyle name="Notiz 2 5 3 5" xfId="45271" xr:uid="{00000000-0005-0000-0000-0000D0B00000}"/>
    <cellStyle name="Notiz 2 5 3 5 2" xfId="45272" xr:uid="{00000000-0005-0000-0000-0000D1B00000}"/>
    <cellStyle name="Notiz 2 5 3 5 2 2" xfId="45273" xr:uid="{00000000-0005-0000-0000-0000D2B00000}"/>
    <cellStyle name="Notiz 2 5 3 5 3" xfId="45274" xr:uid="{00000000-0005-0000-0000-0000D3B00000}"/>
    <cellStyle name="Notiz 2 5 3 5_Mappe2" xfId="45275" xr:uid="{00000000-0005-0000-0000-0000D4B00000}"/>
    <cellStyle name="Notiz 2 5 3 6" xfId="45276" xr:uid="{00000000-0005-0000-0000-0000D5B00000}"/>
    <cellStyle name="Notiz 2 5 3 6 2" xfId="45277" xr:uid="{00000000-0005-0000-0000-0000D6B00000}"/>
    <cellStyle name="Notiz 2 5 3 6 2 2" xfId="45278" xr:uid="{00000000-0005-0000-0000-0000D7B00000}"/>
    <cellStyle name="Notiz 2 5 3 6 3" xfId="45279" xr:uid="{00000000-0005-0000-0000-0000D8B00000}"/>
    <cellStyle name="Notiz 2 5 3 6_Mappe2" xfId="45280" xr:uid="{00000000-0005-0000-0000-0000D9B00000}"/>
    <cellStyle name="Notiz 2 5 3 7" xfId="45281" xr:uid="{00000000-0005-0000-0000-0000DAB00000}"/>
    <cellStyle name="Notiz 2 5 3 7 2" xfId="45282" xr:uid="{00000000-0005-0000-0000-0000DBB00000}"/>
    <cellStyle name="Notiz 2 5 3 8" xfId="45283" xr:uid="{00000000-0005-0000-0000-0000DCB00000}"/>
    <cellStyle name="Notiz 2 5 3 9" xfId="45284" xr:uid="{00000000-0005-0000-0000-0000DDB00000}"/>
    <cellStyle name="Notiz 2 5 3_Mappe2" xfId="45285" xr:uid="{00000000-0005-0000-0000-0000DEB00000}"/>
    <cellStyle name="Notiz 2 5 4" xfId="45286" xr:uid="{00000000-0005-0000-0000-0000DFB00000}"/>
    <cellStyle name="Notiz 2 5 4 10" xfId="45287" xr:uid="{00000000-0005-0000-0000-0000E0B00000}"/>
    <cellStyle name="Notiz 2 5 4 11" xfId="45288" xr:uid="{00000000-0005-0000-0000-0000E1B00000}"/>
    <cellStyle name="Notiz 2 5 4 2" xfId="45289" xr:uid="{00000000-0005-0000-0000-0000E2B00000}"/>
    <cellStyle name="Notiz 2 5 4 2 2" xfId="45290" xr:uid="{00000000-0005-0000-0000-0000E3B00000}"/>
    <cellStyle name="Notiz 2 5 4 2 2 2" xfId="45291" xr:uid="{00000000-0005-0000-0000-0000E4B00000}"/>
    <cellStyle name="Notiz 2 5 4 2 2 2 2" xfId="45292" xr:uid="{00000000-0005-0000-0000-0000E5B00000}"/>
    <cellStyle name="Notiz 2 5 4 2 2 3" xfId="45293" xr:uid="{00000000-0005-0000-0000-0000E6B00000}"/>
    <cellStyle name="Notiz 2 5 4 2 2_Mappe2" xfId="45294" xr:uid="{00000000-0005-0000-0000-0000E7B00000}"/>
    <cellStyle name="Notiz 2 5 4 2 3" xfId="45295" xr:uid="{00000000-0005-0000-0000-0000E8B00000}"/>
    <cellStyle name="Notiz 2 5 4 2 3 2" xfId="45296" xr:uid="{00000000-0005-0000-0000-0000E9B00000}"/>
    <cellStyle name="Notiz 2 5 4 2 3 2 2" xfId="45297" xr:uid="{00000000-0005-0000-0000-0000EAB00000}"/>
    <cellStyle name="Notiz 2 5 4 2 3 3" xfId="45298" xr:uid="{00000000-0005-0000-0000-0000EBB00000}"/>
    <cellStyle name="Notiz 2 5 4 2 3_Mappe2" xfId="45299" xr:uid="{00000000-0005-0000-0000-0000ECB00000}"/>
    <cellStyle name="Notiz 2 5 4 2 4" xfId="45300" xr:uid="{00000000-0005-0000-0000-0000EDB00000}"/>
    <cellStyle name="Notiz 2 5 4 2 4 2" xfId="45301" xr:uid="{00000000-0005-0000-0000-0000EEB00000}"/>
    <cellStyle name="Notiz 2 5 4 2 5" xfId="45302" xr:uid="{00000000-0005-0000-0000-0000EFB00000}"/>
    <cellStyle name="Notiz 2 5 4 2_Mappe2" xfId="45303" xr:uid="{00000000-0005-0000-0000-0000F0B00000}"/>
    <cellStyle name="Notiz 2 5 4 3" xfId="45304" xr:uid="{00000000-0005-0000-0000-0000F1B00000}"/>
    <cellStyle name="Notiz 2 5 4 3 2" xfId="45305" xr:uid="{00000000-0005-0000-0000-0000F2B00000}"/>
    <cellStyle name="Notiz 2 5 4 3 2 2" xfId="45306" xr:uid="{00000000-0005-0000-0000-0000F3B00000}"/>
    <cellStyle name="Notiz 2 5 4 3 2 2 2" xfId="45307" xr:uid="{00000000-0005-0000-0000-0000F4B00000}"/>
    <cellStyle name="Notiz 2 5 4 3 2 3" xfId="45308" xr:uid="{00000000-0005-0000-0000-0000F5B00000}"/>
    <cellStyle name="Notiz 2 5 4 3 2_Mappe2" xfId="45309" xr:uid="{00000000-0005-0000-0000-0000F6B00000}"/>
    <cellStyle name="Notiz 2 5 4 3 3" xfId="45310" xr:uid="{00000000-0005-0000-0000-0000F7B00000}"/>
    <cellStyle name="Notiz 2 5 4 3 3 2" xfId="45311" xr:uid="{00000000-0005-0000-0000-0000F8B00000}"/>
    <cellStyle name="Notiz 2 5 4 3 3 2 2" xfId="45312" xr:uid="{00000000-0005-0000-0000-0000F9B00000}"/>
    <cellStyle name="Notiz 2 5 4 3 3 3" xfId="45313" xr:uid="{00000000-0005-0000-0000-0000FAB00000}"/>
    <cellStyle name="Notiz 2 5 4 3 3_Mappe2" xfId="45314" xr:uid="{00000000-0005-0000-0000-0000FBB00000}"/>
    <cellStyle name="Notiz 2 5 4 3 4" xfId="45315" xr:uid="{00000000-0005-0000-0000-0000FCB00000}"/>
    <cellStyle name="Notiz 2 5 4 3 4 2" xfId="45316" xr:uid="{00000000-0005-0000-0000-0000FDB00000}"/>
    <cellStyle name="Notiz 2 5 4 3 5" xfId="45317" xr:uid="{00000000-0005-0000-0000-0000FEB00000}"/>
    <cellStyle name="Notiz 2 5 4 3_Mappe2" xfId="45318" xr:uid="{00000000-0005-0000-0000-0000FFB00000}"/>
    <cellStyle name="Notiz 2 5 4 4" xfId="45319" xr:uid="{00000000-0005-0000-0000-000000B10000}"/>
    <cellStyle name="Notiz 2 5 4 4 2" xfId="45320" xr:uid="{00000000-0005-0000-0000-000001B10000}"/>
    <cellStyle name="Notiz 2 5 4 4 2 2" xfId="45321" xr:uid="{00000000-0005-0000-0000-000002B10000}"/>
    <cellStyle name="Notiz 2 5 4 4 2 2 2" xfId="45322" xr:uid="{00000000-0005-0000-0000-000003B10000}"/>
    <cellStyle name="Notiz 2 5 4 4 2 3" xfId="45323" xr:uid="{00000000-0005-0000-0000-000004B10000}"/>
    <cellStyle name="Notiz 2 5 4 4 2_Mappe2" xfId="45324" xr:uid="{00000000-0005-0000-0000-000005B10000}"/>
    <cellStyle name="Notiz 2 5 4 4 3" xfId="45325" xr:uid="{00000000-0005-0000-0000-000006B10000}"/>
    <cellStyle name="Notiz 2 5 4 4 3 2" xfId="45326" xr:uid="{00000000-0005-0000-0000-000007B10000}"/>
    <cellStyle name="Notiz 2 5 4 4 3 3" xfId="45327" xr:uid="{00000000-0005-0000-0000-000008B10000}"/>
    <cellStyle name="Notiz 2 5 4 4 3_Mappe2" xfId="45328" xr:uid="{00000000-0005-0000-0000-000009B10000}"/>
    <cellStyle name="Notiz 2 5 4 4 4" xfId="45329" xr:uid="{00000000-0005-0000-0000-00000AB10000}"/>
    <cellStyle name="Notiz 2 5 4 4 5" xfId="45330" xr:uid="{00000000-0005-0000-0000-00000BB10000}"/>
    <cellStyle name="Notiz 2 5 4 4_Mappe2" xfId="45331" xr:uid="{00000000-0005-0000-0000-00000CB10000}"/>
    <cellStyle name="Notiz 2 5 4 5" xfId="45332" xr:uid="{00000000-0005-0000-0000-00000DB10000}"/>
    <cellStyle name="Notiz 2 5 4 5 2" xfId="45333" xr:uid="{00000000-0005-0000-0000-00000EB10000}"/>
    <cellStyle name="Notiz 2 5 4 5 2 2" xfId="45334" xr:uid="{00000000-0005-0000-0000-00000FB10000}"/>
    <cellStyle name="Notiz 2 5 4 5 3" xfId="45335" xr:uid="{00000000-0005-0000-0000-000010B10000}"/>
    <cellStyle name="Notiz 2 5 4 5_Mappe2" xfId="45336" xr:uid="{00000000-0005-0000-0000-000011B10000}"/>
    <cellStyle name="Notiz 2 5 4 6" xfId="45337" xr:uid="{00000000-0005-0000-0000-000012B10000}"/>
    <cellStyle name="Notiz 2 5 4 6 2" xfId="45338" xr:uid="{00000000-0005-0000-0000-000013B10000}"/>
    <cellStyle name="Notiz 2 5 4 6 2 2" xfId="45339" xr:uid="{00000000-0005-0000-0000-000014B10000}"/>
    <cellStyle name="Notiz 2 5 4 6 3" xfId="45340" xr:uid="{00000000-0005-0000-0000-000015B10000}"/>
    <cellStyle name="Notiz 2 5 4 6_Mappe2" xfId="45341" xr:uid="{00000000-0005-0000-0000-000016B10000}"/>
    <cellStyle name="Notiz 2 5 4 7" xfId="45342" xr:uid="{00000000-0005-0000-0000-000017B10000}"/>
    <cellStyle name="Notiz 2 5 4 7 2" xfId="45343" xr:uid="{00000000-0005-0000-0000-000018B10000}"/>
    <cellStyle name="Notiz 2 5 4 8" xfId="45344" xr:uid="{00000000-0005-0000-0000-000019B10000}"/>
    <cellStyle name="Notiz 2 5 4 9" xfId="45345" xr:uid="{00000000-0005-0000-0000-00001AB10000}"/>
    <cellStyle name="Notiz 2 5 4_Mappe2" xfId="45346" xr:uid="{00000000-0005-0000-0000-00001BB10000}"/>
    <cellStyle name="Notiz 2 5 5" xfId="45347" xr:uid="{00000000-0005-0000-0000-00001CB10000}"/>
    <cellStyle name="Notiz 2 5 5 2" xfId="45348" xr:uid="{00000000-0005-0000-0000-00001DB10000}"/>
    <cellStyle name="Notiz 2 5 5 2 2" xfId="45349" xr:uid="{00000000-0005-0000-0000-00001EB10000}"/>
    <cellStyle name="Notiz 2 5 5 2 2 2" xfId="45350" xr:uid="{00000000-0005-0000-0000-00001FB10000}"/>
    <cellStyle name="Notiz 2 5 5 2 2 3" xfId="45351" xr:uid="{00000000-0005-0000-0000-000020B10000}"/>
    <cellStyle name="Notiz 2 5 5 2 2_Mappe2" xfId="45352" xr:uid="{00000000-0005-0000-0000-000021B10000}"/>
    <cellStyle name="Notiz 2 5 5 2 3" xfId="45353" xr:uid="{00000000-0005-0000-0000-000022B10000}"/>
    <cellStyle name="Notiz 2 5 5 2 3 2" xfId="45354" xr:uid="{00000000-0005-0000-0000-000023B10000}"/>
    <cellStyle name="Notiz 2 5 5 2 3_Mappe2" xfId="45355" xr:uid="{00000000-0005-0000-0000-000024B10000}"/>
    <cellStyle name="Notiz 2 5 5 2 4" xfId="45356" xr:uid="{00000000-0005-0000-0000-000025B10000}"/>
    <cellStyle name="Notiz 2 5 5 2 5" xfId="45357" xr:uid="{00000000-0005-0000-0000-000026B10000}"/>
    <cellStyle name="Notiz 2 5 5 2_Mappe2" xfId="45358" xr:uid="{00000000-0005-0000-0000-000027B10000}"/>
    <cellStyle name="Notiz 2 5 5 3" xfId="45359" xr:uid="{00000000-0005-0000-0000-000028B10000}"/>
    <cellStyle name="Notiz 2 5 5 3 2" xfId="45360" xr:uid="{00000000-0005-0000-0000-000029B10000}"/>
    <cellStyle name="Notiz 2 5 5 3 2 2" xfId="45361" xr:uid="{00000000-0005-0000-0000-00002AB10000}"/>
    <cellStyle name="Notiz 2 5 5 3 2 3" xfId="45362" xr:uid="{00000000-0005-0000-0000-00002BB10000}"/>
    <cellStyle name="Notiz 2 5 5 3 2_Mappe2" xfId="45363" xr:uid="{00000000-0005-0000-0000-00002CB10000}"/>
    <cellStyle name="Notiz 2 5 5 3 3" xfId="45364" xr:uid="{00000000-0005-0000-0000-00002DB10000}"/>
    <cellStyle name="Notiz 2 5 5 3 3 2" xfId="45365" xr:uid="{00000000-0005-0000-0000-00002EB10000}"/>
    <cellStyle name="Notiz 2 5 5 3 3_Mappe2" xfId="45366" xr:uid="{00000000-0005-0000-0000-00002FB10000}"/>
    <cellStyle name="Notiz 2 5 5 3 4" xfId="45367" xr:uid="{00000000-0005-0000-0000-000030B10000}"/>
    <cellStyle name="Notiz 2 5 5 3 5" xfId="45368" xr:uid="{00000000-0005-0000-0000-000031B10000}"/>
    <cellStyle name="Notiz 2 5 5 3_Mappe2" xfId="45369" xr:uid="{00000000-0005-0000-0000-000032B10000}"/>
    <cellStyle name="Notiz 2 5 5 4" xfId="45370" xr:uid="{00000000-0005-0000-0000-000033B10000}"/>
    <cellStyle name="Notiz 2 5 5 4 2" xfId="45371" xr:uid="{00000000-0005-0000-0000-000034B10000}"/>
    <cellStyle name="Notiz 2 5 5 4 3" xfId="45372" xr:uid="{00000000-0005-0000-0000-000035B10000}"/>
    <cellStyle name="Notiz 2 5 5 4_Mappe2" xfId="45373" xr:uid="{00000000-0005-0000-0000-000036B10000}"/>
    <cellStyle name="Notiz 2 5 5 5" xfId="45374" xr:uid="{00000000-0005-0000-0000-000037B10000}"/>
    <cellStyle name="Notiz 2 5 5 5 2" xfId="45375" xr:uid="{00000000-0005-0000-0000-000038B10000}"/>
    <cellStyle name="Notiz 2 5 5 5_Mappe2" xfId="45376" xr:uid="{00000000-0005-0000-0000-000039B10000}"/>
    <cellStyle name="Notiz 2 5 5 6" xfId="45377" xr:uid="{00000000-0005-0000-0000-00003AB10000}"/>
    <cellStyle name="Notiz 2 5 5 7" xfId="45378" xr:uid="{00000000-0005-0000-0000-00003BB10000}"/>
    <cellStyle name="Notiz 2 5 5 8" xfId="45379" xr:uid="{00000000-0005-0000-0000-00003CB10000}"/>
    <cellStyle name="Notiz 2 5 5_Mappe2" xfId="45380" xr:uid="{00000000-0005-0000-0000-00003DB10000}"/>
    <cellStyle name="Notiz 2 5 6" xfId="45381" xr:uid="{00000000-0005-0000-0000-00003EB10000}"/>
    <cellStyle name="Notiz 2 5 6 2" xfId="45382" xr:uid="{00000000-0005-0000-0000-00003FB10000}"/>
    <cellStyle name="Notiz 2 5 6 2 2" xfId="45383" xr:uid="{00000000-0005-0000-0000-000040B10000}"/>
    <cellStyle name="Notiz 2 5 6 2 2 2" xfId="45384" xr:uid="{00000000-0005-0000-0000-000041B10000}"/>
    <cellStyle name="Notiz 2 5 6 2 3" xfId="45385" xr:uid="{00000000-0005-0000-0000-000042B10000}"/>
    <cellStyle name="Notiz 2 5 6 2_Mappe2" xfId="45386" xr:uid="{00000000-0005-0000-0000-000043B10000}"/>
    <cellStyle name="Notiz 2 5 6 3" xfId="45387" xr:uid="{00000000-0005-0000-0000-000044B10000}"/>
    <cellStyle name="Notiz 2 5 6 3 2" xfId="45388" xr:uid="{00000000-0005-0000-0000-000045B10000}"/>
    <cellStyle name="Notiz 2 5 6 3 2 2" xfId="45389" xr:uid="{00000000-0005-0000-0000-000046B10000}"/>
    <cellStyle name="Notiz 2 5 6 3 3" xfId="45390" xr:uid="{00000000-0005-0000-0000-000047B10000}"/>
    <cellStyle name="Notiz 2 5 6 3_Mappe2" xfId="45391" xr:uid="{00000000-0005-0000-0000-000048B10000}"/>
    <cellStyle name="Notiz 2 5 6 4" xfId="45392" xr:uid="{00000000-0005-0000-0000-000049B10000}"/>
    <cellStyle name="Notiz 2 5 6 4 2" xfId="45393" xr:uid="{00000000-0005-0000-0000-00004AB10000}"/>
    <cellStyle name="Notiz 2 5 6 5" xfId="45394" xr:uid="{00000000-0005-0000-0000-00004BB10000}"/>
    <cellStyle name="Notiz 2 5 6_Mappe2" xfId="45395" xr:uid="{00000000-0005-0000-0000-00004CB10000}"/>
    <cellStyle name="Notiz 2 5 7" xfId="45396" xr:uid="{00000000-0005-0000-0000-00004DB10000}"/>
    <cellStyle name="Notiz 2 5 7 2" xfId="45397" xr:uid="{00000000-0005-0000-0000-00004EB10000}"/>
    <cellStyle name="Notiz 2 5 7 2 2" xfId="45398" xr:uid="{00000000-0005-0000-0000-00004FB10000}"/>
    <cellStyle name="Notiz 2 5 7 2 2 2" xfId="45399" xr:uid="{00000000-0005-0000-0000-000050B10000}"/>
    <cellStyle name="Notiz 2 5 7 2 3" xfId="45400" xr:uid="{00000000-0005-0000-0000-000051B10000}"/>
    <cellStyle name="Notiz 2 5 7 2_Mappe2" xfId="45401" xr:uid="{00000000-0005-0000-0000-000052B10000}"/>
    <cellStyle name="Notiz 2 5 7 3" xfId="45402" xr:uid="{00000000-0005-0000-0000-000053B10000}"/>
    <cellStyle name="Notiz 2 5 7 3 2" xfId="45403" xr:uid="{00000000-0005-0000-0000-000054B10000}"/>
    <cellStyle name="Notiz 2 5 7 3 2 2" xfId="45404" xr:uid="{00000000-0005-0000-0000-000055B10000}"/>
    <cellStyle name="Notiz 2 5 7 3 3" xfId="45405" xr:uid="{00000000-0005-0000-0000-000056B10000}"/>
    <cellStyle name="Notiz 2 5 7 3_Mappe2" xfId="45406" xr:uid="{00000000-0005-0000-0000-000057B10000}"/>
    <cellStyle name="Notiz 2 5 7 4" xfId="45407" xr:uid="{00000000-0005-0000-0000-000058B10000}"/>
    <cellStyle name="Notiz 2 5 7 4 2" xfId="45408" xr:uid="{00000000-0005-0000-0000-000059B10000}"/>
    <cellStyle name="Notiz 2 5 7 5" xfId="45409" xr:uid="{00000000-0005-0000-0000-00005AB10000}"/>
    <cellStyle name="Notiz 2 5 7_Mappe2" xfId="45410" xr:uid="{00000000-0005-0000-0000-00005BB10000}"/>
    <cellStyle name="Notiz 2 5 8" xfId="45411" xr:uid="{00000000-0005-0000-0000-00005CB10000}"/>
    <cellStyle name="Notiz 2 5 8 2" xfId="45412" xr:uid="{00000000-0005-0000-0000-00005DB10000}"/>
    <cellStyle name="Notiz 2 5 8 2 2" xfId="45413" xr:uid="{00000000-0005-0000-0000-00005EB10000}"/>
    <cellStyle name="Notiz 2 5 8 2 3" xfId="45414" xr:uid="{00000000-0005-0000-0000-00005FB10000}"/>
    <cellStyle name="Notiz 2 5 8 3" xfId="45415" xr:uid="{00000000-0005-0000-0000-000060B10000}"/>
    <cellStyle name="Notiz 2 5 8 4" xfId="45416" xr:uid="{00000000-0005-0000-0000-000061B10000}"/>
    <cellStyle name="Notiz 2 5 8_Mappe2" xfId="45417" xr:uid="{00000000-0005-0000-0000-000062B10000}"/>
    <cellStyle name="Notiz 2 5 9" xfId="45418" xr:uid="{00000000-0005-0000-0000-000063B10000}"/>
    <cellStyle name="Notiz 2 5 9 2" xfId="45419" xr:uid="{00000000-0005-0000-0000-000064B10000}"/>
    <cellStyle name="Notiz 2 5 9 3" xfId="45420" xr:uid="{00000000-0005-0000-0000-000065B10000}"/>
    <cellStyle name="Notiz 2 5_Mappe2" xfId="45421" xr:uid="{00000000-0005-0000-0000-000066B10000}"/>
    <cellStyle name="Notiz 2 6" xfId="45422" xr:uid="{00000000-0005-0000-0000-000067B10000}"/>
    <cellStyle name="Notiz 2 6 10" xfId="45423" xr:uid="{00000000-0005-0000-0000-000068B10000}"/>
    <cellStyle name="Notiz 2 6 2" xfId="45424" xr:uid="{00000000-0005-0000-0000-000069B10000}"/>
    <cellStyle name="Notiz 2 6 2 2" xfId="45425" xr:uid="{00000000-0005-0000-0000-00006AB10000}"/>
    <cellStyle name="Notiz 2 6 2 2 2" xfId="45426" xr:uid="{00000000-0005-0000-0000-00006BB10000}"/>
    <cellStyle name="Notiz 2 6 2 2 2 2" xfId="45427" xr:uid="{00000000-0005-0000-0000-00006CB10000}"/>
    <cellStyle name="Notiz 2 6 2 2 3" xfId="45428" xr:uid="{00000000-0005-0000-0000-00006DB10000}"/>
    <cellStyle name="Notiz 2 6 2 2 3 2" xfId="45429" xr:uid="{00000000-0005-0000-0000-00006EB10000}"/>
    <cellStyle name="Notiz 2 6 2 2 4" xfId="45430" xr:uid="{00000000-0005-0000-0000-00006FB10000}"/>
    <cellStyle name="Notiz 2 6 2 2 5" xfId="45431" xr:uid="{00000000-0005-0000-0000-000070B10000}"/>
    <cellStyle name="Notiz 2 6 2 3" xfId="45432" xr:uid="{00000000-0005-0000-0000-000071B10000}"/>
    <cellStyle name="Notiz 2 6 2 3 2" xfId="45433" xr:uid="{00000000-0005-0000-0000-000072B10000}"/>
    <cellStyle name="Notiz 2 6 2 3 2 2" xfId="45434" xr:uid="{00000000-0005-0000-0000-000073B10000}"/>
    <cellStyle name="Notiz 2 6 2 3 3" xfId="45435" xr:uid="{00000000-0005-0000-0000-000074B10000}"/>
    <cellStyle name="Notiz 2 6 2 3 3 2" xfId="45436" xr:uid="{00000000-0005-0000-0000-000075B10000}"/>
    <cellStyle name="Notiz 2 6 2 3 4" xfId="45437" xr:uid="{00000000-0005-0000-0000-000076B10000}"/>
    <cellStyle name="Notiz 2 6 2 3 5" xfId="45438" xr:uid="{00000000-0005-0000-0000-000077B10000}"/>
    <cellStyle name="Notiz 2 6 2 4" xfId="45439" xr:uid="{00000000-0005-0000-0000-000078B10000}"/>
    <cellStyle name="Notiz 2 6 2 4 2" xfId="45440" xr:uid="{00000000-0005-0000-0000-000079B10000}"/>
    <cellStyle name="Notiz 2 6 2 4 2 2" xfId="45441" xr:uid="{00000000-0005-0000-0000-00007AB10000}"/>
    <cellStyle name="Notiz 2 6 2 4 3" xfId="45442" xr:uid="{00000000-0005-0000-0000-00007BB10000}"/>
    <cellStyle name="Notiz 2 6 2 4 4" xfId="45443" xr:uid="{00000000-0005-0000-0000-00007CB10000}"/>
    <cellStyle name="Notiz 2 6 2 5" xfId="45444" xr:uid="{00000000-0005-0000-0000-00007DB10000}"/>
    <cellStyle name="Notiz 2 6 2 5 2" xfId="45445" xr:uid="{00000000-0005-0000-0000-00007EB10000}"/>
    <cellStyle name="Notiz 2 6 2 6" xfId="45446" xr:uid="{00000000-0005-0000-0000-00007FB10000}"/>
    <cellStyle name="Notiz 2 6 2 6 2" xfId="45447" xr:uid="{00000000-0005-0000-0000-000080B10000}"/>
    <cellStyle name="Notiz 2 6 2 7" xfId="45448" xr:uid="{00000000-0005-0000-0000-000081B10000}"/>
    <cellStyle name="Notiz 2 6 2 8" xfId="45449" xr:uid="{00000000-0005-0000-0000-000082B10000}"/>
    <cellStyle name="Notiz 2 6 2_Mappe2" xfId="45450" xr:uid="{00000000-0005-0000-0000-000083B10000}"/>
    <cellStyle name="Notiz 2 6 3" xfId="45451" xr:uid="{00000000-0005-0000-0000-000084B10000}"/>
    <cellStyle name="Notiz 2 6 3 2" xfId="45452" xr:uid="{00000000-0005-0000-0000-000085B10000}"/>
    <cellStyle name="Notiz 2 6 3 2 2" xfId="45453" xr:uid="{00000000-0005-0000-0000-000086B10000}"/>
    <cellStyle name="Notiz 2 6 3 2 2 2" xfId="45454" xr:uid="{00000000-0005-0000-0000-000087B10000}"/>
    <cellStyle name="Notiz 2 6 3 2 3" xfId="45455" xr:uid="{00000000-0005-0000-0000-000088B10000}"/>
    <cellStyle name="Notiz 2 6 3 2 3 2" xfId="45456" xr:uid="{00000000-0005-0000-0000-000089B10000}"/>
    <cellStyle name="Notiz 2 6 3 2 4" xfId="45457" xr:uid="{00000000-0005-0000-0000-00008AB10000}"/>
    <cellStyle name="Notiz 2 6 3 2 5" xfId="45458" xr:uid="{00000000-0005-0000-0000-00008BB10000}"/>
    <cellStyle name="Notiz 2 6 3 3" xfId="45459" xr:uid="{00000000-0005-0000-0000-00008CB10000}"/>
    <cellStyle name="Notiz 2 6 3 3 2" xfId="45460" xr:uid="{00000000-0005-0000-0000-00008DB10000}"/>
    <cellStyle name="Notiz 2 6 3 3 2 2" xfId="45461" xr:uid="{00000000-0005-0000-0000-00008EB10000}"/>
    <cellStyle name="Notiz 2 6 3 3 3" xfId="45462" xr:uid="{00000000-0005-0000-0000-00008FB10000}"/>
    <cellStyle name="Notiz 2 6 3 3 3 2" xfId="45463" xr:uid="{00000000-0005-0000-0000-000090B10000}"/>
    <cellStyle name="Notiz 2 6 3 3 4" xfId="45464" xr:uid="{00000000-0005-0000-0000-000091B10000}"/>
    <cellStyle name="Notiz 2 6 3 3 5" xfId="45465" xr:uid="{00000000-0005-0000-0000-000092B10000}"/>
    <cellStyle name="Notiz 2 6 3 4" xfId="45466" xr:uid="{00000000-0005-0000-0000-000093B10000}"/>
    <cellStyle name="Notiz 2 6 3 4 2" xfId="45467" xr:uid="{00000000-0005-0000-0000-000094B10000}"/>
    <cellStyle name="Notiz 2 6 3 4 2 2" xfId="45468" xr:uid="{00000000-0005-0000-0000-000095B10000}"/>
    <cellStyle name="Notiz 2 6 3 4 3" xfId="45469" xr:uid="{00000000-0005-0000-0000-000096B10000}"/>
    <cellStyle name="Notiz 2 6 3 4 4" xfId="45470" xr:uid="{00000000-0005-0000-0000-000097B10000}"/>
    <cellStyle name="Notiz 2 6 3 5" xfId="45471" xr:uid="{00000000-0005-0000-0000-000098B10000}"/>
    <cellStyle name="Notiz 2 6 3 5 2" xfId="45472" xr:uid="{00000000-0005-0000-0000-000099B10000}"/>
    <cellStyle name="Notiz 2 6 3 6" xfId="45473" xr:uid="{00000000-0005-0000-0000-00009AB10000}"/>
    <cellStyle name="Notiz 2 6 3 6 2" xfId="45474" xr:uid="{00000000-0005-0000-0000-00009BB10000}"/>
    <cellStyle name="Notiz 2 6 3 7" xfId="45475" xr:uid="{00000000-0005-0000-0000-00009CB10000}"/>
    <cellStyle name="Notiz 2 6 3 8" xfId="45476" xr:uid="{00000000-0005-0000-0000-00009DB10000}"/>
    <cellStyle name="Notiz 2 6 3_Mappe2" xfId="45477" xr:uid="{00000000-0005-0000-0000-00009EB10000}"/>
    <cellStyle name="Notiz 2 6 4" xfId="45478" xr:uid="{00000000-0005-0000-0000-00009FB10000}"/>
    <cellStyle name="Notiz 2 6 4 2" xfId="45479" xr:uid="{00000000-0005-0000-0000-0000A0B10000}"/>
    <cellStyle name="Notiz 2 6 4 2 2" xfId="45480" xr:uid="{00000000-0005-0000-0000-0000A1B10000}"/>
    <cellStyle name="Notiz 2 6 4 3" xfId="45481" xr:uid="{00000000-0005-0000-0000-0000A2B10000}"/>
    <cellStyle name="Notiz 2 6 4 3 2" xfId="45482" xr:uid="{00000000-0005-0000-0000-0000A3B10000}"/>
    <cellStyle name="Notiz 2 6 4 4" xfId="45483" xr:uid="{00000000-0005-0000-0000-0000A4B10000}"/>
    <cellStyle name="Notiz 2 6 4 5" xfId="45484" xr:uid="{00000000-0005-0000-0000-0000A5B10000}"/>
    <cellStyle name="Notiz 2 6 5" xfId="45485" xr:uid="{00000000-0005-0000-0000-0000A6B10000}"/>
    <cellStyle name="Notiz 2 6 5 2" xfId="45486" xr:uid="{00000000-0005-0000-0000-0000A7B10000}"/>
    <cellStyle name="Notiz 2 6 5 2 2" xfId="45487" xr:uid="{00000000-0005-0000-0000-0000A8B10000}"/>
    <cellStyle name="Notiz 2 6 5 3" xfId="45488" xr:uid="{00000000-0005-0000-0000-0000A9B10000}"/>
    <cellStyle name="Notiz 2 6 5 3 2" xfId="45489" xr:uid="{00000000-0005-0000-0000-0000AAB10000}"/>
    <cellStyle name="Notiz 2 6 5 4" xfId="45490" xr:uid="{00000000-0005-0000-0000-0000ABB10000}"/>
    <cellStyle name="Notiz 2 6 5 5" xfId="45491" xr:uid="{00000000-0005-0000-0000-0000ACB10000}"/>
    <cellStyle name="Notiz 2 6 6" xfId="45492" xr:uid="{00000000-0005-0000-0000-0000ADB10000}"/>
    <cellStyle name="Notiz 2 6 6 2" xfId="45493" xr:uid="{00000000-0005-0000-0000-0000AEB10000}"/>
    <cellStyle name="Notiz 2 6 6 2 2" xfId="45494" xr:uid="{00000000-0005-0000-0000-0000AFB10000}"/>
    <cellStyle name="Notiz 2 6 6 3" xfId="45495" xr:uid="{00000000-0005-0000-0000-0000B0B10000}"/>
    <cellStyle name="Notiz 2 6 6 3 2" xfId="45496" xr:uid="{00000000-0005-0000-0000-0000B1B10000}"/>
    <cellStyle name="Notiz 2 6 6 4" xfId="45497" xr:uid="{00000000-0005-0000-0000-0000B2B10000}"/>
    <cellStyle name="Notiz 2 6 6 5" xfId="45498" xr:uid="{00000000-0005-0000-0000-0000B3B10000}"/>
    <cellStyle name="Notiz 2 6 7" xfId="45499" xr:uid="{00000000-0005-0000-0000-0000B4B10000}"/>
    <cellStyle name="Notiz 2 6 7 2" xfId="45500" xr:uid="{00000000-0005-0000-0000-0000B5B10000}"/>
    <cellStyle name="Notiz 2 6 7 2 2" xfId="45501" xr:uid="{00000000-0005-0000-0000-0000B6B10000}"/>
    <cellStyle name="Notiz 2 6 7 3" xfId="45502" xr:uid="{00000000-0005-0000-0000-0000B7B10000}"/>
    <cellStyle name="Notiz 2 6 7 4" xfId="45503" xr:uid="{00000000-0005-0000-0000-0000B8B10000}"/>
    <cellStyle name="Notiz 2 6 8" xfId="45504" xr:uid="{00000000-0005-0000-0000-0000B9B10000}"/>
    <cellStyle name="Notiz 2 6 8 2" xfId="45505" xr:uid="{00000000-0005-0000-0000-0000BAB10000}"/>
    <cellStyle name="Notiz 2 6 9" xfId="45506" xr:uid="{00000000-0005-0000-0000-0000BBB10000}"/>
    <cellStyle name="Notiz 2 6_Mappe2" xfId="45507" xr:uid="{00000000-0005-0000-0000-0000BCB10000}"/>
    <cellStyle name="Notiz 2 7" xfId="45508" xr:uid="{00000000-0005-0000-0000-0000BDB10000}"/>
    <cellStyle name="Notiz 2 7 2" xfId="45509" xr:uid="{00000000-0005-0000-0000-0000BEB10000}"/>
    <cellStyle name="Notiz 2 7 2 2" xfId="45510" xr:uid="{00000000-0005-0000-0000-0000BFB10000}"/>
    <cellStyle name="Notiz 2 7 2 2 2" xfId="45511" xr:uid="{00000000-0005-0000-0000-0000C0B10000}"/>
    <cellStyle name="Notiz 2 7 2 3" xfId="45512" xr:uid="{00000000-0005-0000-0000-0000C1B10000}"/>
    <cellStyle name="Notiz 2 7 2 3 2" xfId="45513" xr:uid="{00000000-0005-0000-0000-0000C2B10000}"/>
    <cellStyle name="Notiz 2 7 2 4" xfId="45514" xr:uid="{00000000-0005-0000-0000-0000C3B10000}"/>
    <cellStyle name="Notiz 2 7 2 5" xfId="45515" xr:uid="{00000000-0005-0000-0000-0000C4B10000}"/>
    <cellStyle name="Notiz 2 7 3" xfId="45516" xr:uid="{00000000-0005-0000-0000-0000C5B10000}"/>
    <cellStyle name="Notiz 2 7 3 2" xfId="45517" xr:uid="{00000000-0005-0000-0000-0000C6B10000}"/>
    <cellStyle name="Notiz 2 7 3 2 2" xfId="45518" xr:uid="{00000000-0005-0000-0000-0000C7B10000}"/>
    <cellStyle name="Notiz 2 7 3 3" xfId="45519" xr:uid="{00000000-0005-0000-0000-0000C8B10000}"/>
    <cellStyle name="Notiz 2 7 3 3 2" xfId="45520" xr:uid="{00000000-0005-0000-0000-0000C9B10000}"/>
    <cellStyle name="Notiz 2 7 3 4" xfId="45521" xr:uid="{00000000-0005-0000-0000-0000CAB10000}"/>
    <cellStyle name="Notiz 2 7 3 5" xfId="45522" xr:uid="{00000000-0005-0000-0000-0000CBB10000}"/>
    <cellStyle name="Notiz 2 7 4" xfId="45523" xr:uid="{00000000-0005-0000-0000-0000CCB10000}"/>
    <cellStyle name="Notiz 2 7 4 2" xfId="45524" xr:uid="{00000000-0005-0000-0000-0000CDB10000}"/>
    <cellStyle name="Notiz 2 7 4 2 2" xfId="45525" xr:uid="{00000000-0005-0000-0000-0000CEB10000}"/>
    <cellStyle name="Notiz 2 7 4 3" xfId="45526" xr:uid="{00000000-0005-0000-0000-0000CFB10000}"/>
    <cellStyle name="Notiz 2 7 4 3 2" xfId="45527" xr:uid="{00000000-0005-0000-0000-0000D0B10000}"/>
    <cellStyle name="Notiz 2 7 4 4" xfId="45528" xr:uid="{00000000-0005-0000-0000-0000D1B10000}"/>
    <cellStyle name="Notiz 2 7 5" xfId="45529" xr:uid="{00000000-0005-0000-0000-0000D2B10000}"/>
    <cellStyle name="Notiz 2 7 5 2" xfId="45530" xr:uid="{00000000-0005-0000-0000-0000D3B10000}"/>
    <cellStyle name="Notiz 2 7 5 2 2" xfId="45531" xr:uid="{00000000-0005-0000-0000-0000D4B10000}"/>
    <cellStyle name="Notiz 2 7 5 3" xfId="45532" xr:uid="{00000000-0005-0000-0000-0000D5B10000}"/>
    <cellStyle name="Notiz 2 7 6" xfId="45533" xr:uid="{00000000-0005-0000-0000-0000D6B10000}"/>
    <cellStyle name="Notiz 2 7 6 2" xfId="45534" xr:uid="{00000000-0005-0000-0000-0000D7B10000}"/>
    <cellStyle name="Notiz 2 7 7" xfId="45535" xr:uid="{00000000-0005-0000-0000-0000D8B10000}"/>
    <cellStyle name="Notiz 2 7 7 2" xfId="45536" xr:uid="{00000000-0005-0000-0000-0000D9B10000}"/>
    <cellStyle name="Notiz 2 7 8" xfId="45537" xr:uid="{00000000-0005-0000-0000-0000DAB10000}"/>
    <cellStyle name="Notiz 2 7 9" xfId="45538" xr:uid="{00000000-0005-0000-0000-0000DBB10000}"/>
    <cellStyle name="Notiz 2 8" xfId="45539" xr:uid="{00000000-0005-0000-0000-0000DCB10000}"/>
    <cellStyle name="Notiz 2 8 2" xfId="45540" xr:uid="{00000000-0005-0000-0000-0000DDB10000}"/>
    <cellStyle name="Notiz 2 8 2 2" xfId="45541" xr:uid="{00000000-0005-0000-0000-0000DEB10000}"/>
    <cellStyle name="Notiz 2 8 2 2 2" xfId="45542" xr:uid="{00000000-0005-0000-0000-0000DFB10000}"/>
    <cellStyle name="Notiz 2 8 2 3" xfId="45543" xr:uid="{00000000-0005-0000-0000-0000E0B10000}"/>
    <cellStyle name="Notiz 2 8 2 3 2" xfId="45544" xr:uid="{00000000-0005-0000-0000-0000E1B10000}"/>
    <cellStyle name="Notiz 2 8 2 4" xfId="45545" xr:uid="{00000000-0005-0000-0000-0000E2B10000}"/>
    <cellStyle name="Notiz 2 8 2 5" xfId="45546" xr:uid="{00000000-0005-0000-0000-0000E3B10000}"/>
    <cellStyle name="Notiz 2 8 3" xfId="45547" xr:uid="{00000000-0005-0000-0000-0000E4B10000}"/>
    <cellStyle name="Notiz 2 8 3 2" xfId="45548" xr:uid="{00000000-0005-0000-0000-0000E5B10000}"/>
    <cellStyle name="Notiz 2 8 3 2 2" xfId="45549" xr:uid="{00000000-0005-0000-0000-0000E6B10000}"/>
    <cellStyle name="Notiz 2 8 3 3" xfId="45550" xr:uid="{00000000-0005-0000-0000-0000E7B10000}"/>
    <cellStyle name="Notiz 2 8 3 3 2" xfId="45551" xr:uid="{00000000-0005-0000-0000-0000E8B10000}"/>
    <cellStyle name="Notiz 2 8 3 4" xfId="45552" xr:uid="{00000000-0005-0000-0000-0000E9B10000}"/>
    <cellStyle name="Notiz 2 8 3 5" xfId="45553" xr:uid="{00000000-0005-0000-0000-0000EAB10000}"/>
    <cellStyle name="Notiz 2 8 4" xfId="45554" xr:uid="{00000000-0005-0000-0000-0000EBB10000}"/>
    <cellStyle name="Notiz 2 8 4 2" xfId="45555" xr:uid="{00000000-0005-0000-0000-0000ECB10000}"/>
    <cellStyle name="Notiz 2 8 4 2 2" xfId="45556" xr:uid="{00000000-0005-0000-0000-0000EDB10000}"/>
    <cellStyle name="Notiz 2 8 4 3" xfId="45557" xr:uid="{00000000-0005-0000-0000-0000EEB10000}"/>
    <cellStyle name="Notiz 2 8 5" xfId="45558" xr:uid="{00000000-0005-0000-0000-0000EFB10000}"/>
    <cellStyle name="Notiz 2 8 5 2" xfId="45559" xr:uid="{00000000-0005-0000-0000-0000F0B10000}"/>
    <cellStyle name="Notiz 2 8 6" xfId="45560" xr:uid="{00000000-0005-0000-0000-0000F1B10000}"/>
    <cellStyle name="Notiz 2 8 6 2" xfId="45561" xr:uid="{00000000-0005-0000-0000-0000F2B10000}"/>
    <cellStyle name="Notiz 2 8 7" xfId="45562" xr:uid="{00000000-0005-0000-0000-0000F3B10000}"/>
    <cellStyle name="Notiz 2 8 8" xfId="45563" xr:uid="{00000000-0005-0000-0000-0000F4B10000}"/>
    <cellStyle name="Notiz 2 9" xfId="45564" xr:uid="{00000000-0005-0000-0000-0000F5B10000}"/>
    <cellStyle name="Notiz 2 9 2" xfId="45565" xr:uid="{00000000-0005-0000-0000-0000F6B10000}"/>
    <cellStyle name="Notiz 2 9 2 2" xfId="45566" xr:uid="{00000000-0005-0000-0000-0000F7B10000}"/>
    <cellStyle name="Notiz 2 9 2 2 2" xfId="45567" xr:uid="{00000000-0005-0000-0000-0000F8B10000}"/>
    <cellStyle name="Notiz 2 9 2 3" xfId="45568" xr:uid="{00000000-0005-0000-0000-0000F9B10000}"/>
    <cellStyle name="Notiz 2 9 2 3 2" xfId="45569" xr:uid="{00000000-0005-0000-0000-0000FAB10000}"/>
    <cellStyle name="Notiz 2 9 2 4" xfId="45570" xr:uid="{00000000-0005-0000-0000-0000FBB10000}"/>
    <cellStyle name="Notiz 2 9 2 5" xfId="45571" xr:uid="{00000000-0005-0000-0000-0000FCB10000}"/>
    <cellStyle name="Notiz 2 9 3" xfId="45572" xr:uid="{00000000-0005-0000-0000-0000FDB10000}"/>
    <cellStyle name="Notiz 2 9 3 2" xfId="45573" xr:uid="{00000000-0005-0000-0000-0000FEB10000}"/>
    <cellStyle name="Notiz 2 9 3 2 2" xfId="45574" xr:uid="{00000000-0005-0000-0000-0000FFB10000}"/>
    <cellStyle name="Notiz 2 9 3 3" xfId="45575" xr:uid="{00000000-0005-0000-0000-000000B20000}"/>
    <cellStyle name="Notiz 2 9 3 3 2" xfId="45576" xr:uid="{00000000-0005-0000-0000-000001B20000}"/>
    <cellStyle name="Notiz 2 9 3 4" xfId="45577" xr:uid="{00000000-0005-0000-0000-000002B20000}"/>
    <cellStyle name="Notiz 2 9 3 5" xfId="45578" xr:uid="{00000000-0005-0000-0000-000003B20000}"/>
    <cellStyle name="Notiz 2 9 4" xfId="45579" xr:uid="{00000000-0005-0000-0000-000004B20000}"/>
    <cellStyle name="Notiz 2 9 4 2" xfId="45580" xr:uid="{00000000-0005-0000-0000-000005B20000}"/>
    <cellStyle name="Notiz 2 9 4 2 2" xfId="45581" xr:uid="{00000000-0005-0000-0000-000006B20000}"/>
    <cellStyle name="Notiz 2 9 4 3" xfId="45582" xr:uid="{00000000-0005-0000-0000-000007B20000}"/>
    <cellStyle name="Notiz 2 9 5" xfId="45583" xr:uid="{00000000-0005-0000-0000-000008B20000}"/>
    <cellStyle name="Notiz 2 9 5 2" xfId="45584" xr:uid="{00000000-0005-0000-0000-000009B20000}"/>
    <cellStyle name="Notiz 2 9 6" xfId="45585" xr:uid="{00000000-0005-0000-0000-00000AB20000}"/>
    <cellStyle name="Notiz 2 9 6 2" xfId="45586" xr:uid="{00000000-0005-0000-0000-00000BB20000}"/>
    <cellStyle name="Notiz 2 9 7" xfId="45587" xr:uid="{00000000-0005-0000-0000-00000CB20000}"/>
    <cellStyle name="Notiz 2 9 8" xfId="45588" xr:uid="{00000000-0005-0000-0000-00000DB20000}"/>
    <cellStyle name="Notiz 2_Mappe2" xfId="45589" xr:uid="{00000000-0005-0000-0000-00000EB20000}"/>
    <cellStyle name="Numbers" xfId="45590" xr:uid="{00000000-0005-0000-0000-00000FB20000}"/>
    <cellStyle name="Numbers 10" xfId="45591" xr:uid="{00000000-0005-0000-0000-000010B20000}"/>
    <cellStyle name="Numbers 10 2" xfId="45592" xr:uid="{00000000-0005-0000-0000-000011B20000}"/>
    <cellStyle name="Numbers 10 2 2" xfId="45593" xr:uid="{00000000-0005-0000-0000-000012B20000}"/>
    <cellStyle name="Numbers 10 2 2 2" xfId="45594" xr:uid="{00000000-0005-0000-0000-000013B20000}"/>
    <cellStyle name="Numbers 10 2 3" xfId="45595" xr:uid="{00000000-0005-0000-0000-000014B20000}"/>
    <cellStyle name="Numbers 10 2 3 2" xfId="45596" xr:uid="{00000000-0005-0000-0000-000015B20000}"/>
    <cellStyle name="Numbers 10 2 4" xfId="45597" xr:uid="{00000000-0005-0000-0000-000016B20000}"/>
    <cellStyle name="Numbers 10 2 5" xfId="45598" xr:uid="{00000000-0005-0000-0000-000017B20000}"/>
    <cellStyle name="Numbers 10 3" xfId="45599" xr:uid="{00000000-0005-0000-0000-000018B20000}"/>
    <cellStyle name="Numbers 10 3 2" xfId="45600" xr:uid="{00000000-0005-0000-0000-000019B20000}"/>
    <cellStyle name="Numbers 10 3 2 2" xfId="45601" xr:uid="{00000000-0005-0000-0000-00001AB20000}"/>
    <cellStyle name="Numbers 10 3 3" xfId="45602" xr:uid="{00000000-0005-0000-0000-00001BB20000}"/>
    <cellStyle name="Numbers 10 3 3 2" xfId="45603" xr:uid="{00000000-0005-0000-0000-00001CB20000}"/>
    <cellStyle name="Numbers 10 3 4" xfId="45604" xr:uid="{00000000-0005-0000-0000-00001DB20000}"/>
    <cellStyle name="Numbers 10 3 5" xfId="45605" xr:uid="{00000000-0005-0000-0000-00001EB20000}"/>
    <cellStyle name="Numbers 10 4" xfId="45606" xr:uid="{00000000-0005-0000-0000-00001FB20000}"/>
    <cellStyle name="Numbers 10 4 2" xfId="45607" xr:uid="{00000000-0005-0000-0000-000020B20000}"/>
    <cellStyle name="Numbers 10 4 2 2" xfId="45608" xr:uid="{00000000-0005-0000-0000-000021B20000}"/>
    <cellStyle name="Numbers 10 4 3" xfId="45609" xr:uid="{00000000-0005-0000-0000-000022B20000}"/>
    <cellStyle name="Numbers 10 4 3 2" xfId="45610" xr:uid="{00000000-0005-0000-0000-000023B20000}"/>
    <cellStyle name="Numbers 10 4 4" xfId="45611" xr:uid="{00000000-0005-0000-0000-000024B20000}"/>
    <cellStyle name="Numbers 10 4 5" xfId="45612" xr:uid="{00000000-0005-0000-0000-000025B20000}"/>
    <cellStyle name="Numbers 10 5" xfId="45613" xr:uid="{00000000-0005-0000-0000-000026B20000}"/>
    <cellStyle name="Numbers 10 5 2" xfId="45614" xr:uid="{00000000-0005-0000-0000-000027B20000}"/>
    <cellStyle name="Numbers 10 5 2 2" xfId="45615" xr:uid="{00000000-0005-0000-0000-000028B20000}"/>
    <cellStyle name="Numbers 10 5 3" xfId="45616" xr:uid="{00000000-0005-0000-0000-000029B20000}"/>
    <cellStyle name="Numbers 10 6" xfId="45617" xr:uid="{00000000-0005-0000-0000-00002AB20000}"/>
    <cellStyle name="Numbers 10 6 2" xfId="45618" xr:uid="{00000000-0005-0000-0000-00002BB20000}"/>
    <cellStyle name="Numbers 10 7" xfId="45619" xr:uid="{00000000-0005-0000-0000-00002CB20000}"/>
    <cellStyle name="Numbers 10 7 2" xfId="45620" xr:uid="{00000000-0005-0000-0000-00002DB20000}"/>
    <cellStyle name="Numbers 10 8" xfId="45621" xr:uid="{00000000-0005-0000-0000-00002EB20000}"/>
    <cellStyle name="Numbers 11" xfId="45622" xr:uid="{00000000-0005-0000-0000-00002FB20000}"/>
    <cellStyle name="Numbers 11 2" xfId="45623" xr:uid="{00000000-0005-0000-0000-000030B20000}"/>
    <cellStyle name="Numbers 11 2 2" xfId="45624" xr:uid="{00000000-0005-0000-0000-000031B20000}"/>
    <cellStyle name="Numbers 11 3" xfId="45625" xr:uid="{00000000-0005-0000-0000-000032B20000}"/>
    <cellStyle name="Numbers 11 3 2" xfId="45626" xr:uid="{00000000-0005-0000-0000-000033B20000}"/>
    <cellStyle name="Numbers 11 4" xfId="45627" xr:uid="{00000000-0005-0000-0000-000034B20000}"/>
    <cellStyle name="Numbers 11 5" xfId="45628" xr:uid="{00000000-0005-0000-0000-000035B20000}"/>
    <cellStyle name="Numbers 12" xfId="45629" xr:uid="{00000000-0005-0000-0000-000036B20000}"/>
    <cellStyle name="Numbers 12 2" xfId="45630" xr:uid="{00000000-0005-0000-0000-000037B20000}"/>
    <cellStyle name="Numbers 12 2 2" xfId="45631" xr:uid="{00000000-0005-0000-0000-000038B20000}"/>
    <cellStyle name="Numbers 12 3" xfId="45632" xr:uid="{00000000-0005-0000-0000-000039B20000}"/>
    <cellStyle name="Numbers 12 3 2" xfId="45633" xr:uid="{00000000-0005-0000-0000-00003AB20000}"/>
    <cellStyle name="Numbers 12 4" xfId="45634" xr:uid="{00000000-0005-0000-0000-00003BB20000}"/>
    <cellStyle name="Numbers 12 5" xfId="45635" xr:uid="{00000000-0005-0000-0000-00003CB20000}"/>
    <cellStyle name="Numbers 13" xfId="45636" xr:uid="{00000000-0005-0000-0000-00003DB20000}"/>
    <cellStyle name="Numbers 13 2" xfId="45637" xr:uid="{00000000-0005-0000-0000-00003EB20000}"/>
    <cellStyle name="Numbers 13 2 2" xfId="45638" xr:uid="{00000000-0005-0000-0000-00003FB20000}"/>
    <cellStyle name="Numbers 13 3" xfId="45639" xr:uid="{00000000-0005-0000-0000-000040B20000}"/>
    <cellStyle name="Numbers 13 3 2" xfId="45640" xr:uid="{00000000-0005-0000-0000-000041B20000}"/>
    <cellStyle name="Numbers 13 4" xfId="45641" xr:uid="{00000000-0005-0000-0000-000042B20000}"/>
    <cellStyle name="Numbers 13 5" xfId="45642" xr:uid="{00000000-0005-0000-0000-000043B20000}"/>
    <cellStyle name="Numbers 14" xfId="45643" xr:uid="{00000000-0005-0000-0000-000044B20000}"/>
    <cellStyle name="Numbers 14 2" xfId="45644" xr:uid="{00000000-0005-0000-0000-000045B20000}"/>
    <cellStyle name="Numbers 14 2 2" xfId="45645" xr:uid="{00000000-0005-0000-0000-000046B20000}"/>
    <cellStyle name="Numbers 14 3" xfId="45646" xr:uid="{00000000-0005-0000-0000-000047B20000}"/>
    <cellStyle name="Numbers 14 3 2" xfId="45647" xr:uid="{00000000-0005-0000-0000-000048B20000}"/>
    <cellStyle name="Numbers 14 4" xfId="45648" xr:uid="{00000000-0005-0000-0000-000049B20000}"/>
    <cellStyle name="Numbers 14 5" xfId="45649" xr:uid="{00000000-0005-0000-0000-00004AB20000}"/>
    <cellStyle name="Numbers 15" xfId="45650" xr:uid="{00000000-0005-0000-0000-00004BB20000}"/>
    <cellStyle name="Numbers 15 2" xfId="45651" xr:uid="{00000000-0005-0000-0000-00004CB20000}"/>
    <cellStyle name="Numbers 15 3" xfId="45652" xr:uid="{00000000-0005-0000-0000-00004DB20000}"/>
    <cellStyle name="Numbers 16" xfId="45653" xr:uid="{00000000-0005-0000-0000-00004EB20000}"/>
    <cellStyle name="Numbers 16 2" xfId="45654" xr:uid="{00000000-0005-0000-0000-00004FB20000}"/>
    <cellStyle name="Numbers 16 3" xfId="45655" xr:uid="{00000000-0005-0000-0000-000050B20000}"/>
    <cellStyle name="Numbers 17" xfId="45656" xr:uid="{00000000-0005-0000-0000-000051B20000}"/>
    <cellStyle name="Numbers 17 2" xfId="45657" xr:uid="{00000000-0005-0000-0000-000052B20000}"/>
    <cellStyle name="Numbers 18" xfId="45658" xr:uid="{00000000-0005-0000-0000-000053B20000}"/>
    <cellStyle name="Numbers 2" xfId="45659" xr:uid="{00000000-0005-0000-0000-000054B20000}"/>
    <cellStyle name="Numbers 2 10" xfId="45660" xr:uid="{00000000-0005-0000-0000-000055B20000}"/>
    <cellStyle name="Numbers 2 10 2" xfId="45661" xr:uid="{00000000-0005-0000-0000-000056B20000}"/>
    <cellStyle name="Numbers 2 10 2 2" xfId="45662" xr:uid="{00000000-0005-0000-0000-000057B20000}"/>
    <cellStyle name="Numbers 2 10 3" xfId="45663" xr:uid="{00000000-0005-0000-0000-000058B20000}"/>
    <cellStyle name="Numbers 2 10 3 2" xfId="45664" xr:uid="{00000000-0005-0000-0000-000059B20000}"/>
    <cellStyle name="Numbers 2 10 4" xfId="45665" xr:uid="{00000000-0005-0000-0000-00005AB20000}"/>
    <cellStyle name="Numbers 2 10 5" xfId="45666" xr:uid="{00000000-0005-0000-0000-00005BB20000}"/>
    <cellStyle name="Numbers 2 11" xfId="45667" xr:uid="{00000000-0005-0000-0000-00005CB20000}"/>
    <cellStyle name="Numbers 2 11 2" xfId="45668" xr:uid="{00000000-0005-0000-0000-00005DB20000}"/>
    <cellStyle name="Numbers 2 11 2 2" xfId="45669" xr:uid="{00000000-0005-0000-0000-00005EB20000}"/>
    <cellStyle name="Numbers 2 11 3" xfId="45670" xr:uid="{00000000-0005-0000-0000-00005FB20000}"/>
    <cellStyle name="Numbers 2 11 3 2" xfId="45671" xr:uid="{00000000-0005-0000-0000-000060B20000}"/>
    <cellStyle name="Numbers 2 11 4" xfId="45672" xr:uid="{00000000-0005-0000-0000-000061B20000}"/>
    <cellStyle name="Numbers 2 11 5" xfId="45673" xr:uid="{00000000-0005-0000-0000-000062B20000}"/>
    <cellStyle name="Numbers 2 12" xfId="45674" xr:uid="{00000000-0005-0000-0000-000063B20000}"/>
    <cellStyle name="Numbers 2 12 2" xfId="45675" xr:uid="{00000000-0005-0000-0000-000064B20000}"/>
    <cellStyle name="Numbers 2 12 2 2" xfId="45676" xr:uid="{00000000-0005-0000-0000-000065B20000}"/>
    <cellStyle name="Numbers 2 12 3" xfId="45677" xr:uid="{00000000-0005-0000-0000-000066B20000}"/>
    <cellStyle name="Numbers 2 12 3 2" xfId="45678" xr:uid="{00000000-0005-0000-0000-000067B20000}"/>
    <cellStyle name="Numbers 2 12 4" xfId="45679" xr:uid="{00000000-0005-0000-0000-000068B20000}"/>
    <cellStyle name="Numbers 2 12 5" xfId="45680" xr:uid="{00000000-0005-0000-0000-000069B20000}"/>
    <cellStyle name="Numbers 2 13" xfId="45681" xr:uid="{00000000-0005-0000-0000-00006AB20000}"/>
    <cellStyle name="Numbers 2 13 2" xfId="45682" xr:uid="{00000000-0005-0000-0000-00006BB20000}"/>
    <cellStyle name="Numbers 2 13 2 2" xfId="45683" xr:uid="{00000000-0005-0000-0000-00006CB20000}"/>
    <cellStyle name="Numbers 2 13 3" xfId="45684" xr:uid="{00000000-0005-0000-0000-00006DB20000}"/>
    <cellStyle name="Numbers 2 13 3 2" xfId="45685" xr:uid="{00000000-0005-0000-0000-00006EB20000}"/>
    <cellStyle name="Numbers 2 13 4" xfId="45686" xr:uid="{00000000-0005-0000-0000-00006FB20000}"/>
    <cellStyle name="Numbers 2 13 5" xfId="45687" xr:uid="{00000000-0005-0000-0000-000070B20000}"/>
    <cellStyle name="Numbers 2 14" xfId="45688" xr:uid="{00000000-0005-0000-0000-000071B20000}"/>
    <cellStyle name="Numbers 2 14 2" xfId="45689" xr:uid="{00000000-0005-0000-0000-000072B20000}"/>
    <cellStyle name="Numbers 2 14 3" xfId="45690" xr:uid="{00000000-0005-0000-0000-000073B20000}"/>
    <cellStyle name="Numbers 2 15" xfId="45691" xr:uid="{00000000-0005-0000-0000-000074B20000}"/>
    <cellStyle name="Numbers 2 15 2" xfId="45692" xr:uid="{00000000-0005-0000-0000-000075B20000}"/>
    <cellStyle name="Numbers 2 15 3" xfId="45693" xr:uid="{00000000-0005-0000-0000-000076B20000}"/>
    <cellStyle name="Numbers 2 16" xfId="45694" xr:uid="{00000000-0005-0000-0000-000077B20000}"/>
    <cellStyle name="Numbers 2 16 2" xfId="45695" xr:uid="{00000000-0005-0000-0000-000078B20000}"/>
    <cellStyle name="Numbers 2 17" xfId="45696" xr:uid="{00000000-0005-0000-0000-000079B20000}"/>
    <cellStyle name="Numbers 2 2" xfId="45697" xr:uid="{00000000-0005-0000-0000-00007AB20000}"/>
    <cellStyle name="Numbers 2 2 10" xfId="45698" xr:uid="{00000000-0005-0000-0000-00007BB20000}"/>
    <cellStyle name="Numbers 2 2 10 2" xfId="45699" xr:uid="{00000000-0005-0000-0000-00007CB20000}"/>
    <cellStyle name="Numbers 2 2 10 2 2" xfId="45700" xr:uid="{00000000-0005-0000-0000-00007DB20000}"/>
    <cellStyle name="Numbers 2 2 10 2_Mappe2" xfId="45701" xr:uid="{00000000-0005-0000-0000-00007EB20000}"/>
    <cellStyle name="Numbers 2 2 10 3" xfId="45702" xr:uid="{00000000-0005-0000-0000-00007FB20000}"/>
    <cellStyle name="Numbers 2 2 10 3 2" xfId="45703" xr:uid="{00000000-0005-0000-0000-000080B20000}"/>
    <cellStyle name="Numbers 2 2 10 3_Mappe2" xfId="45704" xr:uid="{00000000-0005-0000-0000-000081B20000}"/>
    <cellStyle name="Numbers 2 2 10 4" xfId="45705" xr:uid="{00000000-0005-0000-0000-000082B20000}"/>
    <cellStyle name="Numbers 2 2 10 5" xfId="45706" xr:uid="{00000000-0005-0000-0000-000083B20000}"/>
    <cellStyle name="Numbers 2 2 10_Mappe2" xfId="45707" xr:uid="{00000000-0005-0000-0000-000084B20000}"/>
    <cellStyle name="Numbers 2 2 11" xfId="45708" xr:uid="{00000000-0005-0000-0000-000085B20000}"/>
    <cellStyle name="Numbers 2 2 11 2" xfId="45709" xr:uid="{00000000-0005-0000-0000-000086B20000}"/>
    <cellStyle name="Numbers 2 2 11_Mappe2" xfId="45710" xr:uid="{00000000-0005-0000-0000-000087B20000}"/>
    <cellStyle name="Numbers 2 2 12" xfId="45711" xr:uid="{00000000-0005-0000-0000-000088B20000}"/>
    <cellStyle name="Numbers 2 2 13" xfId="45712" xr:uid="{00000000-0005-0000-0000-000089B20000}"/>
    <cellStyle name="Numbers 2 2 14" xfId="45713" xr:uid="{00000000-0005-0000-0000-00008AB20000}"/>
    <cellStyle name="Numbers 2 2 15" xfId="45714" xr:uid="{00000000-0005-0000-0000-00008BB20000}"/>
    <cellStyle name="Numbers 2 2 16" xfId="45715" xr:uid="{00000000-0005-0000-0000-00008CB20000}"/>
    <cellStyle name="Numbers 2 2 17" xfId="45716" xr:uid="{00000000-0005-0000-0000-00008DB20000}"/>
    <cellStyle name="Numbers 2 2 2" xfId="45717" xr:uid="{00000000-0005-0000-0000-00008EB20000}"/>
    <cellStyle name="Numbers 2 2 2 10" xfId="45718" xr:uid="{00000000-0005-0000-0000-00008FB20000}"/>
    <cellStyle name="Numbers 2 2 2 11" xfId="45719" xr:uid="{00000000-0005-0000-0000-000090B20000}"/>
    <cellStyle name="Numbers 2 2 2 12" xfId="45720" xr:uid="{00000000-0005-0000-0000-000091B20000}"/>
    <cellStyle name="Numbers 2 2 2 13" xfId="45721" xr:uid="{00000000-0005-0000-0000-000092B20000}"/>
    <cellStyle name="Numbers 2 2 2 2" xfId="45722" xr:uid="{00000000-0005-0000-0000-000093B20000}"/>
    <cellStyle name="Numbers 2 2 2 2 10" xfId="45723" xr:uid="{00000000-0005-0000-0000-000094B20000}"/>
    <cellStyle name="Numbers 2 2 2 2 11" xfId="45724" xr:uid="{00000000-0005-0000-0000-000095B20000}"/>
    <cellStyle name="Numbers 2 2 2 2 2" xfId="45725" xr:uid="{00000000-0005-0000-0000-000096B20000}"/>
    <cellStyle name="Numbers 2 2 2 2 2 10" xfId="45726" xr:uid="{00000000-0005-0000-0000-000097B20000}"/>
    <cellStyle name="Numbers 2 2 2 2 2 11" xfId="45727" xr:uid="{00000000-0005-0000-0000-000098B20000}"/>
    <cellStyle name="Numbers 2 2 2 2 2 2" xfId="45728" xr:uid="{00000000-0005-0000-0000-000099B20000}"/>
    <cellStyle name="Numbers 2 2 2 2 2 2 10" xfId="45729" xr:uid="{00000000-0005-0000-0000-00009AB20000}"/>
    <cellStyle name="Numbers 2 2 2 2 2 2 2" xfId="45730" xr:uid="{00000000-0005-0000-0000-00009BB20000}"/>
    <cellStyle name="Numbers 2 2 2 2 2 2 2 2" xfId="45731" xr:uid="{00000000-0005-0000-0000-00009CB20000}"/>
    <cellStyle name="Numbers 2 2 2 2 2 2 2 2 2" xfId="45732" xr:uid="{00000000-0005-0000-0000-00009DB20000}"/>
    <cellStyle name="Numbers 2 2 2 2 2 2 2 2 2 2" xfId="45733" xr:uid="{00000000-0005-0000-0000-00009EB20000}"/>
    <cellStyle name="Numbers 2 2 2 2 2 2 2 2 2_Mappe2" xfId="45734" xr:uid="{00000000-0005-0000-0000-00009FB20000}"/>
    <cellStyle name="Numbers 2 2 2 2 2 2 2 2 3" xfId="45735" xr:uid="{00000000-0005-0000-0000-0000A0B20000}"/>
    <cellStyle name="Numbers 2 2 2 2 2 2 2 2 3 2" xfId="45736" xr:uid="{00000000-0005-0000-0000-0000A1B20000}"/>
    <cellStyle name="Numbers 2 2 2 2 2 2 2 2 3_Mappe2" xfId="45737" xr:uid="{00000000-0005-0000-0000-0000A2B20000}"/>
    <cellStyle name="Numbers 2 2 2 2 2 2 2 2 4" xfId="45738" xr:uid="{00000000-0005-0000-0000-0000A3B20000}"/>
    <cellStyle name="Numbers 2 2 2 2 2 2 2 2_Mappe2" xfId="45739" xr:uid="{00000000-0005-0000-0000-0000A4B20000}"/>
    <cellStyle name="Numbers 2 2 2 2 2 2 2 3" xfId="45740" xr:uid="{00000000-0005-0000-0000-0000A5B20000}"/>
    <cellStyle name="Numbers 2 2 2 2 2 2 2 3 2" xfId="45741" xr:uid="{00000000-0005-0000-0000-0000A6B20000}"/>
    <cellStyle name="Numbers 2 2 2 2 2 2 2 3 2 2" xfId="45742" xr:uid="{00000000-0005-0000-0000-0000A7B20000}"/>
    <cellStyle name="Numbers 2 2 2 2 2 2 2 3 2_Mappe2" xfId="45743" xr:uid="{00000000-0005-0000-0000-0000A8B20000}"/>
    <cellStyle name="Numbers 2 2 2 2 2 2 2 3 3" xfId="45744" xr:uid="{00000000-0005-0000-0000-0000A9B20000}"/>
    <cellStyle name="Numbers 2 2 2 2 2 2 2 3 3 2" xfId="45745" xr:uid="{00000000-0005-0000-0000-0000AAB20000}"/>
    <cellStyle name="Numbers 2 2 2 2 2 2 2 3 3_Mappe2" xfId="45746" xr:uid="{00000000-0005-0000-0000-0000ABB20000}"/>
    <cellStyle name="Numbers 2 2 2 2 2 2 2 3 4" xfId="45747" xr:uid="{00000000-0005-0000-0000-0000ACB20000}"/>
    <cellStyle name="Numbers 2 2 2 2 2 2 2 3_Mappe2" xfId="45748" xr:uid="{00000000-0005-0000-0000-0000ADB20000}"/>
    <cellStyle name="Numbers 2 2 2 2 2 2 2 4" xfId="45749" xr:uid="{00000000-0005-0000-0000-0000AEB20000}"/>
    <cellStyle name="Numbers 2 2 2 2 2 2 2 4 2" xfId="45750" xr:uid="{00000000-0005-0000-0000-0000AFB20000}"/>
    <cellStyle name="Numbers 2 2 2 2 2 2 2 4 2 2" xfId="45751" xr:uid="{00000000-0005-0000-0000-0000B0B20000}"/>
    <cellStyle name="Numbers 2 2 2 2 2 2 2 4 2_Mappe2" xfId="45752" xr:uid="{00000000-0005-0000-0000-0000B1B20000}"/>
    <cellStyle name="Numbers 2 2 2 2 2 2 2 4 3" xfId="45753" xr:uid="{00000000-0005-0000-0000-0000B2B20000}"/>
    <cellStyle name="Numbers 2 2 2 2 2 2 2 4 3 2" xfId="45754" xr:uid="{00000000-0005-0000-0000-0000B3B20000}"/>
    <cellStyle name="Numbers 2 2 2 2 2 2 2 4 3_Mappe2" xfId="45755" xr:uid="{00000000-0005-0000-0000-0000B4B20000}"/>
    <cellStyle name="Numbers 2 2 2 2 2 2 2 4 4" xfId="45756" xr:uid="{00000000-0005-0000-0000-0000B5B20000}"/>
    <cellStyle name="Numbers 2 2 2 2 2 2 2 4_Mappe2" xfId="45757" xr:uid="{00000000-0005-0000-0000-0000B6B20000}"/>
    <cellStyle name="Numbers 2 2 2 2 2 2 2 5" xfId="45758" xr:uid="{00000000-0005-0000-0000-0000B7B20000}"/>
    <cellStyle name="Numbers 2 2 2 2 2 2 2 5 2" xfId="45759" xr:uid="{00000000-0005-0000-0000-0000B8B20000}"/>
    <cellStyle name="Numbers 2 2 2 2 2 2 2 5_Mappe2" xfId="45760" xr:uid="{00000000-0005-0000-0000-0000B9B20000}"/>
    <cellStyle name="Numbers 2 2 2 2 2 2 2 6" xfId="45761" xr:uid="{00000000-0005-0000-0000-0000BAB20000}"/>
    <cellStyle name="Numbers 2 2 2 2 2 2 2 6 2" xfId="45762" xr:uid="{00000000-0005-0000-0000-0000BBB20000}"/>
    <cellStyle name="Numbers 2 2 2 2 2 2 2 6_Mappe2" xfId="45763" xr:uid="{00000000-0005-0000-0000-0000BCB20000}"/>
    <cellStyle name="Numbers 2 2 2 2 2 2 2 7" xfId="45764" xr:uid="{00000000-0005-0000-0000-0000BDB20000}"/>
    <cellStyle name="Numbers 2 2 2 2 2 2 2_Mappe2" xfId="45765" xr:uid="{00000000-0005-0000-0000-0000BEB20000}"/>
    <cellStyle name="Numbers 2 2 2 2 2 2 3" xfId="45766" xr:uid="{00000000-0005-0000-0000-0000BFB20000}"/>
    <cellStyle name="Numbers 2 2 2 2 2 2 3 2" xfId="45767" xr:uid="{00000000-0005-0000-0000-0000C0B20000}"/>
    <cellStyle name="Numbers 2 2 2 2 2 2 3 2 2" xfId="45768" xr:uid="{00000000-0005-0000-0000-0000C1B20000}"/>
    <cellStyle name="Numbers 2 2 2 2 2 2 3 2 2 2" xfId="45769" xr:uid="{00000000-0005-0000-0000-0000C2B20000}"/>
    <cellStyle name="Numbers 2 2 2 2 2 2 3 2 2_Mappe2" xfId="45770" xr:uid="{00000000-0005-0000-0000-0000C3B20000}"/>
    <cellStyle name="Numbers 2 2 2 2 2 2 3 2 3" xfId="45771" xr:uid="{00000000-0005-0000-0000-0000C4B20000}"/>
    <cellStyle name="Numbers 2 2 2 2 2 2 3 2 3 2" xfId="45772" xr:uid="{00000000-0005-0000-0000-0000C5B20000}"/>
    <cellStyle name="Numbers 2 2 2 2 2 2 3 2 3_Mappe2" xfId="45773" xr:uid="{00000000-0005-0000-0000-0000C6B20000}"/>
    <cellStyle name="Numbers 2 2 2 2 2 2 3 2 4" xfId="45774" xr:uid="{00000000-0005-0000-0000-0000C7B20000}"/>
    <cellStyle name="Numbers 2 2 2 2 2 2 3 2_Mappe2" xfId="45775" xr:uid="{00000000-0005-0000-0000-0000C8B20000}"/>
    <cellStyle name="Numbers 2 2 2 2 2 2 3 3" xfId="45776" xr:uid="{00000000-0005-0000-0000-0000C9B20000}"/>
    <cellStyle name="Numbers 2 2 2 2 2 2 3 3 2" xfId="45777" xr:uid="{00000000-0005-0000-0000-0000CAB20000}"/>
    <cellStyle name="Numbers 2 2 2 2 2 2 3 3 2 2" xfId="45778" xr:uid="{00000000-0005-0000-0000-0000CBB20000}"/>
    <cellStyle name="Numbers 2 2 2 2 2 2 3 3 2_Mappe2" xfId="45779" xr:uid="{00000000-0005-0000-0000-0000CCB20000}"/>
    <cellStyle name="Numbers 2 2 2 2 2 2 3 3 3" xfId="45780" xr:uid="{00000000-0005-0000-0000-0000CDB20000}"/>
    <cellStyle name="Numbers 2 2 2 2 2 2 3 3 3 2" xfId="45781" xr:uid="{00000000-0005-0000-0000-0000CEB20000}"/>
    <cellStyle name="Numbers 2 2 2 2 2 2 3 3 3_Mappe2" xfId="45782" xr:uid="{00000000-0005-0000-0000-0000CFB20000}"/>
    <cellStyle name="Numbers 2 2 2 2 2 2 3 3 4" xfId="45783" xr:uid="{00000000-0005-0000-0000-0000D0B20000}"/>
    <cellStyle name="Numbers 2 2 2 2 2 2 3 3_Mappe2" xfId="45784" xr:uid="{00000000-0005-0000-0000-0000D1B20000}"/>
    <cellStyle name="Numbers 2 2 2 2 2 2 3 4" xfId="45785" xr:uid="{00000000-0005-0000-0000-0000D2B20000}"/>
    <cellStyle name="Numbers 2 2 2 2 2 2 3 4 2" xfId="45786" xr:uid="{00000000-0005-0000-0000-0000D3B20000}"/>
    <cellStyle name="Numbers 2 2 2 2 2 2 3 4 2 2" xfId="45787" xr:uid="{00000000-0005-0000-0000-0000D4B20000}"/>
    <cellStyle name="Numbers 2 2 2 2 2 2 3 4 2_Mappe2" xfId="45788" xr:uid="{00000000-0005-0000-0000-0000D5B20000}"/>
    <cellStyle name="Numbers 2 2 2 2 2 2 3 4 3" xfId="45789" xr:uid="{00000000-0005-0000-0000-0000D6B20000}"/>
    <cellStyle name="Numbers 2 2 2 2 2 2 3 4 3 2" xfId="45790" xr:uid="{00000000-0005-0000-0000-0000D7B20000}"/>
    <cellStyle name="Numbers 2 2 2 2 2 2 3 4 3_Mappe2" xfId="45791" xr:uid="{00000000-0005-0000-0000-0000D8B20000}"/>
    <cellStyle name="Numbers 2 2 2 2 2 2 3 4 4" xfId="45792" xr:uid="{00000000-0005-0000-0000-0000D9B20000}"/>
    <cellStyle name="Numbers 2 2 2 2 2 2 3 4_Mappe2" xfId="45793" xr:uid="{00000000-0005-0000-0000-0000DAB20000}"/>
    <cellStyle name="Numbers 2 2 2 2 2 2 3 5" xfId="45794" xr:uid="{00000000-0005-0000-0000-0000DBB20000}"/>
    <cellStyle name="Numbers 2 2 2 2 2 2 3 5 2" xfId="45795" xr:uid="{00000000-0005-0000-0000-0000DCB20000}"/>
    <cellStyle name="Numbers 2 2 2 2 2 2 3 5_Mappe2" xfId="45796" xr:uid="{00000000-0005-0000-0000-0000DDB20000}"/>
    <cellStyle name="Numbers 2 2 2 2 2 2 3 6" xfId="45797" xr:uid="{00000000-0005-0000-0000-0000DEB20000}"/>
    <cellStyle name="Numbers 2 2 2 2 2 2 3 6 2" xfId="45798" xr:uid="{00000000-0005-0000-0000-0000DFB20000}"/>
    <cellStyle name="Numbers 2 2 2 2 2 2 3 6_Mappe2" xfId="45799" xr:uid="{00000000-0005-0000-0000-0000E0B20000}"/>
    <cellStyle name="Numbers 2 2 2 2 2 2 3 7" xfId="45800" xr:uid="{00000000-0005-0000-0000-0000E1B20000}"/>
    <cellStyle name="Numbers 2 2 2 2 2 2 3_Mappe2" xfId="45801" xr:uid="{00000000-0005-0000-0000-0000E2B20000}"/>
    <cellStyle name="Numbers 2 2 2 2 2 2 4" xfId="45802" xr:uid="{00000000-0005-0000-0000-0000E3B20000}"/>
    <cellStyle name="Numbers 2 2 2 2 2 2 4 2" xfId="45803" xr:uid="{00000000-0005-0000-0000-0000E4B20000}"/>
    <cellStyle name="Numbers 2 2 2 2 2 2 4 2 2" xfId="45804" xr:uid="{00000000-0005-0000-0000-0000E5B20000}"/>
    <cellStyle name="Numbers 2 2 2 2 2 2 4 2_Mappe2" xfId="45805" xr:uid="{00000000-0005-0000-0000-0000E6B20000}"/>
    <cellStyle name="Numbers 2 2 2 2 2 2 4 3" xfId="45806" xr:uid="{00000000-0005-0000-0000-0000E7B20000}"/>
    <cellStyle name="Numbers 2 2 2 2 2 2 4 3 2" xfId="45807" xr:uid="{00000000-0005-0000-0000-0000E8B20000}"/>
    <cellStyle name="Numbers 2 2 2 2 2 2 4 3_Mappe2" xfId="45808" xr:uid="{00000000-0005-0000-0000-0000E9B20000}"/>
    <cellStyle name="Numbers 2 2 2 2 2 2 4 4" xfId="45809" xr:uid="{00000000-0005-0000-0000-0000EAB20000}"/>
    <cellStyle name="Numbers 2 2 2 2 2 2 4_Mappe2" xfId="45810" xr:uid="{00000000-0005-0000-0000-0000EBB20000}"/>
    <cellStyle name="Numbers 2 2 2 2 2 2 5" xfId="45811" xr:uid="{00000000-0005-0000-0000-0000ECB20000}"/>
    <cellStyle name="Numbers 2 2 2 2 2 2 5 2" xfId="45812" xr:uid="{00000000-0005-0000-0000-0000EDB20000}"/>
    <cellStyle name="Numbers 2 2 2 2 2 2 5 2 2" xfId="45813" xr:uid="{00000000-0005-0000-0000-0000EEB20000}"/>
    <cellStyle name="Numbers 2 2 2 2 2 2 5 2_Mappe2" xfId="45814" xr:uid="{00000000-0005-0000-0000-0000EFB20000}"/>
    <cellStyle name="Numbers 2 2 2 2 2 2 5 3" xfId="45815" xr:uid="{00000000-0005-0000-0000-0000F0B20000}"/>
    <cellStyle name="Numbers 2 2 2 2 2 2 5 3 2" xfId="45816" xr:uid="{00000000-0005-0000-0000-0000F1B20000}"/>
    <cellStyle name="Numbers 2 2 2 2 2 2 5 3_Mappe2" xfId="45817" xr:uid="{00000000-0005-0000-0000-0000F2B20000}"/>
    <cellStyle name="Numbers 2 2 2 2 2 2 5 4" xfId="45818" xr:uid="{00000000-0005-0000-0000-0000F3B20000}"/>
    <cellStyle name="Numbers 2 2 2 2 2 2 5_Mappe2" xfId="45819" xr:uid="{00000000-0005-0000-0000-0000F4B20000}"/>
    <cellStyle name="Numbers 2 2 2 2 2 2 6" xfId="45820" xr:uid="{00000000-0005-0000-0000-0000F5B20000}"/>
    <cellStyle name="Numbers 2 2 2 2 2 2 6 2" xfId="45821" xr:uid="{00000000-0005-0000-0000-0000F6B20000}"/>
    <cellStyle name="Numbers 2 2 2 2 2 2 6 2 2" xfId="45822" xr:uid="{00000000-0005-0000-0000-0000F7B20000}"/>
    <cellStyle name="Numbers 2 2 2 2 2 2 6 2_Mappe2" xfId="45823" xr:uid="{00000000-0005-0000-0000-0000F8B20000}"/>
    <cellStyle name="Numbers 2 2 2 2 2 2 6 3" xfId="45824" xr:uid="{00000000-0005-0000-0000-0000F9B20000}"/>
    <cellStyle name="Numbers 2 2 2 2 2 2 6 3 2" xfId="45825" xr:uid="{00000000-0005-0000-0000-0000FAB20000}"/>
    <cellStyle name="Numbers 2 2 2 2 2 2 6 3_Mappe2" xfId="45826" xr:uid="{00000000-0005-0000-0000-0000FBB20000}"/>
    <cellStyle name="Numbers 2 2 2 2 2 2 6 4" xfId="45827" xr:uid="{00000000-0005-0000-0000-0000FCB20000}"/>
    <cellStyle name="Numbers 2 2 2 2 2 2 6_Mappe2" xfId="45828" xr:uid="{00000000-0005-0000-0000-0000FDB20000}"/>
    <cellStyle name="Numbers 2 2 2 2 2 2 7" xfId="45829" xr:uid="{00000000-0005-0000-0000-0000FEB20000}"/>
    <cellStyle name="Numbers 2 2 2 2 2 2 7 2" xfId="45830" xr:uid="{00000000-0005-0000-0000-0000FFB20000}"/>
    <cellStyle name="Numbers 2 2 2 2 2 2 7_Mappe2" xfId="45831" xr:uid="{00000000-0005-0000-0000-000000B30000}"/>
    <cellStyle name="Numbers 2 2 2 2 2 2 8" xfId="45832" xr:uid="{00000000-0005-0000-0000-000001B30000}"/>
    <cellStyle name="Numbers 2 2 2 2 2 2 8 2" xfId="45833" xr:uid="{00000000-0005-0000-0000-000002B30000}"/>
    <cellStyle name="Numbers 2 2 2 2 2 2 8_Mappe2" xfId="45834" xr:uid="{00000000-0005-0000-0000-000003B30000}"/>
    <cellStyle name="Numbers 2 2 2 2 2 2 9" xfId="45835" xr:uid="{00000000-0005-0000-0000-000004B30000}"/>
    <cellStyle name="Numbers 2 2 2 2 2 2_Mappe2" xfId="45836" xr:uid="{00000000-0005-0000-0000-000005B30000}"/>
    <cellStyle name="Numbers 2 2 2 2 2 3" xfId="45837" xr:uid="{00000000-0005-0000-0000-000006B30000}"/>
    <cellStyle name="Numbers 2 2 2 2 2 3 2" xfId="45838" xr:uid="{00000000-0005-0000-0000-000007B30000}"/>
    <cellStyle name="Numbers 2 2 2 2 2 3 2 2" xfId="45839" xr:uid="{00000000-0005-0000-0000-000008B30000}"/>
    <cellStyle name="Numbers 2 2 2 2 2 3 2 2 2" xfId="45840" xr:uid="{00000000-0005-0000-0000-000009B30000}"/>
    <cellStyle name="Numbers 2 2 2 2 2 3 2 2_Mappe2" xfId="45841" xr:uid="{00000000-0005-0000-0000-00000AB30000}"/>
    <cellStyle name="Numbers 2 2 2 2 2 3 2 3" xfId="45842" xr:uid="{00000000-0005-0000-0000-00000BB30000}"/>
    <cellStyle name="Numbers 2 2 2 2 2 3 2 3 2" xfId="45843" xr:uid="{00000000-0005-0000-0000-00000CB30000}"/>
    <cellStyle name="Numbers 2 2 2 2 2 3 2 3_Mappe2" xfId="45844" xr:uid="{00000000-0005-0000-0000-00000DB30000}"/>
    <cellStyle name="Numbers 2 2 2 2 2 3 2 4" xfId="45845" xr:uid="{00000000-0005-0000-0000-00000EB30000}"/>
    <cellStyle name="Numbers 2 2 2 2 2 3 2_Mappe2" xfId="45846" xr:uid="{00000000-0005-0000-0000-00000FB30000}"/>
    <cellStyle name="Numbers 2 2 2 2 2 3 3" xfId="45847" xr:uid="{00000000-0005-0000-0000-000010B30000}"/>
    <cellStyle name="Numbers 2 2 2 2 2 3 3 2" xfId="45848" xr:uid="{00000000-0005-0000-0000-000011B30000}"/>
    <cellStyle name="Numbers 2 2 2 2 2 3 3 2 2" xfId="45849" xr:uid="{00000000-0005-0000-0000-000012B30000}"/>
    <cellStyle name="Numbers 2 2 2 2 2 3 3 2_Mappe2" xfId="45850" xr:uid="{00000000-0005-0000-0000-000013B30000}"/>
    <cellStyle name="Numbers 2 2 2 2 2 3 3 3" xfId="45851" xr:uid="{00000000-0005-0000-0000-000014B30000}"/>
    <cellStyle name="Numbers 2 2 2 2 2 3 3 3 2" xfId="45852" xr:uid="{00000000-0005-0000-0000-000015B30000}"/>
    <cellStyle name="Numbers 2 2 2 2 2 3 3 3_Mappe2" xfId="45853" xr:uid="{00000000-0005-0000-0000-000016B30000}"/>
    <cellStyle name="Numbers 2 2 2 2 2 3 3 4" xfId="45854" xr:uid="{00000000-0005-0000-0000-000017B30000}"/>
    <cellStyle name="Numbers 2 2 2 2 2 3 3_Mappe2" xfId="45855" xr:uid="{00000000-0005-0000-0000-000018B30000}"/>
    <cellStyle name="Numbers 2 2 2 2 2 3 4" xfId="45856" xr:uid="{00000000-0005-0000-0000-000019B30000}"/>
    <cellStyle name="Numbers 2 2 2 2 2 3 4 2" xfId="45857" xr:uid="{00000000-0005-0000-0000-00001AB30000}"/>
    <cellStyle name="Numbers 2 2 2 2 2 3 4 2 2" xfId="45858" xr:uid="{00000000-0005-0000-0000-00001BB30000}"/>
    <cellStyle name="Numbers 2 2 2 2 2 3 4 2_Mappe2" xfId="45859" xr:uid="{00000000-0005-0000-0000-00001CB30000}"/>
    <cellStyle name="Numbers 2 2 2 2 2 3 4 3" xfId="45860" xr:uid="{00000000-0005-0000-0000-00001DB30000}"/>
    <cellStyle name="Numbers 2 2 2 2 2 3 4 3 2" xfId="45861" xr:uid="{00000000-0005-0000-0000-00001EB30000}"/>
    <cellStyle name="Numbers 2 2 2 2 2 3 4 3_Mappe2" xfId="45862" xr:uid="{00000000-0005-0000-0000-00001FB30000}"/>
    <cellStyle name="Numbers 2 2 2 2 2 3 4 4" xfId="45863" xr:uid="{00000000-0005-0000-0000-000020B30000}"/>
    <cellStyle name="Numbers 2 2 2 2 2 3 4_Mappe2" xfId="45864" xr:uid="{00000000-0005-0000-0000-000021B30000}"/>
    <cellStyle name="Numbers 2 2 2 2 2 3 5" xfId="45865" xr:uid="{00000000-0005-0000-0000-000022B30000}"/>
    <cellStyle name="Numbers 2 2 2 2 2 3 5 2" xfId="45866" xr:uid="{00000000-0005-0000-0000-000023B30000}"/>
    <cellStyle name="Numbers 2 2 2 2 2 3 5_Mappe2" xfId="45867" xr:uid="{00000000-0005-0000-0000-000024B30000}"/>
    <cellStyle name="Numbers 2 2 2 2 2 3 6" xfId="45868" xr:uid="{00000000-0005-0000-0000-000025B30000}"/>
    <cellStyle name="Numbers 2 2 2 2 2 3 6 2" xfId="45869" xr:uid="{00000000-0005-0000-0000-000026B30000}"/>
    <cellStyle name="Numbers 2 2 2 2 2 3 6_Mappe2" xfId="45870" xr:uid="{00000000-0005-0000-0000-000027B30000}"/>
    <cellStyle name="Numbers 2 2 2 2 2 3 7" xfId="45871" xr:uid="{00000000-0005-0000-0000-000028B30000}"/>
    <cellStyle name="Numbers 2 2 2 2 2 3_Mappe2" xfId="45872" xr:uid="{00000000-0005-0000-0000-000029B30000}"/>
    <cellStyle name="Numbers 2 2 2 2 2 4" xfId="45873" xr:uid="{00000000-0005-0000-0000-00002AB30000}"/>
    <cellStyle name="Numbers 2 2 2 2 2 4 2" xfId="45874" xr:uid="{00000000-0005-0000-0000-00002BB30000}"/>
    <cellStyle name="Numbers 2 2 2 2 2 4 2 2" xfId="45875" xr:uid="{00000000-0005-0000-0000-00002CB30000}"/>
    <cellStyle name="Numbers 2 2 2 2 2 4 2 2 2" xfId="45876" xr:uid="{00000000-0005-0000-0000-00002DB30000}"/>
    <cellStyle name="Numbers 2 2 2 2 2 4 2 2_Mappe2" xfId="45877" xr:uid="{00000000-0005-0000-0000-00002EB30000}"/>
    <cellStyle name="Numbers 2 2 2 2 2 4 2 3" xfId="45878" xr:uid="{00000000-0005-0000-0000-00002FB30000}"/>
    <cellStyle name="Numbers 2 2 2 2 2 4 2 3 2" xfId="45879" xr:uid="{00000000-0005-0000-0000-000030B30000}"/>
    <cellStyle name="Numbers 2 2 2 2 2 4 2 3_Mappe2" xfId="45880" xr:uid="{00000000-0005-0000-0000-000031B30000}"/>
    <cellStyle name="Numbers 2 2 2 2 2 4 2 4" xfId="45881" xr:uid="{00000000-0005-0000-0000-000032B30000}"/>
    <cellStyle name="Numbers 2 2 2 2 2 4 2_Mappe2" xfId="45882" xr:uid="{00000000-0005-0000-0000-000033B30000}"/>
    <cellStyle name="Numbers 2 2 2 2 2 4 3" xfId="45883" xr:uid="{00000000-0005-0000-0000-000034B30000}"/>
    <cellStyle name="Numbers 2 2 2 2 2 4 3 2" xfId="45884" xr:uid="{00000000-0005-0000-0000-000035B30000}"/>
    <cellStyle name="Numbers 2 2 2 2 2 4 3 2 2" xfId="45885" xr:uid="{00000000-0005-0000-0000-000036B30000}"/>
    <cellStyle name="Numbers 2 2 2 2 2 4 3 2_Mappe2" xfId="45886" xr:uid="{00000000-0005-0000-0000-000037B30000}"/>
    <cellStyle name="Numbers 2 2 2 2 2 4 3 3" xfId="45887" xr:uid="{00000000-0005-0000-0000-000038B30000}"/>
    <cellStyle name="Numbers 2 2 2 2 2 4 3 3 2" xfId="45888" xr:uid="{00000000-0005-0000-0000-000039B30000}"/>
    <cellStyle name="Numbers 2 2 2 2 2 4 3 3_Mappe2" xfId="45889" xr:uid="{00000000-0005-0000-0000-00003AB30000}"/>
    <cellStyle name="Numbers 2 2 2 2 2 4 3 4" xfId="45890" xr:uid="{00000000-0005-0000-0000-00003BB30000}"/>
    <cellStyle name="Numbers 2 2 2 2 2 4 3_Mappe2" xfId="45891" xr:uid="{00000000-0005-0000-0000-00003CB30000}"/>
    <cellStyle name="Numbers 2 2 2 2 2 4 4" xfId="45892" xr:uid="{00000000-0005-0000-0000-00003DB30000}"/>
    <cellStyle name="Numbers 2 2 2 2 2 4 4 2" xfId="45893" xr:uid="{00000000-0005-0000-0000-00003EB30000}"/>
    <cellStyle name="Numbers 2 2 2 2 2 4 4 2 2" xfId="45894" xr:uid="{00000000-0005-0000-0000-00003FB30000}"/>
    <cellStyle name="Numbers 2 2 2 2 2 4 4 2_Mappe2" xfId="45895" xr:uid="{00000000-0005-0000-0000-000040B30000}"/>
    <cellStyle name="Numbers 2 2 2 2 2 4 4 3" xfId="45896" xr:uid="{00000000-0005-0000-0000-000041B30000}"/>
    <cellStyle name="Numbers 2 2 2 2 2 4 4 3 2" xfId="45897" xr:uid="{00000000-0005-0000-0000-000042B30000}"/>
    <cellStyle name="Numbers 2 2 2 2 2 4 4 3_Mappe2" xfId="45898" xr:uid="{00000000-0005-0000-0000-000043B30000}"/>
    <cellStyle name="Numbers 2 2 2 2 2 4 4 4" xfId="45899" xr:uid="{00000000-0005-0000-0000-000044B30000}"/>
    <cellStyle name="Numbers 2 2 2 2 2 4 4_Mappe2" xfId="45900" xr:uid="{00000000-0005-0000-0000-000045B30000}"/>
    <cellStyle name="Numbers 2 2 2 2 2 4 5" xfId="45901" xr:uid="{00000000-0005-0000-0000-000046B30000}"/>
    <cellStyle name="Numbers 2 2 2 2 2 4 5 2" xfId="45902" xr:uid="{00000000-0005-0000-0000-000047B30000}"/>
    <cellStyle name="Numbers 2 2 2 2 2 4 5_Mappe2" xfId="45903" xr:uid="{00000000-0005-0000-0000-000048B30000}"/>
    <cellStyle name="Numbers 2 2 2 2 2 4 6" xfId="45904" xr:uid="{00000000-0005-0000-0000-000049B30000}"/>
    <cellStyle name="Numbers 2 2 2 2 2 4 6 2" xfId="45905" xr:uid="{00000000-0005-0000-0000-00004AB30000}"/>
    <cellStyle name="Numbers 2 2 2 2 2 4 6_Mappe2" xfId="45906" xr:uid="{00000000-0005-0000-0000-00004BB30000}"/>
    <cellStyle name="Numbers 2 2 2 2 2 4 7" xfId="45907" xr:uid="{00000000-0005-0000-0000-00004CB30000}"/>
    <cellStyle name="Numbers 2 2 2 2 2 4_Mappe2" xfId="45908" xr:uid="{00000000-0005-0000-0000-00004DB30000}"/>
    <cellStyle name="Numbers 2 2 2 2 2 5" xfId="45909" xr:uid="{00000000-0005-0000-0000-00004EB30000}"/>
    <cellStyle name="Numbers 2 2 2 2 2 5 2" xfId="45910" xr:uid="{00000000-0005-0000-0000-00004FB30000}"/>
    <cellStyle name="Numbers 2 2 2 2 2 5 2 2" xfId="45911" xr:uid="{00000000-0005-0000-0000-000050B30000}"/>
    <cellStyle name="Numbers 2 2 2 2 2 5 2_Mappe2" xfId="45912" xr:uid="{00000000-0005-0000-0000-000051B30000}"/>
    <cellStyle name="Numbers 2 2 2 2 2 5 3" xfId="45913" xr:uid="{00000000-0005-0000-0000-000052B30000}"/>
    <cellStyle name="Numbers 2 2 2 2 2 5 3 2" xfId="45914" xr:uid="{00000000-0005-0000-0000-000053B30000}"/>
    <cellStyle name="Numbers 2 2 2 2 2 5 3_Mappe2" xfId="45915" xr:uid="{00000000-0005-0000-0000-000054B30000}"/>
    <cellStyle name="Numbers 2 2 2 2 2 5 4" xfId="45916" xr:uid="{00000000-0005-0000-0000-000055B30000}"/>
    <cellStyle name="Numbers 2 2 2 2 2 5_Mappe2" xfId="45917" xr:uid="{00000000-0005-0000-0000-000056B30000}"/>
    <cellStyle name="Numbers 2 2 2 2 2 6" xfId="45918" xr:uid="{00000000-0005-0000-0000-000057B30000}"/>
    <cellStyle name="Numbers 2 2 2 2 2 6 2" xfId="45919" xr:uid="{00000000-0005-0000-0000-000058B30000}"/>
    <cellStyle name="Numbers 2 2 2 2 2 6 2 2" xfId="45920" xr:uid="{00000000-0005-0000-0000-000059B30000}"/>
    <cellStyle name="Numbers 2 2 2 2 2 6 2_Mappe2" xfId="45921" xr:uid="{00000000-0005-0000-0000-00005AB30000}"/>
    <cellStyle name="Numbers 2 2 2 2 2 6 3" xfId="45922" xr:uid="{00000000-0005-0000-0000-00005BB30000}"/>
    <cellStyle name="Numbers 2 2 2 2 2 6 3 2" xfId="45923" xr:uid="{00000000-0005-0000-0000-00005CB30000}"/>
    <cellStyle name="Numbers 2 2 2 2 2 6 3_Mappe2" xfId="45924" xr:uid="{00000000-0005-0000-0000-00005DB30000}"/>
    <cellStyle name="Numbers 2 2 2 2 2 6 4" xfId="45925" xr:uid="{00000000-0005-0000-0000-00005EB30000}"/>
    <cellStyle name="Numbers 2 2 2 2 2 6_Mappe2" xfId="45926" xr:uid="{00000000-0005-0000-0000-00005FB30000}"/>
    <cellStyle name="Numbers 2 2 2 2 2 7" xfId="45927" xr:uid="{00000000-0005-0000-0000-000060B30000}"/>
    <cellStyle name="Numbers 2 2 2 2 2 7 2" xfId="45928" xr:uid="{00000000-0005-0000-0000-000061B30000}"/>
    <cellStyle name="Numbers 2 2 2 2 2 7 2 2" xfId="45929" xr:uid="{00000000-0005-0000-0000-000062B30000}"/>
    <cellStyle name="Numbers 2 2 2 2 2 7 2_Mappe2" xfId="45930" xr:uid="{00000000-0005-0000-0000-000063B30000}"/>
    <cellStyle name="Numbers 2 2 2 2 2 7 3" xfId="45931" xr:uid="{00000000-0005-0000-0000-000064B30000}"/>
    <cellStyle name="Numbers 2 2 2 2 2 7 3 2" xfId="45932" xr:uid="{00000000-0005-0000-0000-000065B30000}"/>
    <cellStyle name="Numbers 2 2 2 2 2 7 3_Mappe2" xfId="45933" xr:uid="{00000000-0005-0000-0000-000066B30000}"/>
    <cellStyle name="Numbers 2 2 2 2 2 7 4" xfId="45934" xr:uid="{00000000-0005-0000-0000-000067B30000}"/>
    <cellStyle name="Numbers 2 2 2 2 2 7_Mappe2" xfId="45935" xr:uid="{00000000-0005-0000-0000-000068B30000}"/>
    <cellStyle name="Numbers 2 2 2 2 2 8" xfId="45936" xr:uid="{00000000-0005-0000-0000-000069B30000}"/>
    <cellStyle name="Numbers 2 2 2 2 2 8 2" xfId="45937" xr:uid="{00000000-0005-0000-0000-00006AB30000}"/>
    <cellStyle name="Numbers 2 2 2 2 2 8_Mappe2" xfId="45938" xr:uid="{00000000-0005-0000-0000-00006BB30000}"/>
    <cellStyle name="Numbers 2 2 2 2 2 9" xfId="45939" xr:uid="{00000000-0005-0000-0000-00006CB30000}"/>
    <cellStyle name="Numbers 2 2 2 2 2 9 2" xfId="45940" xr:uid="{00000000-0005-0000-0000-00006DB30000}"/>
    <cellStyle name="Numbers 2 2 2 2 2 9_Mappe2" xfId="45941" xr:uid="{00000000-0005-0000-0000-00006EB30000}"/>
    <cellStyle name="Numbers 2 2 2 2 2_Mappe2" xfId="45942" xr:uid="{00000000-0005-0000-0000-00006FB30000}"/>
    <cellStyle name="Numbers 2 2 2 2 3" xfId="45943" xr:uid="{00000000-0005-0000-0000-000070B30000}"/>
    <cellStyle name="Numbers 2 2 2 2 3 2" xfId="45944" xr:uid="{00000000-0005-0000-0000-000071B30000}"/>
    <cellStyle name="Numbers 2 2 2 2 3 2 2" xfId="45945" xr:uid="{00000000-0005-0000-0000-000072B30000}"/>
    <cellStyle name="Numbers 2 2 2 2 3 2 2 2" xfId="45946" xr:uid="{00000000-0005-0000-0000-000073B30000}"/>
    <cellStyle name="Numbers 2 2 2 2 3 2 2 2 2" xfId="45947" xr:uid="{00000000-0005-0000-0000-000074B30000}"/>
    <cellStyle name="Numbers 2 2 2 2 3 2 2 2_Mappe2" xfId="45948" xr:uid="{00000000-0005-0000-0000-000075B30000}"/>
    <cellStyle name="Numbers 2 2 2 2 3 2 2 3" xfId="45949" xr:uid="{00000000-0005-0000-0000-000076B30000}"/>
    <cellStyle name="Numbers 2 2 2 2 3 2 2 3 2" xfId="45950" xr:uid="{00000000-0005-0000-0000-000077B30000}"/>
    <cellStyle name="Numbers 2 2 2 2 3 2 2 3_Mappe2" xfId="45951" xr:uid="{00000000-0005-0000-0000-000078B30000}"/>
    <cellStyle name="Numbers 2 2 2 2 3 2 2 4" xfId="45952" xr:uid="{00000000-0005-0000-0000-000079B30000}"/>
    <cellStyle name="Numbers 2 2 2 2 3 2 2_Mappe2" xfId="45953" xr:uid="{00000000-0005-0000-0000-00007AB30000}"/>
    <cellStyle name="Numbers 2 2 2 2 3 2 3" xfId="45954" xr:uid="{00000000-0005-0000-0000-00007BB30000}"/>
    <cellStyle name="Numbers 2 2 2 2 3 2 3 2" xfId="45955" xr:uid="{00000000-0005-0000-0000-00007CB30000}"/>
    <cellStyle name="Numbers 2 2 2 2 3 2 3 2 2" xfId="45956" xr:uid="{00000000-0005-0000-0000-00007DB30000}"/>
    <cellStyle name="Numbers 2 2 2 2 3 2 3 2_Mappe2" xfId="45957" xr:uid="{00000000-0005-0000-0000-00007EB30000}"/>
    <cellStyle name="Numbers 2 2 2 2 3 2 3 3" xfId="45958" xr:uid="{00000000-0005-0000-0000-00007FB30000}"/>
    <cellStyle name="Numbers 2 2 2 2 3 2 3 3 2" xfId="45959" xr:uid="{00000000-0005-0000-0000-000080B30000}"/>
    <cellStyle name="Numbers 2 2 2 2 3 2 3 3_Mappe2" xfId="45960" xr:uid="{00000000-0005-0000-0000-000081B30000}"/>
    <cellStyle name="Numbers 2 2 2 2 3 2 3 4" xfId="45961" xr:uid="{00000000-0005-0000-0000-000082B30000}"/>
    <cellStyle name="Numbers 2 2 2 2 3 2 3_Mappe2" xfId="45962" xr:uid="{00000000-0005-0000-0000-000083B30000}"/>
    <cellStyle name="Numbers 2 2 2 2 3 2 4" xfId="45963" xr:uid="{00000000-0005-0000-0000-000084B30000}"/>
    <cellStyle name="Numbers 2 2 2 2 3 2 4 2" xfId="45964" xr:uid="{00000000-0005-0000-0000-000085B30000}"/>
    <cellStyle name="Numbers 2 2 2 2 3 2 4 2 2" xfId="45965" xr:uid="{00000000-0005-0000-0000-000086B30000}"/>
    <cellStyle name="Numbers 2 2 2 2 3 2 4 2_Mappe2" xfId="45966" xr:uid="{00000000-0005-0000-0000-000087B30000}"/>
    <cellStyle name="Numbers 2 2 2 2 3 2 4 3" xfId="45967" xr:uid="{00000000-0005-0000-0000-000088B30000}"/>
    <cellStyle name="Numbers 2 2 2 2 3 2 4 3 2" xfId="45968" xr:uid="{00000000-0005-0000-0000-000089B30000}"/>
    <cellStyle name="Numbers 2 2 2 2 3 2 4 3_Mappe2" xfId="45969" xr:uid="{00000000-0005-0000-0000-00008AB30000}"/>
    <cellStyle name="Numbers 2 2 2 2 3 2 4 4" xfId="45970" xr:uid="{00000000-0005-0000-0000-00008BB30000}"/>
    <cellStyle name="Numbers 2 2 2 2 3 2 4_Mappe2" xfId="45971" xr:uid="{00000000-0005-0000-0000-00008CB30000}"/>
    <cellStyle name="Numbers 2 2 2 2 3 2 5" xfId="45972" xr:uid="{00000000-0005-0000-0000-00008DB30000}"/>
    <cellStyle name="Numbers 2 2 2 2 3 2 5 2" xfId="45973" xr:uid="{00000000-0005-0000-0000-00008EB30000}"/>
    <cellStyle name="Numbers 2 2 2 2 3 2 5_Mappe2" xfId="45974" xr:uid="{00000000-0005-0000-0000-00008FB30000}"/>
    <cellStyle name="Numbers 2 2 2 2 3 2 6" xfId="45975" xr:uid="{00000000-0005-0000-0000-000090B30000}"/>
    <cellStyle name="Numbers 2 2 2 2 3 2 6 2" xfId="45976" xr:uid="{00000000-0005-0000-0000-000091B30000}"/>
    <cellStyle name="Numbers 2 2 2 2 3 2 6_Mappe2" xfId="45977" xr:uid="{00000000-0005-0000-0000-000092B30000}"/>
    <cellStyle name="Numbers 2 2 2 2 3 2 7" xfId="45978" xr:uid="{00000000-0005-0000-0000-000093B30000}"/>
    <cellStyle name="Numbers 2 2 2 2 3 2 8" xfId="45979" xr:uid="{00000000-0005-0000-0000-000094B30000}"/>
    <cellStyle name="Numbers 2 2 2 2 3 2_Mappe2" xfId="45980" xr:uid="{00000000-0005-0000-0000-000095B30000}"/>
    <cellStyle name="Numbers 2 2 2 2 3 3" xfId="45981" xr:uid="{00000000-0005-0000-0000-000096B30000}"/>
    <cellStyle name="Numbers 2 2 2 2 3 3 2" xfId="45982" xr:uid="{00000000-0005-0000-0000-000097B30000}"/>
    <cellStyle name="Numbers 2 2 2 2 3 3 2 2" xfId="45983" xr:uid="{00000000-0005-0000-0000-000098B30000}"/>
    <cellStyle name="Numbers 2 2 2 2 3 3 2 2 2" xfId="45984" xr:uid="{00000000-0005-0000-0000-000099B30000}"/>
    <cellStyle name="Numbers 2 2 2 2 3 3 2 2_Mappe2" xfId="45985" xr:uid="{00000000-0005-0000-0000-00009AB30000}"/>
    <cellStyle name="Numbers 2 2 2 2 3 3 2 3" xfId="45986" xr:uid="{00000000-0005-0000-0000-00009BB30000}"/>
    <cellStyle name="Numbers 2 2 2 2 3 3 2 3 2" xfId="45987" xr:uid="{00000000-0005-0000-0000-00009CB30000}"/>
    <cellStyle name="Numbers 2 2 2 2 3 3 2 3_Mappe2" xfId="45988" xr:uid="{00000000-0005-0000-0000-00009DB30000}"/>
    <cellStyle name="Numbers 2 2 2 2 3 3 2 4" xfId="45989" xr:uid="{00000000-0005-0000-0000-00009EB30000}"/>
    <cellStyle name="Numbers 2 2 2 2 3 3 2_Mappe2" xfId="45990" xr:uid="{00000000-0005-0000-0000-00009FB30000}"/>
    <cellStyle name="Numbers 2 2 2 2 3 3 3" xfId="45991" xr:uid="{00000000-0005-0000-0000-0000A0B30000}"/>
    <cellStyle name="Numbers 2 2 2 2 3 3 3 2" xfId="45992" xr:uid="{00000000-0005-0000-0000-0000A1B30000}"/>
    <cellStyle name="Numbers 2 2 2 2 3 3 3 2 2" xfId="45993" xr:uid="{00000000-0005-0000-0000-0000A2B30000}"/>
    <cellStyle name="Numbers 2 2 2 2 3 3 3 2_Mappe2" xfId="45994" xr:uid="{00000000-0005-0000-0000-0000A3B30000}"/>
    <cellStyle name="Numbers 2 2 2 2 3 3 3 3" xfId="45995" xr:uid="{00000000-0005-0000-0000-0000A4B30000}"/>
    <cellStyle name="Numbers 2 2 2 2 3 3 3 3 2" xfId="45996" xr:uid="{00000000-0005-0000-0000-0000A5B30000}"/>
    <cellStyle name="Numbers 2 2 2 2 3 3 3 3_Mappe2" xfId="45997" xr:uid="{00000000-0005-0000-0000-0000A6B30000}"/>
    <cellStyle name="Numbers 2 2 2 2 3 3 3 4" xfId="45998" xr:uid="{00000000-0005-0000-0000-0000A7B30000}"/>
    <cellStyle name="Numbers 2 2 2 2 3 3 3_Mappe2" xfId="45999" xr:uid="{00000000-0005-0000-0000-0000A8B30000}"/>
    <cellStyle name="Numbers 2 2 2 2 3 3 4" xfId="46000" xr:uid="{00000000-0005-0000-0000-0000A9B30000}"/>
    <cellStyle name="Numbers 2 2 2 2 3 3 4 2" xfId="46001" xr:uid="{00000000-0005-0000-0000-0000AAB30000}"/>
    <cellStyle name="Numbers 2 2 2 2 3 3 4 2 2" xfId="46002" xr:uid="{00000000-0005-0000-0000-0000ABB30000}"/>
    <cellStyle name="Numbers 2 2 2 2 3 3 4 2_Mappe2" xfId="46003" xr:uid="{00000000-0005-0000-0000-0000ACB30000}"/>
    <cellStyle name="Numbers 2 2 2 2 3 3 4 3" xfId="46004" xr:uid="{00000000-0005-0000-0000-0000ADB30000}"/>
    <cellStyle name="Numbers 2 2 2 2 3 3 4 3 2" xfId="46005" xr:uid="{00000000-0005-0000-0000-0000AEB30000}"/>
    <cellStyle name="Numbers 2 2 2 2 3 3 4 3_Mappe2" xfId="46006" xr:uid="{00000000-0005-0000-0000-0000AFB30000}"/>
    <cellStyle name="Numbers 2 2 2 2 3 3 4 4" xfId="46007" xr:uid="{00000000-0005-0000-0000-0000B0B30000}"/>
    <cellStyle name="Numbers 2 2 2 2 3 3 4_Mappe2" xfId="46008" xr:uid="{00000000-0005-0000-0000-0000B1B30000}"/>
    <cellStyle name="Numbers 2 2 2 2 3 3 5" xfId="46009" xr:uid="{00000000-0005-0000-0000-0000B2B30000}"/>
    <cellStyle name="Numbers 2 2 2 2 3 3 5 2" xfId="46010" xr:uid="{00000000-0005-0000-0000-0000B3B30000}"/>
    <cellStyle name="Numbers 2 2 2 2 3 3 5_Mappe2" xfId="46011" xr:uid="{00000000-0005-0000-0000-0000B4B30000}"/>
    <cellStyle name="Numbers 2 2 2 2 3 3 6" xfId="46012" xr:uid="{00000000-0005-0000-0000-0000B5B30000}"/>
    <cellStyle name="Numbers 2 2 2 2 3 3 6 2" xfId="46013" xr:uid="{00000000-0005-0000-0000-0000B6B30000}"/>
    <cellStyle name="Numbers 2 2 2 2 3 3 6_Mappe2" xfId="46014" xr:uid="{00000000-0005-0000-0000-0000B7B30000}"/>
    <cellStyle name="Numbers 2 2 2 2 3 3 7" xfId="46015" xr:uid="{00000000-0005-0000-0000-0000B8B30000}"/>
    <cellStyle name="Numbers 2 2 2 2 3 3_Mappe2" xfId="46016" xr:uid="{00000000-0005-0000-0000-0000B9B30000}"/>
    <cellStyle name="Numbers 2 2 2 2 3 4" xfId="46017" xr:uid="{00000000-0005-0000-0000-0000BAB30000}"/>
    <cellStyle name="Numbers 2 2 2 2 3 4 2" xfId="46018" xr:uid="{00000000-0005-0000-0000-0000BBB30000}"/>
    <cellStyle name="Numbers 2 2 2 2 3 4 2 2" xfId="46019" xr:uid="{00000000-0005-0000-0000-0000BCB30000}"/>
    <cellStyle name="Numbers 2 2 2 2 3 4 2_Mappe2" xfId="46020" xr:uid="{00000000-0005-0000-0000-0000BDB30000}"/>
    <cellStyle name="Numbers 2 2 2 2 3 4 3" xfId="46021" xr:uid="{00000000-0005-0000-0000-0000BEB30000}"/>
    <cellStyle name="Numbers 2 2 2 2 3 4 3 2" xfId="46022" xr:uid="{00000000-0005-0000-0000-0000BFB30000}"/>
    <cellStyle name="Numbers 2 2 2 2 3 4 3_Mappe2" xfId="46023" xr:uid="{00000000-0005-0000-0000-0000C0B30000}"/>
    <cellStyle name="Numbers 2 2 2 2 3 4 4" xfId="46024" xr:uid="{00000000-0005-0000-0000-0000C1B30000}"/>
    <cellStyle name="Numbers 2 2 2 2 3 4_Mappe2" xfId="46025" xr:uid="{00000000-0005-0000-0000-0000C2B30000}"/>
    <cellStyle name="Numbers 2 2 2 2 3 5" xfId="46026" xr:uid="{00000000-0005-0000-0000-0000C3B30000}"/>
    <cellStyle name="Numbers 2 2 2 2 3 5 2" xfId="46027" xr:uid="{00000000-0005-0000-0000-0000C4B30000}"/>
    <cellStyle name="Numbers 2 2 2 2 3 5 2 2" xfId="46028" xr:uid="{00000000-0005-0000-0000-0000C5B30000}"/>
    <cellStyle name="Numbers 2 2 2 2 3 5 2_Mappe2" xfId="46029" xr:uid="{00000000-0005-0000-0000-0000C6B30000}"/>
    <cellStyle name="Numbers 2 2 2 2 3 5 3" xfId="46030" xr:uid="{00000000-0005-0000-0000-0000C7B30000}"/>
    <cellStyle name="Numbers 2 2 2 2 3 5 3 2" xfId="46031" xr:uid="{00000000-0005-0000-0000-0000C8B30000}"/>
    <cellStyle name="Numbers 2 2 2 2 3 5 3_Mappe2" xfId="46032" xr:uid="{00000000-0005-0000-0000-0000C9B30000}"/>
    <cellStyle name="Numbers 2 2 2 2 3 5 4" xfId="46033" xr:uid="{00000000-0005-0000-0000-0000CAB30000}"/>
    <cellStyle name="Numbers 2 2 2 2 3 5_Mappe2" xfId="46034" xr:uid="{00000000-0005-0000-0000-0000CBB30000}"/>
    <cellStyle name="Numbers 2 2 2 2 3 6" xfId="46035" xr:uid="{00000000-0005-0000-0000-0000CCB30000}"/>
    <cellStyle name="Numbers 2 2 2 2 3 6 2" xfId="46036" xr:uid="{00000000-0005-0000-0000-0000CDB30000}"/>
    <cellStyle name="Numbers 2 2 2 2 3 6_Mappe2" xfId="46037" xr:uid="{00000000-0005-0000-0000-0000CEB30000}"/>
    <cellStyle name="Numbers 2 2 2 2 3 7" xfId="46038" xr:uid="{00000000-0005-0000-0000-0000CFB30000}"/>
    <cellStyle name="Numbers 2 2 2 2 3 7 2" xfId="46039" xr:uid="{00000000-0005-0000-0000-0000D0B30000}"/>
    <cellStyle name="Numbers 2 2 2 2 3 7_Mappe2" xfId="46040" xr:uid="{00000000-0005-0000-0000-0000D1B30000}"/>
    <cellStyle name="Numbers 2 2 2 2 3 8" xfId="46041" xr:uid="{00000000-0005-0000-0000-0000D2B30000}"/>
    <cellStyle name="Numbers 2 2 2 2 3 9" xfId="46042" xr:uid="{00000000-0005-0000-0000-0000D3B30000}"/>
    <cellStyle name="Numbers 2 2 2 2 3_Mappe2" xfId="46043" xr:uid="{00000000-0005-0000-0000-0000D4B30000}"/>
    <cellStyle name="Numbers 2 2 2 2 4" xfId="46044" xr:uid="{00000000-0005-0000-0000-0000D5B30000}"/>
    <cellStyle name="Numbers 2 2 2 2 4 2" xfId="46045" xr:uid="{00000000-0005-0000-0000-0000D6B30000}"/>
    <cellStyle name="Numbers 2 2 2 2 4 2 2" xfId="46046" xr:uid="{00000000-0005-0000-0000-0000D7B30000}"/>
    <cellStyle name="Numbers 2 2 2 2 4 2 2 2" xfId="46047" xr:uid="{00000000-0005-0000-0000-0000D8B30000}"/>
    <cellStyle name="Numbers 2 2 2 2 4 2 2_Mappe2" xfId="46048" xr:uid="{00000000-0005-0000-0000-0000D9B30000}"/>
    <cellStyle name="Numbers 2 2 2 2 4 2 3" xfId="46049" xr:uid="{00000000-0005-0000-0000-0000DAB30000}"/>
    <cellStyle name="Numbers 2 2 2 2 4 2 3 2" xfId="46050" xr:uid="{00000000-0005-0000-0000-0000DBB30000}"/>
    <cellStyle name="Numbers 2 2 2 2 4 2 3_Mappe2" xfId="46051" xr:uid="{00000000-0005-0000-0000-0000DCB30000}"/>
    <cellStyle name="Numbers 2 2 2 2 4 2 4" xfId="46052" xr:uid="{00000000-0005-0000-0000-0000DDB30000}"/>
    <cellStyle name="Numbers 2 2 2 2 4 2_Mappe2" xfId="46053" xr:uid="{00000000-0005-0000-0000-0000DEB30000}"/>
    <cellStyle name="Numbers 2 2 2 2 4 3" xfId="46054" xr:uid="{00000000-0005-0000-0000-0000DFB30000}"/>
    <cellStyle name="Numbers 2 2 2 2 4 3 2" xfId="46055" xr:uid="{00000000-0005-0000-0000-0000E0B30000}"/>
    <cellStyle name="Numbers 2 2 2 2 4 3 2 2" xfId="46056" xr:uid="{00000000-0005-0000-0000-0000E1B30000}"/>
    <cellStyle name="Numbers 2 2 2 2 4 3 2_Mappe2" xfId="46057" xr:uid="{00000000-0005-0000-0000-0000E2B30000}"/>
    <cellStyle name="Numbers 2 2 2 2 4 3 3" xfId="46058" xr:uid="{00000000-0005-0000-0000-0000E3B30000}"/>
    <cellStyle name="Numbers 2 2 2 2 4 3 3 2" xfId="46059" xr:uid="{00000000-0005-0000-0000-0000E4B30000}"/>
    <cellStyle name="Numbers 2 2 2 2 4 3 3_Mappe2" xfId="46060" xr:uid="{00000000-0005-0000-0000-0000E5B30000}"/>
    <cellStyle name="Numbers 2 2 2 2 4 3 4" xfId="46061" xr:uid="{00000000-0005-0000-0000-0000E6B30000}"/>
    <cellStyle name="Numbers 2 2 2 2 4 3_Mappe2" xfId="46062" xr:uid="{00000000-0005-0000-0000-0000E7B30000}"/>
    <cellStyle name="Numbers 2 2 2 2 4 4" xfId="46063" xr:uid="{00000000-0005-0000-0000-0000E8B30000}"/>
    <cellStyle name="Numbers 2 2 2 2 4 4 2" xfId="46064" xr:uid="{00000000-0005-0000-0000-0000E9B30000}"/>
    <cellStyle name="Numbers 2 2 2 2 4 4 2 2" xfId="46065" xr:uid="{00000000-0005-0000-0000-0000EAB30000}"/>
    <cellStyle name="Numbers 2 2 2 2 4 4 2_Mappe2" xfId="46066" xr:uid="{00000000-0005-0000-0000-0000EBB30000}"/>
    <cellStyle name="Numbers 2 2 2 2 4 4 3" xfId="46067" xr:uid="{00000000-0005-0000-0000-0000ECB30000}"/>
    <cellStyle name="Numbers 2 2 2 2 4 4 3 2" xfId="46068" xr:uid="{00000000-0005-0000-0000-0000EDB30000}"/>
    <cellStyle name="Numbers 2 2 2 2 4 4 3_Mappe2" xfId="46069" xr:uid="{00000000-0005-0000-0000-0000EEB30000}"/>
    <cellStyle name="Numbers 2 2 2 2 4 4 4" xfId="46070" xr:uid="{00000000-0005-0000-0000-0000EFB30000}"/>
    <cellStyle name="Numbers 2 2 2 2 4 4_Mappe2" xfId="46071" xr:uid="{00000000-0005-0000-0000-0000F0B30000}"/>
    <cellStyle name="Numbers 2 2 2 2 4 5" xfId="46072" xr:uid="{00000000-0005-0000-0000-0000F1B30000}"/>
    <cellStyle name="Numbers 2 2 2 2 4 5 2" xfId="46073" xr:uid="{00000000-0005-0000-0000-0000F2B30000}"/>
    <cellStyle name="Numbers 2 2 2 2 4 5 2 2" xfId="46074" xr:uid="{00000000-0005-0000-0000-0000F3B30000}"/>
    <cellStyle name="Numbers 2 2 2 2 4 5 2_Mappe2" xfId="46075" xr:uid="{00000000-0005-0000-0000-0000F4B30000}"/>
    <cellStyle name="Numbers 2 2 2 2 4 5 3" xfId="46076" xr:uid="{00000000-0005-0000-0000-0000F5B30000}"/>
    <cellStyle name="Numbers 2 2 2 2 4 5 3 2" xfId="46077" xr:uid="{00000000-0005-0000-0000-0000F6B30000}"/>
    <cellStyle name="Numbers 2 2 2 2 4 5 3_Mappe2" xfId="46078" xr:uid="{00000000-0005-0000-0000-0000F7B30000}"/>
    <cellStyle name="Numbers 2 2 2 2 4 5 4" xfId="46079" xr:uid="{00000000-0005-0000-0000-0000F8B30000}"/>
    <cellStyle name="Numbers 2 2 2 2 4 5_Mappe2" xfId="46080" xr:uid="{00000000-0005-0000-0000-0000F9B30000}"/>
    <cellStyle name="Numbers 2 2 2 2 4 6" xfId="46081" xr:uid="{00000000-0005-0000-0000-0000FAB30000}"/>
    <cellStyle name="Numbers 2 2 2 2 4 6 2" xfId="46082" xr:uid="{00000000-0005-0000-0000-0000FBB30000}"/>
    <cellStyle name="Numbers 2 2 2 2 4 6_Mappe2" xfId="46083" xr:uid="{00000000-0005-0000-0000-0000FCB30000}"/>
    <cellStyle name="Numbers 2 2 2 2 4 7" xfId="46084" xr:uid="{00000000-0005-0000-0000-0000FDB30000}"/>
    <cellStyle name="Numbers 2 2 2 2 4 7 2" xfId="46085" xr:uid="{00000000-0005-0000-0000-0000FEB30000}"/>
    <cellStyle name="Numbers 2 2 2 2 4 7_Mappe2" xfId="46086" xr:uid="{00000000-0005-0000-0000-0000FFB30000}"/>
    <cellStyle name="Numbers 2 2 2 2 4 8" xfId="46087" xr:uid="{00000000-0005-0000-0000-000000B40000}"/>
    <cellStyle name="Numbers 2 2 2 2 4 9" xfId="46088" xr:uid="{00000000-0005-0000-0000-000001B40000}"/>
    <cellStyle name="Numbers 2 2 2 2 4_Mappe2" xfId="46089" xr:uid="{00000000-0005-0000-0000-000002B40000}"/>
    <cellStyle name="Numbers 2 2 2 2 5" xfId="46090" xr:uid="{00000000-0005-0000-0000-000003B40000}"/>
    <cellStyle name="Numbers 2 2 2 2 5 2" xfId="46091" xr:uid="{00000000-0005-0000-0000-000004B40000}"/>
    <cellStyle name="Numbers 2 2 2 2 5 2 2" xfId="46092" xr:uid="{00000000-0005-0000-0000-000005B40000}"/>
    <cellStyle name="Numbers 2 2 2 2 5 2 2 2" xfId="46093" xr:uid="{00000000-0005-0000-0000-000006B40000}"/>
    <cellStyle name="Numbers 2 2 2 2 5 2 2_Mappe2" xfId="46094" xr:uid="{00000000-0005-0000-0000-000007B40000}"/>
    <cellStyle name="Numbers 2 2 2 2 5 2 3" xfId="46095" xr:uid="{00000000-0005-0000-0000-000008B40000}"/>
    <cellStyle name="Numbers 2 2 2 2 5 2 3 2" xfId="46096" xr:uid="{00000000-0005-0000-0000-000009B40000}"/>
    <cellStyle name="Numbers 2 2 2 2 5 2 3_Mappe2" xfId="46097" xr:uid="{00000000-0005-0000-0000-00000AB40000}"/>
    <cellStyle name="Numbers 2 2 2 2 5 2 4" xfId="46098" xr:uid="{00000000-0005-0000-0000-00000BB40000}"/>
    <cellStyle name="Numbers 2 2 2 2 5 2_Mappe2" xfId="46099" xr:uid="{00000000-0005-0000-0000-00000CB40000}"/>
    <cellStyle name="Numbers 2 2 2 2 5 3" xfId="46100" xr:uid="{00000000-0005-0000-0000-00000DB40000}"/>
    <cellStyle name="Numbers 2 2 2 2 5 3 2" xfId="46101" xr:uid="{00000000-0005-0000-0000-00000EB40000}"/>
    <cellStyle name="Numbers 2 2 2 2 5 3 2 2" xfId="46102" xr:uid="{00000000-0005-0000-0000-00000FB40000}"/>
    <cellStyle name="Numbers 2 2 2 2 5 3 2_Mappe2" xfId="46103" xr:uid="{00000000-0005-0000-0000-000010B40000}"/>
    <cellStyle name="Numbers 2 2 2 2 5 3 3" xfId="46104" xr:uid="{00000000-0005-0000-0000-000011B40000}"/>
    <cellStyle name="Numbers 2 2 2 2 5 3 3 2" xfId="46105" xr:uid="{00000000-0005-0000-0000-000012B40000}"/>
    <cellStyle name="Numbers 2 2 2 2 5 3 3_Mappe2" xfId="46106" xr:uid="{00000000-0005-0000-0000-000013B40000}"/>
    <cellStyle name="Numbers 2 2 2 2 5 3 4" xfId="46107" xr:uid="{00000000-0005-0000-0000-000014B40000}"/>
    <cellStyle name="Numbers 2 2 2 2 5 3_Mappe2" xfId="46108" xr:uid="{00000000-0005-0000-0000-000015B40000}"/>
    <cellStyle name="Numbers 2 2 2 2 5 4" xfId="46109" xr:uid="{00000000-0005-0000-0000-000016B40000}"/>
    <cellStyle name="Numbers 2 2 2 2 5 4 2" xfId="46110" xr:uid="{00000000-0005-0000-0000-000017B40000}"/>
    <cellStyle name="Numbers 2 2 2 2 5 4 2 2" xfId="46111" xr:uid="{00000000-0005-0000-0000-000018B40000}"/>
    <cellStyle name="Numbers 2 2 2 2 5 4 2_Mappe2" xfId="46112" xr:uid="{00000000-0005-0000-0000-000019B40000}"/>
    <cellStyle name="Numbers 2 2 2 2 5 4 3" xfId="46113" xr:uid="{00000000-0005-0000-0000-00001AB40000}"/>
    <cellStyle name="Numbers 2 2 2 2 5 4 3 2" xfId="46114" xr:uid="{00000000-0005-0000-0000-00001BB40000}"/>
    <cellStyle name="Numbers 2 2 2 2 5 4 3_Mappe2" xfId="46115" xr:uid="{00000000-0005-0000-0000-00001CB40000}"/>
    <cellStyle name="Numbers 2 2 2 2 5 4 4" xfId="46116" xr:uid="{00000000-0005-0000-0000-00001DB40000}"/>
    <cellStyle name="Numbers 2 2 2 2 5 4_Mappe2" xfId="46117" xr:uid="{00000000-0005-0000-0000-00001EB40000}"/>
    <cellStyle name="Numbers 2 2 2 2 5 5" xfId="46118" xr:uid="{00000000-0005-0000-0000-00001FB40000}"/>
    <cellStyle name="Numbers 2 2 2 2 5 5 2" xfId="46119" xr:uid="{00000000-0005-0000-0000-000020B40000}"/>
    <cellStyle name="Numbers 2 2 2 2 5 5_Mappe2" xfId="46120" xr:uid="{00000000-0005-0000-0000-000021B40000}"/>
    <cellStyle name="Numbers 2 2 2 2 5 6" xfId="46121" xr:uid="{00000000-0005-0000-0000-000022B40000}"/>
    <cellStyle name="Numbers 2 2 2 2 5 6 2" xfId="46122" xr:uid="{00000000-0005-0000-0000-000023B40000}"/>
    <cellStyle name="Numbers 2 2 2 2 5 6_Mappe2" xfId="46123" xr:uid="{00000000-0005-0000-0000-000024B40000}"/>
    <cellStyle name="Numbers 2 2 2 2 5 7" xfId="46124" xr:uid="{00000000-0005-0000-0000-000025B40000}"/>
    <cellStyle name="Numbers 2 2 2 2 5_Mappe2" xfId="46125" xr:uid="{00000000-0005-0000-0000-000026B40000}"/>
    <cellStyle name="Numbers 2 2 2 2 6" xfId="46126" xr:uid="{00000000-0005-0000-0000-000027B40000}"/>
    <cellStyle name="Numbers 2 2 2 2 6 2" xfId="46127" xr:uid="{00000000-0005-0000-0000-000028B40000}"/>
    <cellStyle name="Numbers 2 2 2 2 6 2 2" xfId="46128" xr:uid="{00000000-0005-0000-0000-000029B40000}"/>
    <cellStyle name="Numbers 2 2 2 2 6 2_Mappe2" xfId="46129" xr:uid="{00000000-0005-0000-0000-00002AB40000}"/>
    <cellStyle name="Numbers 2 2 2 2 6 3" xfId="46130" xr:uid="{00000000-0005-0000-0000-00002BB40000}"/>
    <cellStyle name="Numbers 2 2 2 2 6 3 2" xfId="46131" xr:uid="{00000000-0005-0000-0000-00002CB40000}"/>
    <cellStyle name="Numbers 2 2 2 2 6 3_Mappe2" xfId="46132" xr:uid="{00000000-0005-0000-0000-00002DB40000}"/>
    <cellStyle name="Numbers 2 2 2 2 6 4" xfId="46133" xr:uid="{00000000-0005-0000-0000-00002EB40000}"/>
    <cellStyle name="Numbers 2 2 2 2 6_Mappe2" xfId="46134" xr:uid="{00000000-0005-0000-0000-00002FB40000}"/>
    <cellStyle name="Numbers 2 2 2 2 7" xfId="46135" xr:uid="{00000000-0005-0000-0000-000030B40000}"/>
    <cellStyle name="Numbers 2 2 2 2 7 2" xfId="46136" xr:uid="{00000000-0005-0000-0000-000031B40000}"/>
    <cellStyle name="Numbers 2 2 2 2 7 2 2" xfId="46137" xr:uid="{00000000-0005-0000-0000-000032B40000}"/>
    <cellStyle name="Numbers 2 2 2 2 7 2_Mappe2" xfId="46138" xr:uid="{00000000-0005-0000-0000-000033B40000}"/>
    <cellStyle name="Numbers 2 2 2 2 7 3" xfId="46139" xr:uid="{00000000-0005-0000-0000-000034B40000}"/>
    <cellStyle name="Numbers 2 2 2 2 7 3 2" xfId="46140" xr:uid="{00000000-0005-0000-0000-000035B40000}"/>
    <cellStyle name="Numbers 2 2 2 2 7 3_Mappe2" xfId="46141" xr:uid="{00000000-0005-0000-0000-000036B40000}"/>
    <cellStyle name="Numbers 2 2 2 2 7 4" xfId="46142" xr:uid="{00000000-0005-0000-0000-000037B40000}"/>
    <cellStyle name="Numbers 2 2 2 2 7_Mappe2" xfId="46143" xr:uid="{00000000-0005-0000-0000-000038B40000}"/>
    <cellStyle name="Numbers 2 2 2 2 8" xfId="46144" xr:uid="{00000000-0005-0000-0000-000039B40000}"/>
    <cellStyle name="Numbers 2 2 2 2 8 2" xfId="46145" xr:uid="{00000000-0005-0000-0000-00003AB40000}"/>
    <cellStyle name="Numbers 2 2 2 2 8 2 2" xfId="46146" xr:uid="{00000000-0005-0000-0000-00003BB40000}"/>
    <cellStyle name="Numbers 2 2 2 2 8 2_Mappe2" xfId="46147" xr:uid="{00000000-0005-0000-0000-00003CB40000}"/>
    <cellStyle name="Numbers 2 2 2 2 8 3" xfId="46148" xr:uid="{00000000-0005-0000-0000-00003DB40000}"/>
    <cellStyle name="Numbers 2 2 2 2 8 3 2" xfId="46149" xr:uid="{00000000-0005-0000-0000-00003EB40000}"/>
    <cellStyle name="Numbers 2 2 2 2 8 3_Mappe2" xfId="46150" xr:uid="{00000000-0005-0000-0000-00003FB40000}"/>
    <cellStyle name="Numbers 2 2 2 2 8 4" xfId="46151" xr:uid="{00000000-0005-0000-0000-000040B40000}"/>
    <cellStyle name="Numbers 2 2 2 2 8_Mappe2" xfId="46152" xr:uid="{00000000-0005-0000-0000-000041B40000}"/>
    <cellStyle name="Numbers 2 2 2 2 9" xfId="46153" xr:uid="{00000000-0005-0000-0000-000042B40000}"/>
    <cellStyle name="Numbers 2 2 2 2 9 2" xfId="46154" xr:uid="{00000000-0005-0000-0000-000043B40000}"/>
    <cellStyle name="Numbers 2 2 2 2 9_Mappe2" xfId="46155" xr:uid="{00000000-0005-0000-0000-000044B40000}"/>
    <cellStyle name="Numbers 2 2 2 2_Mappe2" xfId="46156" xr:uid="{00000000-0005-0000-0000-000045B40000}"/>
    <cellStyle name="Numbers 2 2 2 3" xfId="46157" xr:uid="{00000000-0005-0000-0000-000046B40000}"/>
    <cellStyle name="Numbers 2 2 2 3 10" xfId="46158" xr:uid="{00000000-0005-0000-0000-000047B40000}"/>
    <cellStyle name="Numbers 2 2 2 3 11" xfId="46159" xr:uid="{00000000-0005-0000-0000-000048B40000}"/>
    <cellStyle name="Numbers 2 2 2 3 2" xfId="46160" xr:uid="{00000000-0005-0000-0000-000049B40000}"/>
    <cellStyle name="Numbers 2 2 2 3 2 2" xfId="46161" xr:uid="{00000000-0005-0000-0000-00004AB40000}"/>
    <cellStyle name="Numbers 2 2 2 3 2 2 2" xfId="46162" xr:uid="{00000000-0005-0000-0000-00004BB40000}"/>
    <cellStyle name="Numbers 2 2 2 3 2 2 2 2" xfId="46163" xr:uid="{00000000-0005-0000-0000-00004CB40000}"/>
    <cellStyle name="Numbers 2 2 2 3 2 2 2 2 2" xfId="46164" xr:uid="{00000000-0005-0000-0000-00004DB40000}"/>
    <cellStyle name="Numbers 2 2 2 3 2 2 2 2_Mappe2" xfId="46165" xr:uid="{00000000-0005-0000-0000-00004EB40000}"/>
    <cellStyle name="Numbers 2 2 2 3 2 2 2 3" xfId="46166" xr:uid="{00000000-0005-0000-0000-00004FB40000}"/>
    <cellStyle name="Numbers 2 2 2 3 2 2 2 3 2" xfId="46167" xr:uid="{00000000-0005-0000-0000-000050B40000}"/>
    <cellStyle name="Numbers 2 2 2 3 2 2 2 3_Mappe2" xfId="46168" xr:uid="{00000000-0005-0000-0000-000051B40000}"/>
    <cellStyle name="Numbers 2 2 2 3 2 2 2 4" xfId="46169" xr:uid="{00000000-0005-0000-0000-000052B40000}"/>
    <cellStyle name="Numbers 2 2 2 3 2 2 2_Mappe2" xfId="46170" xr:uid="{00000000-0005-0000-0000-000053B40000}"/>
    <cellStyle name="Numbers 2 2 2 3 2 2 3" xfId="46171" xr:uid="{00000000-0005-0000-0000-000054B40000}"/>
    <cellStyle name="Numbers 2 2 2 3 2 2 3 2" xfId="46172" xr:uid="{00000000-0005-0000-0000-000055B40000}"/>
    <cellStyle name="Numbers 2 2 2 3 2 2 3 2 2" xfId="46173" xr:uid="{00000000-0005-0000-0000-000056B40000}"/>
    <cellStyle name="Numbers 2 2 2 3 2 2 3 2_Mappe2" xfId="46174" xr:uid="{00000000-0005-0000-0000-000057B40000}"/>
    <cellStyle name="Numbers 2 2 2 3 2 2 3 3" xfId="46175" xr:uid="{00000000-0005-0000-0000-000058B40000}"/>
    <cellStyle name="Numbers 2 2 2 3 2 2 3 3 2" xfId="46176" xr:uid="{00000000-0005-0000-0000-000059B40000}"/>
    <cellStyle name="Numbers 2 2 2 3 2 2 3 3_Mappe2" xfId="46177" xr:uid="{00000000-0005-0000-0000-00005AB40000}"/>
    <cellStyle name="Numbers 2 2 2 3 2 2 3 4" xfId="46178" xr:uid="{00000000-0005-0000-0000-00005BB40000}"/>
    <cellStyle name="Numbers 2 2 2 3 2 2 3_Mappe2" xfId="46179" xr:uid="{00000000-0005-0000-0000-00005CB40000}"/>
    <cellStyle name="Numbers 2 2 2 3 2 2 4" xfId="46180" xr:uid="{00000000-0005-0000-0000-00005DB40000}"/>
    <cellStyle name="Numbers 2 2 2 3 2 2 4 2" xfId="46181" xr:uid="{00000000-0005-0000-0000-00005EB40000}"/>
    <cellStyle name="Numbers 2 2 2 3 2 2 4 2 2" xfId="46182" xr:uid="{00000000-0005-0000-0000-00005FB40000}"/>
    <cellStyle name="Numbers 2 2 2 3 2 2 4 2_Mappe2" xfId="46183" xr:uid="{00000000-0005-0000-0000-000060B40000}"/>
    <cellStyle name="Numbers 2 2 2 3 2 2 4 3" xfId="46184" xr:uid="{00000000-0005-0000-0000-000061B40000}"/>
    <cellStyle name="Numbers 2 2 2 3 2 2 4 3 2" xfId="46185" xr:uid="{00000000-0005-0000-0000-000062B40000}"/>
    <cellStyle name="Numbers 2 2 2 3 2 2 4 3_Mappe2" xfId="46186" xr:uid="{00000000-0005-0000-0000-000063B40000}"/>
    <cellStyle name="Numbers 2 2 2 3 2 2 4 4" xfId="46187" xr:uid="{00000000-0005-0000-0000-000064B40000}"/>
    <cellStyle name="Numbers 2 2 2 3 2 2 4_Mappe2" xfId="46188" xr:uid="{00000000-0005-0000-0000-000065B40000}"/>
    <cellStyle name="Numbers 2 2 2 3 2 2 5" xfId="46189" xr:uid="{00000000-0005-0000-0000-000066B40000}"/>
    <cellStyle name="Numbers 2 2 2 3 2 2 5 2" xfId="46190" xr:uid="{00000000-0005-0000-0000-000067B40000}"/>
    <cellStyle name="Numbers 2 2 2 3 2 2 5_Mappe2" xfId="46191" xr:uid="{00000000-0005-0000-0000-000068B40000}"/>
    <cellStyle name="Numbers 2 2 2 3 2 2 6" xfId="46192" xr:uid="{00000000-0005-0000-0000-000069B40000}"/>
    <cellStyle name="Numbers 2 2 2 3 2 2 6 2" xfId="46193" xr:uid="{00000000-0005-0000-0000-00006AB40000}"/>
    <cellStyle name="Numbers 2 2 2 3 2 2 6_Mappe2" xfId="46194" xr:uid="{00000000-0005-0000-0000-00006BB40000}"/>
    <cellStyle name="Numbers 2 2 2 3 2 2 7" xfId="46195" xr:uid="{00000000-0005-0000-0000-00006CB40000}"/>
    <cellStyle name="Numbers 2 2 2 3 2 2 8" xfId="46196" xr:uid="{00000000-0005-0000-0000-00006DB40000}"/>
    <cellStyle name="Numbers 2 2 2 3 2 2_Mappe2" xfId="46197" xr:uid="{00000000-0005-0000-0000-00006EB40000}"/>
    <cellStyle name="Numbers 2 2 2 3 2 3" xfId="46198" xr:uid="{00000000-0005-0000-0000-00006FB40000}"/>
    <cellStyle name="Numbers 2 2 2 3 2 3 2" xfId="46199" xr:uid="{00000000-0005-0000-0000-000070B40000}"/>
    <cellStyle name="Numbers 2 2 2 3 2 3 2 2" xfId="46200" xr:uid="{00000000-0005-0000-0000-000071B40000}"/>
    <cellStyle name="Numbers 2 2 2 3 2 3 2 2 2" xfId="46201" xr:uid="{00000000-0005-0000-0000-000072B40000}"/>
    <cellStyle name="Numbers 2 2 2 3 2 3 2 2_Mappe2" xfId="46202" xr:uid="{00000000-0005-0000-0000-000073B40000}"/>
    <cellStyle name="Numbers 2 2 2 3 2 3 2 3" xfId="46203" xr:uid="{00000000-0005-0000-0000-000074B40000}"/>
    <cellStyle name="Numbers 2 2 2 3 2 3 2 3 2" xfId="46204" xr:uid="{00000000-0005-0000-0000-000075B40000}"/>
    <cellStyle name="Numbers 2 2 2 3 2 3 2 3_Mappe2" xfId="46205" xr:uid="{00000000-0005-0000-0000-000076B40000}"/>
    <cellStyle name="Numbers 2 2 2 3 2 3 2 4" xfId="46206" xr:uid="{00000000-0005-0000-0000-000077B40000}"/>
    <cellStyle name="Numbers 2 2 2 3 2 3 2_Mappe2" xfId="46207" xr:uid="{00000000-0005-0000-0000-000078B40000}"/>
    <cellStyle name="Numbers 2 2 2 3 2 3 3" xfId="46208" xr:uid="{00000000-0005-0000-0000-000079B40000}"/>
    <cellStyle name="Numbers 2 2 2 3 2 3 3 2" xfId="46209" xr:uid="{00000000-0005-0000-0000-00007AB40000}"/>
    <cellStyle name="Numbers 2 2 2 3 2 3 3 2 2" xfId="46210" xr:uid="{00000000-0005-0000-0000-00007BB40000}"/>
    <cellStyle name="Numbers 2 2 2 3 2 3 3 2_Mappe2" xfId="46211" xr:uid="{00000000-0005-0000-0000-00007CB40000}"/>
    <cellStyle name="Numbers 2 2 2 3 2 3 3 3" xfId="46212" xr:uid="{00000000-0005-0000-0000-00007DB40000}"/>
    <cellStyle name="Numbers 2 2 2 3 2 3 3 3 2" xfId="46213" xr:uid="{00000000-0005-0000-0000-00007EB40000}"/>
    <cellStyle name="Numbers 2 2 2 3 2 3 3 3_Mappe2" xfId="46214" xr:uid="{00000000-0005-0000-0000-00007FB40000}"/>
    <cellStyle name="Numbers 2 2 2 3 2 3 3 4" xfId="46215" xr:uid="{00000000-0005-0000-0000-000080B40000}"/>
    <cellStyle name="Numbers 2 2 2 3 2 3 3_Mappe2" xfId="46216" xr:uid="{00000000-0005-0000-0000-000081B40000}"/>
    <cellStyle name="Numbers 2 2 2 3 2 3 4" xfId="46217" xr:uid="{00000000-0005-0000-0000-000082B40000}"/>
    <cellStyle name="Numbers 2 2 2 3 2 3 4 2" xfId="46218" xr:uid="{00000000-0005-0000-0000-000083B40000}"/>
    <cellStyle name="Numbers 2 2 2 3 2 3 4 2 2" xfId="46219" xr:uid="{00000000-0005-0000-0000-000084B40000}"/>
    <cellStyle name="Numbers 2 2 2 3 2 3 4 2_Mappe2" xfId="46220" xr:uid="{00000000-0005-0000-0000-000085B40000}"/>
    <cellStyle name="Numbers 2 2 2 3 2 3 4 3" xfId="46221" xr:uid="{00000000-0005-0000-0000-000086B40000}"/>
    <cellStyle name="Numbers 2 2 2 3 2 3 4 3 2" xfId="46222" xr:uid="{00000000-0005-0000-0000-000087B40000}"/>
    <cellStyle name="Numbers 2 2 2 3 2 3 4 3_Mappe2" xfId="46223" xr:uid="{00000000-0005-0000-0000-000088B40000}"/>
    <cellStyle name="Numbers 2 2 2 3 2 3 4 4" xfId="46224" xr:uid="{00000000-0005-0000-0000-000089B40000}"/>
    <cellStyle name="Numbers 2 2 2 3 2 3 4_Mappe2" xfId="46225" xr:uid="{00000000-0005-0000-0000-00008AB40000}"/>
    <cellStyle name="Numbers 2 2 2 3 2 3 5" xfId="46226" xr:uid="{00000000-0005-0000-0000-00008BB40000}"/>
    <cellStyle name="Numbers 2 2 2 3 2 3 5 2" xfId="46227" xr:uid="{00000000-0005-0000-0000-00008CB40000}"/>
    <cellStyle name="Numbers 2 2 2 3 2 3 5_Mappe2" xfId="46228" xr:uid="{00000000-0005-0000-0000-00008DB40000}"/>
    <cellStyle name="Numbers 2 2 2 3 2 3 6" xfId="46229" xr:uid="{00000000-0005-0000-0000-00008EB40000}"/>
    <cellStyle name="Numbers 2 2 2 3 2 3 6 2" xfId="46230" xr:uid="{00000000-0005-0000-0000-00008FB40000}"/>
    <cellStyle name="Numbers 2 2 2 3 2 3 6_Mappe2" xfId="46231" xr:uid="{00000000-0005-0000-0000-000090B40000}"/>
    <cellStyle name="Numbers 2 2 2 3 2 3 7" xfId="46232" xr:uid="{00000000-0005-0000-0000-000091B40000}"/>
    <cellStyle name="Numbers 2 2 2 3 2 3_Mappe2" xfId="46233" xr:uid="{00000000-0005-0000-0000-000092B40000}"/>
    <cellStyle name="Numbers 2 2 2 3 2 4" xfId="46234" xr:uid="{00000000-0005-0000-0000-000093B40000}"/>
    <cellStyle name="Numbers 2 2 2 3 2 4 2" xfId="46235" xr:uid="{00000000-0005-0000-0000-000094B40000}"/>
    <cellStyle name="Numbers 2 2 2 3 2 4 2 2" xfId="46236" xr:uid="{00000000-0005-0000-0000-000095B40000}"/>
    <cellStyle name="Numbers 2 2 2 3 2 4 2_Mappe2" xfId="46237" xr:uid="{00000000-0005-0000-0000-000096B40000}"/>
    <cellStyle name="Numbers 2 2 2 3 2 4 3" xfId="46238" xr:uid="{00000000-0005-0000-0000-000097B40000}"/>
    <cellStyle name="Numbers 2 2 2 3 2 4 3 2" xfId="46239" xr:uid="{00000000-0005-0000-0000-000098B40000}"/>
    <cellStyle name="Numbers 2 2 2 3 2 4 3_Mappe2" xfId="46240" xr:uid="{00000000-0005-0000-0000-000099B40000}"/>
    <cellStyle name="Numbers 2 2 2 3 2 4 4" xfId="46241" xr:uid="{00000000-0005-0000-0000-00009AB40000}"/>
    <cellStyle name="Numbers 2 2 2 3 2 4_Mappe2" xfId="46242" xr:uid="{00000000-0005-0000-0000-00009BB40000}"/>
    <cellStyle name="Numbers 2 2 2 3 2 5" xfId="46243" xr:uid="{00000000-0005-0000-0000-00009CB40000}"/>
    <cellStyle name="Numbers 2 2 2 3 2 5 2" xfId="46244" xr:uid="{00000000-0005-0000-0000-00009DB40000}"/>
    <cellStyle name="Numbers 2 2 2 3 2 5 2 2" xfId="46245" xr:uid="{00000000-0005-0000-0000-00009EB40000}"/>
    <cellStyle name="Numbers 2 2 2 3 2 5 2_Mappe2" xfId="46246" xr:uid="{00000000-0005-0000-0000-00009FB40000}"/>
    <cellStyle name="Numbers 2 2 2 3 2 5 3" xfId="46247" xr:uid="{00000000-0005-0000-0000-0000A0B40000}"/>
    <cellStyle name="Numbers 2 2 2 3 2 5 3 2" xfId="46248" xr:uid="{00000000-0005-0000-0000-0000A1B40000}"/>
    <cellStyle name="Numbers 2 2 2 3 2 5 3_Mappe2" xfId="46249" xr:uid="{00000000-0005-0000-0000-0000A2B40000}"/>
    <cellStyle name="Numbers 2 2 2 3 2 5 4" xfId="46250" xr:uid="{00000000-0005-0000-0000-0000A3B40000}"/>
    <cellStyle name="Numbers 2 2 2 3 2 5_Mappe2" xfId="46251" xr:uid="{00000000-0005-0000-0000-0000A4B40000}"/>
    <cellStyle name="Numbers 2 2 2 3 2 6" xfId="46252" xr:uid="{00000000-0005-0000-0000-0000A5B40000}"/>
    <cellStyle name="Numbers 2 2 2 3 2 6 2" xfId="46253" xr:uid="{00000000-0005-0000-0000-0000A6B40000}"/>
    <cellStyle name="Numbers 2 2 2 3 2 6_Mappe2" xfId="46254" xr:uid="{00000000-0005-0000-0000-0000A7B40000}"/>
    <cellStyle name="Numbers 2 2 2 3 2 7" xfId="46255" xr:uid="{00000000-0005-0000-0000-0000A8B40000}"/>
    <cellStyle name="Numbers 2 2 2 3 2 7 2" xfId="46256" xr:uid="{00000000-0005-0000-0000-0000A9B40000}"/>
    <cellStyle name="Numbers 2 2 2 3 2 7_Mappe2" xfId="46257" xr:uid="{00000000-0005-0000-0000-0000AAB40000}"/>
    <cellStyle name="Numbers 2 2 2 3 2 8" xfId="46258" xr:uid="{00000000-0005-0000-0000-0000ABB40000}"/>
    <cellStyle name="Numbers 2 2 2 3 2 9" xfId="46259" xr:uid="{00000000-0005-0000-0000-0000ACB40000}"/>
    <cellStyle name="Numbers 2 2 2 3 2_Mappe2" xfId="46260" xr:uid="{00000000-0005-0000-0000-0000ADB40000}"/>
    <cellStyle name="Numbers 2 2 2 3 3" xfId="46261" xr:uid="{00000000-0005-0000-0000-0000AEB40000}"/>
    <cellStyle name="Numbers 2 2 2 3 3 2" xfId="46262" xr:uid="{00000000-0005-0000-0000-0000AFB40000}"/>
    <cellStyle name="Numbers 2 2 2 3 3 2 2" xfId="46263" xr:uid="{00000000-0005-0000-0000-0000B0B40000}"/>
    <cellStyle name="Numbers 2 2 2 3 3 2 2 2" xfId="46264" xr:uid="{00000000-0005-0000-0000-0000B1B40000}"/>
    <cellStyle name="Numbers 2 2 2 3 3 2 2 2 2" xfId="46265" xr:uid="{00000000-0005-0000-0000-0000B2B40000}"/>
    <cellStyle name="Numbers 2 2 2 3 3 2 2 2_Mappe2" xfId="46266" xr:uid="{00000000-0005-0000-0000-0000B3B40000}"/>
    <cellStyle name="Numbers 2 2 2 3 3 2 2 3" xfId="46267" xr:uid="{00000000-0005-0000-0000-0000B4B40000}"/>
    <cellStyle name="Numbers 2 2 2 3 3 2 2 3 2" xfId="46268" xr:uid="{00000000-0005-0000-0000-0000B5B40000}"/>
    <cellStyle name="Numbers 2 2 2 3 3 2 2 3_Mappe2" xfId="46269" xr:uid="{00000000-0005-0000-0000-0000B6B40000}"/>
    <cellStyle name="Numbers 2 2 2 3 3 2 2 4" xfId="46270" xr:uid="{00000000-0005-0000-0000-0000B7B40000}"/>
    <cellStyle name="Numbers 2 2 2 3 3 2 2_Mappe2" xfId="46271" xr:uid="{00000000-0005-0000-0000-0000B8B40000}"/>
    <cellStyle name="Numbers 2 2 2 3 3 2 3" xfId="46272" xr:uid="{00000000-0005-0000-0000-0000B9B40000}"/>
    <cellStyle name="Numbers 2 2 2 3 3 2 3 2" xfId="46273" xr:uid="{00000000-0005-0000-0000-0000BAB40000}"/>
    <cellStyle name="Numbers 2 2 2 3 3 2 3 2 2" xfId="46274" xr:uid="{00000000-0005-0000-0000-0000BBB40000}"/>
    <cellStyle name="Numbers 2 2 2 3 3 2 3 2_Mappe2" xfId="46275" xr:uid="{00000000-0005-0000-0000-0000BCB40000}"/>
    <cellStyle name="Numbers 2 2 2 3 3 2 3 3" xfId="46276" xr:uid="{00000000-0005-0000-0000-0000BDB40000}"/>
    <cellStyle name="Numbers 2 2 2 3 3 2 3 3 2" xfId="46277" xr:uid="{00000000-0005-0000-0000-0000BEB40000}"/>
    <cellStyle name="Numbers 2 2 2 3 3 2 3 3_Mappe2" xfId="46278" xr:uid="{00000000-0005-0000-0000-0000BFB40000}"/>
    <cellStyle name="Numbers 2 2 2 3 3 2 3 4" xfId="46279" xr:uid="{00000000-0005-0000-0000-0000C0B40000}"/>
    <cellStyle name="Numbers 2 2 2 3 3 2 3_Mappe2" xfId="46280" xr:uid="{00000000-0005-0000-0000-0000C1B40000}"/>
    <cellStyle name="Numbers 2 2 2 3 3 2 4" xfId="46281" xr:uid="{00000000-0005-0000-0000-0000C2B40000}"/>
    <cellStyle name="Numbers 2 2 2 3 3 2 4 2" xfId="46282" xr:uid="{00000000-0005-0000-0000-0000C3B40000}"/>
    <cellStyle name="Numbers 2 2 2 3 3 2 4 2 2" xfId="46283" xr:uid="{00000000-0005-0000-0000-0000C4B40000}"/>
    <cellStyle name="Numbers 2 2 2 3 3 2 4 2_Mappe2" xfId="46284" xr:uid="{00000000-0005-0000-0000-0000C5B40000}"/>
    <cellStyle name="Numbers 2 2 2 3 3 2 4 3" xfId="46285" xr:uid="{00000000-0005-0000-0000-0000C6B40000}"/>
    <cellStyle name="Numbers 2 2 2 3 3 2 4 3 2" xfId="46286" xr:uid="{00000000-0005-0000-0000-0000C7B40000}"/>
    <cellStyle name="Numbers 2 2 2 3 3 2 4 3_Mappe2" xfId="46287" xr:uid="{00000000-0005-0000-0000-0000C8B40000}"/>
    <cellStyle name="Numbers 2 2 2 3 3 2 4 4" xfId="46288" xr:uid="{00000000-0005-0000-0000-0000C9B40000}"/>
    <cellStyle name="Numbers 2 2 2 3 3 2 4_Mappe2" xfId="46289" xr:uid="{00000000-0005-0000-0000-0000CAB40000}"/>
    <cellStyle name="Numbers 2 2 2 3 3 2 5" xfId="46290" xr:uid="{00000000-0005-0000-0000-0000CBB40000}"/>
    <cellStyle name="Numbers 2 2 2 3 3 2 5 2" xfId="46291" xr:uid="{00000000-0005-0000-0000-0000CCB40000}"/>
    <cellStyle name="Numbers 2 2 2 3 3 2 5_Mappe2" xfId="46292" xr:uid="{00000000-0005-0000-0000-0000CDB40000}"/>
    <cellStyle name="Numbers 2 2 2 3 3 2 6" xfId="46293" xr:uid="{00000000-0005-0000-0000-0000CEB40000}"/>
    <cellStyle name="Numbers 2 2 2 3 3 2 6 2" xfId="46294" xr:uid="{00000000-0005-0000-0000-0000CFB40000}"/>
    <cellStyle name="Numbers 2 2 2 3 3 2 6_Mappe2" xfId="46295" xr:uid="{00000000-0005-0000-0000-0000D0B40000}"/>
    <cellStyle name="Numbers 2 2 2 3 3 2 7" xfId="46296" xr:uid="{00000000-0005-0000-0000-0000D1B40000}"/>
    <cellStyle name="Numbers 2 2 2 3 3 2 8" xfId="46297" xr:uid="{00000000-0005-0000-0000-0000D2B40000}"/>
    <cellStyle name="Numbers 2 2 2 3 3 2_Mappe2" xfId="46298" xr:uid="{00000000-0005-0000-0000-0000D3B40000}"/>
    <cellStyle name="Numbers 2 2 2 3 3 3" xfId="46299" xr:uid="{00000000-0005-0000-0000-0000D4B40000}"/>
    <cellStyle name="Numbers 2 2 2 3 3 3 2" xfId="46300" xr:uid="{00000000-0005-0000-0000-0000D5B40000}"/>
    <cellStyle name="Numbers 2 2 2 3 3 3 2 2" xfId="46301" xr:uid="{00000000-0005-0000-0000-0000D6B40000}"/>
    <cellStyle name="Numbers 2 2 2 3 3 3 2_Mappe2" xfId="46302" xr:uid="{00000000-0005-0000-0000-0000D7B40000}"/>
    <cellStyle name="Numbers 2 2 2 3 3 3 3" xfId="46303" xr:uid="{00000000-0005-0000-0000-0000D8B40000}"/>
    <cellStyle name="Numbers 2 2 2 3 3 3 3 2" xfId="46304" xr:uid="{00000000-0005-0000-0000-0000D9B40000}"/>
    <cellStyle name="Numbers 2 2 2 3 3 3 3_Mappe2" xfId="46305" xr:uid="{00000000-0005-0000-0000-0000DAB40000}"/>
    <cellStyle name="Numbers 2 2 2 3 3 3 4" xfId="46306" xr:uid="{00000000-0005-0000-0000-0000DBB40000}"/>
    <cellStyle name="Numbers 2 2 2 3 3 3_Mappe2" xfId="46307" xr:uid="{00000000-0005-0000-0000-0000DCB40000}"/>
    <cellStyle name="Numbers 2 2 2 3 3 4" xfId="46308" xr:uid="{00000000-0005-0000-0000-0000DDB40000}"/>
    <cellStyle name="Numbers 2 2 2 3 3 4 2" xfId="46309" xr:uid="{00000000-0005-0000-0000-0000DEB40000}"/>
    <cellStyle name="Numbers 2 2 2 3 3 4 2 2" xfId="46310" xr:uid="{00000000-0005-0000-0000-0000DFB40000}"/>
    <cellStyle name="Numbers 2 2 2 3 3 4 2_Mappe2" xfId="46311" xr:uid="{00000000-0005-0000-0000-0000E0B40000}"/>
    <cellStyle name="Numbers 2 2 2 3 3 4 3" xfId="46312" xr:uid="{00000000-0005-0000-0000-0000E1B40000}"/>
    <cellStyle name="Numbers 2 2 2 3 3 4 3 2" xfId="46313" xr:uid="{00000000-0005-0000-0000-0000E2B40000}"/>
    <cellStyle name="Numbers 2 2 2 3 3 4 3_Mappe2" xfId="46314" xr:uid="{00000000-0005-0000-0000-0000E3B40000}"/>
    <cellStyle name="Numbers 2 2 2 3 3 4 4" xfId="46315" xr:uid="{00000000-0005-0000-0000-0000E4B40000}"/>
    <cellStyle name="Numbers 2 2 2 3 3 4_Mappe2" xfId="46316" xr:uid="{00000000-0005-0000-0000-0000E5B40000}"/>
    <cellStyle name="Numbers 2 2 2 3 3 5" xfId="46317" xr:uid="{00000000-0005-0000-0000-0000E6B40000}"/>
    <cellStyle name="Numbers 2 2 2 3 3 5 2" xfId="46318" xr:uid="{00000000-0005-0000-0000-0000E7B40000}"/>
    <cellStyle name="Numbers 2 2 2 3 3 5 2 2" xfId="46319" xr:uid="{00000000-0005-0000-0000-0000E8B40000}"/>
    <cellStyle name="Numbers 2 2 2 3 3 5 2_Mappe2" xfId="46320" xr:uid="{00000000-0005-0000-0000-0000E9B40000}"/>
    <cellStyle name="Numbers 2 2 2 3 3 5 3" xfId="46321" xr:uid="{00000000-0005-0000-0000-0000EAB40000}"/>
    <cellStyle name="Numbers 2 2 2 3 3 5 3 2" xfId="46322" xr:uid="{00000000-0005-0000-0000-0000EBB40000}"/>
    <cellStyle name="Numbers 2 2 2 3 3 5 3_Mappe2" xfId="46323" xr:uid="{00000000-0005-0000-0000-0000ECB40000}"/>
    <cellStyle name="Numbers 2 2 2 3 3 5 4" xfId="46324" xr:uid="{00000000-0005-0000-0000-0000EDB40000}"/>
    <cellStyle name="Numbers 2 2 2 3 3 5_Mappe2" xfId="46325" xr:uid="{00000000-0005-0000-0000-0000EEB40000}"/>
    <cellStyle name="Numbers 2 2 2 3 3 6" xfId="46326" xr:uid="{00000000-0005-0000-0000-0000EFB40000}"/>
    <cellStyle name="Numbers 2 2 2 3 3 6 2" xfId="46327" xr:uid="{00000000-0005-0000-0000-0000F0B40000}"/>
    <cellStyle name="Numbers 2 2 2 3 3 6_Mappe2" xfId="46328" xr:uid="{00000000-0005-0000-0000-0000F1B40000}"/>
    <cellStyle name="Numbers 2 2 2 3 3 7" xfId="46329" xr:uid="{00000000-0005-0000-0000-0000F2B40000}"/>
    <cellStyle name="Numbers 2 2 2 3 3 7 2" xfId="46330" xr:uid="{00000000-0005-0000-0000-0000F3B40000}"/>
    <cellStyle name="Numbers 2 2 2 3 3 7_Mappe2" xfId="46331" xr:uid="{00000000-0005-0000-0000-0000F4B40000}"/>
    <cellStyle name="Numbers 2 2 2 3 3 8" xfId="46332" xr:uid="{00000000-0005-0000-0000-0000F5B40000}"/>
    <cellStyle name="Numbers 2 2 2 3 3 9" xfId="46333" xr:uid="{00000000-0005-0000-0000-0000F6B40000}"/>
    <cellStyle name="Numbers 2 2 2 3 3_Mappe2" xfId="46334" xr:uid="{00000000-0005-0000-0000-0000F7B40000}"/>
    <cellStyle name="Numbers 2 2 2 3 4" xfId="46335" xr:uid="{00000000-0005-0000-0000-0000F8B40000}"/>
    <cellStyle name="Numbers 2 2 2 3 4 2" xfId="46336" xr:uid="{00000000-0005-0000-0000-0000F9B40000}"/>
    <cellStyle name="Numbers 2 2 2 3 4 2 2" xfId="46337" xr:uid="{00000000-0005-0000-0000-0000FAB40000}"/>
    <cellStyle name="Numbers 2 2 2 3 4 2 2 2" xfId="46338" xr:uid="{00000000-0005-0000-0000-0000FBB40000}"/>
    <cellStyle name="Numbers 2 2 2 3 4 2 2_Mappe2" xfId="46339" xr:uid="{00000000-0005-0000-0000-0000FCB40000}"/>
    <cellStyle name="Numbers 2 2 2 3 4 2 3" xfId="46340" xr:uid="{00000000-0005-0000-0000-0000FDB40000}"/>
    <cellStyle name="Numbers 2 2 2 3 4 2 3 2" xfId="46341" xr:uid="{00000000-0005-0000-0000-0000FEB40000}"/>
    <cellStyle name="Numbers 2 2 2 3 4 2 3_Mappe2" xfId="46342" xr:uid="{00000000-0005-0000-0000-0000FFB40000}"/>
    <cellStyle name="Numbers 2 2 2 3 4 2 4" xfId="46343" xr:uid="{00000000-0005-0000-0000-000000B50000}"/>
    <cellStyle name="Numbers 2 2 2 3 4 2_Mappe2" xfId="46344" xr:uid="{00000000-0005-0000-0000-000001B50000}"/>
    <cellStyle name="Numbers 2 2 2 3 4 3" xfId="46345" xr:uid="{00000000-0005-0000-0000-000002B50000}"/>
    <cellStyle name="Numbers 2 2 2 3 4 3 2" xfId="46346" xr:uid="{00000000-0005-0000-0000-000003B50000}"/>
    <cellStyle name="Numbers 2 2 2 3 4 3 2 2" xfId="46347" xr:uid="{00000000-0005-0000-0000-000004B50000}"/>
    <cellStyle name="Numbers 2 2 2 3 4 3 2_Mappe2" xfId="46348" xr:uid="{00000000-0005-0000-0000-000005B50000}"/>
    <cellStyle name="Numbers 2 2 2 3 4 3 3" xfId="46349" xr:uid="{00000000-0005-0000-0000-000006B50000}"/>
    <cellStyle name="Numbers 2 2 2 3 4 3 3 2" xfId="46350" xr:uid="{00000000-0005-0000-0000-000007B50000}"/>
    <cellStyle name="Numbers 2 2 2 3 4 3 3_Mappe2" xfId="46351" xr:uid="{00000000-0005-0000-0000-000008B50000}"/>
    <cellStyle name="Numbers 2 2 2 3 4 3 4" xfId="46352" xr:uid="{00000000-0005-0000-0000-000009B50000}"/>
    <cellStyle name="Numbers 2 2 2 3 4 3_Mappe2" xfId="46353" xr:uid="{00000000-0005-0000-0000-00000AB50000}"/>
    <cellStyle name="Numbers 2 2 2 3 4 4" xfId="46354" xr:uid="{00000000-0005-0000-0000-00000BB50000}"/>
    <cellStyle name="Numbers 2 2 2 3 4 4 2" xfId="46355" xr:uid="{00000000-0005-0000-0000-00000CB50000}"/>
    <cellStyle name="Numbers 2 2 2 3 4 4 2 2" xfId="46356" xr:uid="{00000000-0005-0000-0000-00000DB50000}"/>
    <cellStyle name="Numbers 2 2 2 3 4 4 2_Mappe2" xfId="46357" xr:uid="{00000000-0005-0000-0000-00000EB50000}"/>
    <cellStyle name="Numbers 2 2 2 3 4 4 3" xfId="46358" xr:uid="{00000000-0005-0000-0000-00000FB50000}"/>
    <cellStyle name="Numbers 2 2 2 3 4 4 3 2" xfId="46359" xr:uid="{00000000-0005-0000-0000-000010B50000}"/>
    <cellStyle name="Numbers 2 2 2 3 4 4 3_Mappe2" xfId="46360" xr:uid="{00000000-0005-0000-0000-000011B50000}"/>
    <cellStyle name="Numbers 2 2 2 3 4 4 4" xfId="46361" xr:uid="{00000000-0005-0000-0000-000012B50000}"/>
    <cellStyle name="Numbers 2 2 2 3 4 4_Mappe2" xfId="46362" xr:uid="{00000000-0005-0000-0000-000013B50000}"/>
    <cellStyle name="Numbers 2 2 2 3 4 5" xfId="46363" xr:uid="{00000000-0005-0000-0000-000014B50000}"/>
    <cellStyle name="Numbers 2 2 2 3 4 5 2" xfId="46364" xr:uid="{00000000-0005-0000-0000-000015B50000}"/>
    <cellStyle name="Numbers 2 2 2 3 4 5_Mappe2" xfId="46365" xr:uid="{00000000-0005-0000-0000-000016B50000}"/>
    <cellStyle name="Numbers 2 2 2 3 4 6" xfId="46366" xr:uid="{00000000-0005-0000-0000-000017B50000}"/>
    <cellStyle name="Numbers 2 2 2 3 4 6 2" xfId="46367" xr:uid="{00000000-0005-0000-0000-000018B50000}"/>
    <cellStyle name="Numbers 2 2 2 3 4 6_Mappe2" xfId="46368" xr:uid="{00000000-0005-0000-0000-000019B50000}"/>
    <cellStyle name="Numbers 2 2 2 3 4 7" xfId="46369" xr:uid="{00000000-0005-0000-0000-00001AB50000}"/>
    <cellStyle name="Numbers 2 2 2 3 4 8" xfId="46370" xr:uid="{00000000-0005-0000-0000-00001BB50000}"/>
    <cellStyle name="Numbers 2 2 2 3 4_Mappe2" xfId="46371" xr:uid="{00000000-0005-0000-0000-00001CB50000}"/>
    <cellStyle name="Numbers 2 2 2 3 5" xfId="46372" xr:uid="{00000000-0005-0000-0000-00001DB50000}"/>
    <cellStyle name="Numbers 2 2 2 3 5 2" xfId="46373" xr:uid="{00000000-0005-0000-0000-00001EB50000}"/>
    <cellStyle name="Numbers 2 2 2 3 5 2 2" xfId="46374" xr:uid="{00000000-0005-0000-0000-00001FB50000}"/>
    <cellStyle name="Numbers 2 2 2 3 5 2 2 2" xfId="46375" xr:uid="{00000000-0005-0000-0000-000020B50000}"/>
    <cellStyle name="Numbers 2 2 2 3 5 2 2_Mappe2" xfId="46376" xr:uid="{00000000-0005-0000-0000-000021B50000}"/>
    <cellStyle name="Numbers 2 2 2 3 5 2 3" xfId="46377" xr:uid="{00000000-0005-0000-0000-000022B50000}"/>
    <cellStyle name="Numbers 2 2 2 3 5 2 3 2" xfId="46378" xr:uid="{00000000-0005-0000-0000-000023B50000}"/>
    <cellStyle name="Numbers 2 2 2 3 5 2 3_Mappe2" xfId="46379" xr:uid="{00000000-0005-0000-0000-000024B50000}"/>
    <cellStyle name="Numbers 2 2 2 3 5 2 4" xfId="46380" xr:uid="{00000000-0005-0000-0000-000025B50000}"/>
    <cellStyle name="Numbers 2 2 2 3 5 2_Mappe2" xfId="46381" xr:uid="{00000000-0005-0000-0000-000026B50000}"/>
    <cellStyle name="Numbers 2 2 2 3 5 3" xfId="46382" xr:uid="{00000000-0005-0000-0000-000027B50000}"/>
    <cellStyle name="Numbers 2 2 2 3 5 3 2" xfId="46383" xr:uid="{00000000-0005-0000-0000-000028B50000}"/>
    <cellStyle name="Numbers 2 2 2 3 5 3 2 2" xfId="46384" xr:uid="{00000000-0005-0000-0000-000029B50000}"/>
    <cellStyle name="Numbers 2 2 2 3 5 3 2_Mappe2" xfId="46385" xr:uid="{00000000-0005-0000-0000-00002AB50000}"/>
    <cellStyle name="Numbers 2 2 2 3 5 3 3" xfId="46386" xr:uid="{00000000-0005-0000-0000-00002BB50000}"/>
    <cellStyle name="Numbers 2 2 2 3 5 3 3 2" xfId="46387" xr:uid="{00000000-0005-0000-0000-00002CB50000}"/>
    <cellStyle name="Numbers 2 2 2 3 5 3 3_Mappe2" xfId="46388" xr:uid="{00000000-0005-0000-0000-00002DB50000}"/>
    <cellStyle name="Numbers 2 2 2 3 5 3 4" xfId="46389" xr:uid="{00000000-0005-0000-0000-00002EB50000}"/>
    <cellStyle name="Numbers 2 2 2 3 5 3_Mappe2" xfId="46390" xr:uid="{00000000-0005-0000-0000-00002FB50000}"/>
    <cellStyle name="Numbers 2 2 2 3 5 4" xfId="46391" xr:uid="{00000000-0005-0000-0000-000030B50000}"/>
    <cellStyle name="Numbers 2 2 2 3 5 4 2" xfId="46392" xr:uid="{00000000-0005-0000-0000-000031B50000}"/>
    <cellStyle name="Numbers 2 2 2 3 5 4 2 2" xfId="46393" xr:uid="{00000000-0005-0000-0000-000032B50000}"/>
    <cellStyle name="Numbers 2 2 2 3 5 4 2_Mappe2" xfId="46394" xr:uid="{00000000-0005-0000-0000-000033B50000}"/>
    <cellStyle name="Numbers 2 2 2 3 5 4 3" xfId="46395" xr:uid="{00000000-0005-0000-0000-000034B50000}"/>
    <cellStyle name="Numbers 2 2 2 3 5 4 3 2" xfId="46396" xr:uid="{00000000-0005-0000-0000-000035B50000}"/>
    <cellStyle name="Numbers 2 2 2 3 5 4 3_Mappe2" xfId="46397" xr:uid="{00000000-0005-0000-0000-000036B50000}"/>
    <cellStyle name="Numbers 2 2 2 3 5 4 4" xfId="46398" xr:uid="{00000000-0005-0000-0000-000037B50000}"/>
    <cellStyle name="Numbers 2 2 2 3 5 4_Mappe2" xfId="46399" xr:uid="{00000000-0005-0000-0000-000038B50000}"/>
    <cellStyle name="Numbers 2 2 2 3 5 5" xfId="46400" xr:uid="{00000000-0005-0000-0000-000039B50000}"/>
    <cellStyle name="Numbers 2 2 2 3 5 5 2" xfId="46401" xr:uid="{00000000-0005-0000-0000-00003AB50000}"/>
    <cellStyle name="Numbers 2 2 2 3 5 5_Mappe2" xfId="46402" xr:uid="{00000000-0005-0000-0000-00003BB50000}"/>
    <cellStyle name="Numbers 2 2 2 3 5 6" xfId="46403" xr:uid="{00000000-0005-0000-0000-00003CB50000}"/>
    <cellStyle name="Numbers 2 2 2 3 5 6 2" xfId="46404" xr:uid="{00000000-0005-0000-0000-00003DB50000}"/>
    <cellStyle name="Numbers 2 2 2 3 5 6_Mappe2" xfId="46405" xr:uid="{00000000-0005-0000-0000-00003EB50000}"/>
    <cellStyle name="Numbers 2 2 2 3 5 7" xfId="46406" xr:uid="{00000000-0005-0000-0000-00003FB50000}"/>
    <cellStyle name="Numbers 2 2 2 3 5_Mappe2" xfId="46407" xr:uid="{00000000-0005-0000-0000-000040B50000}"/>
    <cellStyle name="Numbers 2 2 2 3 6" xfId="46408" xr:uid="{00000000-0005-0000-0000-000041B50000}"/>
    <cellStyle name="Numbers 2 2 2 3 6 2" xfId="46409" xr:uid="{00000000-0005-0000-0000-000042B50000}"/>
    <cellStyle name="Numbers 2 2 2 3 6 2 2" xfId="46410" xr:uid="{00000000-0005-0000-0000-000043B50000}"/>
    <cellStyle name="Numbers 2 2 2 3 6 2_Mappe2" xfId="46411" xr:uid="{00000000-0005-0000-0000-000044B50000}"/>
    <cellStyle name="Numbers 2 2 2 3 6 3" xfId="46412" xr:uid="{00000000-0005-0000-0000-000045B50000}"/>
    <cellStyle name="Numbers 2 2 2 3 6 3 2" xfId="46413" xr:uid="{00000000-0005-0000-0000-000046B50000}"/>
    <cellStyle name="Numbers 2 2 2 3 6 3_Mappe2" xfId="46414" xr:uid="{00000000-0005-0000-0000-000047B50000}"/>
    <cellStyle name="Numbers 2 2 2 3 6 4" xfId="46415" xr:uid="{00000000-0005-0000-0000-000048B50000}"/>
    <cellStyle name="Numbers 2 2 2 3 6_Mappe2" xfId="46416" xr:uid="{00000000-0005-0000-0000-000049B50000}"/>
    <cellStyle name="Numbers 2 2 2 3 7" xfId="46417" xr:uid="{00000000-0005-0000-0000-00004AB50000}"/>
    <cellStyle name="Numbers 2 2 2 3 7 2" xfId="46418" xr:uid="{00000000-0005-0000-0000-00004BB50000}"/>
    <cellStyle name="Numbers 2 2 2 3 7 2 2" xfId="46419" xr:uid="{00000000-0005-0000-0000-00004CB50000}"/>
    <cellStyle name="Numbers 2 2 2 3 7 2_Mappe2" xfId="46420" xr:uid="{00000000-0005-0000-0000-00004DB50000}"/>
    <cellStyle name="Numbers 2 2 2 3 7 3" xfId="46421" xr:uid="{00000000-0005-0000-0000-00004EB50000}"/>
    <cellStyle name="Numbers 2 2 2 3 7 3 2" xfId="46422" xr:uid="{00000000-0005-0000-0000-00004FB50000}"/>
    <cellStyle name="Numbers 2 2 2 3 7 3_Mappe2" xfId="46423" xr:uid="{00000000-0005-0000-0000-000050B50000}"/>
    <cellStyle name="Numbers 2 2 2 3 7 4" xfId="46424" xr:uid="{00000000-0005-0000-0000-000051B50000}"/>
    <cellStyle name="Numbers 2 2 2 3 7_Mappe2" xfId="46425" xr:uid="{00000000-0005-0000-0000-000052B50000}"/>
    <cellStyle name="Numbers 2 2 2 3 8" xfId="46426" xr:uid="{00000000-0005-0000-0000-000053B50000}"/>
    <cellStyle name="Numbers 2 2 2 3 8 2" xfId="46427" xr:uid="{00000000-0005-0000-0000-000054B50000}"/>
    <cellStyle name="Numbers 2 2 2 3 8 2 2" xfId="46428" xr:uid="{00000000-0005-0000-0000-000055B50000}"/>
    <cellStyle name="Numbers 2 2 2 3 8 2_Mappe2" xfId="46429" xr:uid="{00000000-0005-0000-0000-000056B50000}"/>
    <cellStyle name="Numbers 2 2 2 3 8 3" xfId="46430" xr:uid="{00000000-0005-0000-0000-000057B50000}"/>
    <cellStyle name="Numbers 2 2 2 3 8 3 2" xfId="46431" xr:uid="{00000000-0005-0000-0000-000058B50000}"/>
    <cellStyle name="Numbers 2 2 2 3 8 3_Mappe2" xfId="46432" xr:uid="{00000000-0005-0000-0000-000059B50000}"/>
    <cellStyle name="Numbers 2 2 2 3 8 4" xfId="46433" xr:uid="{00000000-0005-0000-0000-00005AB50000}"/>
    <cellStyle name="Numbers 2 2 2 3 8_Mappe2" xfId="46434" xr:uid="{00000000-0005-0000-0000-00005BB50000}"/>
    <cellStyle name="Numbers 2 2 2 3 9" xfId="46435" xr:uid="{00000000-0005-0000-0000-00005CB50000}"/>
    <cellStyle name="Numbers 2 2 2 3 9 2" xfId="46436" xr:uid="{00000000-0005-0000-0000-00005DB50000}"/>
    <cellStyle name="Numbers 2 2 2 3 9_Mappe2" xfId="46437" xr:uid="{00000000-0005-0000-0000-00005EB50000}"/>
    <cellStyle name="Numbers 2 2 2 3_Mappe2" xfId="46438" xr:uid="{00000000-0005-0000-0000-00005FB50000}"/>
    <cellStyle name="Numbers 2 2 2 4" xfId="46439" xr:uid="{00000000-0005-0000-0000-000060B50000}"/>
    <cellStyle name="Numbers 2 2 2 4 2" xfId="46440" xr:uid="{00000000-0005-0000-0000-000061B50000}"/>
    <cellStyle name="Numbers 2 2 2 4 2 2" xfId="46441" xr:uid="{00000000-0005-0000-0000-000062B50000}"/>
    <cellStyle name="Numbers 2 2 2 4 2 2 2" xfId="46442" xr:uid="{00000000-0005-0000-0000-000063B50000}"/>
    <cellStyle name="Numbers 2 2 2 4 2 2 2 2" xfId="46443" xr:uid="{00000000-0005-0000-0000-000064B50000}"/>
    <cellStyle name="Numbers 2 2 2 4 2 2 2_Mappe2" xfId="46444" xr:uid="{00000000-0005-0000-0000-000065B50000}"/>
    <cellStyle name="Numbers 2 2 2 4 2 2 3" xfId="46445" xr:uid="{00000000-0005-0000-0000-000066B50000}"/>
    <cellStyle name="Numbers 2 2 2 4 2 2 3 2" xfId="46446" xr:uid="{00000000-0005-0000-0000-000067B50000}"/>
    <cellStyle name="Numbers 2 2 2 4 2 2 3_Mappe2" xfId="46447" xr:uid="{00000000-0005-0000-0000-000068B50000}"/>
    <cellStyle name="Numbers 2 2 2 4 2 2 4" xfId="46448" xr:uid="{00000000-0005-0000-0000-000069B50000}"/>
    <cellStyle name="Numbers 2 2 2 4 2 2 5" xfId="46449" xr:uid="{00000000-0005-0000-0000-00006AB50000}"/>
    <cellStyle name="Numbers 2 2 2 4 2 2_Mappe2" xfId="46450" xr:uid="{00000000-0005-0000-0000-00006BB50000}"/>
    <cellStyle name="Numbers 2 2 2 4 2 3" xfId="46451" xr:uid="{00000000-0005-0000-0000-00006CB50000}"/>
    <cellStyle name="Numbers 2 2 2 4 2 3 2" xfId="46452" xr:uid="{00000000-0005-0000-0000-00006DB50000}"/>
    <cellStyle name="Numbers 2 2 2 4 2 3 2 2" xfId="46453" xr:uid="{00000000-0005-0000-0000-00006EB50000}"/>
    <cellStyle name="Numbers 2 2 2 4 2 3 2_Mappe2" xfId="46454" xr:uid="{00000000-0005-0000-0000-00006FB50000}"/>
    <cellStyle name="Numbers 2 2 2 4 2 3 3" xfId="46455" xr:uid="{00000000-0005-0000-0000-000070B50000}"/>
    <cellStyle name="Numbers 2 2 2 4 2 3 3 2" xfId="46456" xr:uid="{00000000-0005-0000-0000-000071B50000}"/>
    <cellStyle name="Numbers 2 2 2 4 2 3 3_Mappe2" xfId="46457" xr:uid="{00000000-0005-0000-0000-000072B50000}"/>
    <cellStyle name="Numbers 2 2 2 4 2 3 4" xfId="46458" xr:uid="{00000000-0005-0000-0000-000073B50000}"/>
    <cellStyle name="Numbers 2 2 2 4 2 3_Mappe2" xfId="46459" xr:uid="{00000000-0005-0000-0000-000074B50000}"/>
    <cellStyle name="Numbers 2 2 2 4 2 4" xfId="46460" xr:uid="{00000000-0005-0000-0000-000075B50000}"/>
    <cellStyle name="Numbers 2 2 2 4 2 4 2" xfId="46461" xr:uid="{00000000-0005-0000-0000-000076B50000}"/>
    <cellStyle name="Numbers 2 2 2 4 2 4 2 2" xfId="46462" xr:uid="{00000000-0005-0000-0000-000077B50000}"/>
    <cellStyle name="Numbers 2 2 2 4 2 4 2_Mappe2" xfId="46463" xr:uid="{00000000-0005-0000-0000-000078B50000}"/>
    <cellStyle name="Numbers 2 2 2 4 2 4 3" xfId="46464" xr:uid="{00000000-0005-0000-0000-000079B50000}"/>
    <cellStyle name="Numbers 2 2 2 4 2 4 3 2" xfId="46465" xr:uid="{00000000-0005-0000-0000-00007AB50000}"/>
    <cellStyle name="Numbers 2 2 2 4 2 4 3_Mappe2" xfId="46466" xr:uid="{00000000-0005-0000-0000-00007BB50000}"/>
    <cellStyle name="Numbers 2 2 2 4 2 4 4" xfId="46467" xr:uid="{00000000-0005-0000-0000-00007CB50000}"/>
    <cellStyle name="Numbers 2 2 2 4 2 4_Mappe2" xfId="46468" xr:uid="{00000000-0005-0000-0000-00007DB50000}"/>
    <cellStyle name="Numbers 2 2 2 4 2 5" xfId="46469" xr:uid="{00000000-0005-0000-0000-00007EB50000}"/>
    <cellStyle name="Numbers 2 2 2 4 2 5 2" xfId="46470" xr:uid="{00000000-0005-0000-0000-00007FB50000}"/>
    <cellStyle name="Numbers 2 2 2 4 2 5_Mappe2" xfId="46471" xr:uid="{00000000-0005-0000-0000-000080B50000}"/>
    <cellStyle name="Numbers 2 2 2 4 2 6" xfId="46472" xr:uid="{00000000-0005-0000-0000-000081B50000}"/>
    <cellStyle name="Numbers 2 2 2 4 2 6 2" xfId="46473" xr:uid="{00000000-0005-0000-0000-000082B50000}"/>
    <cellStyle name="Numbers 2 2 2 4 2 6_Mappe2" xfId="46474" xr:uid="{00000000-0005-0000-0000-000083B50000}"/>
    <cellStyle name="Numbers 2 2 2 4 2 7" xfId="46475" xr:uid="{00000000-0005-0000-0000-000084B50000}"/>
    <cellStyle name="Numbers 2 2 2 4 2 8" xfId="46476" xr:uid="{00000000-0005-0000-0000-000085B50000}"/>
    <cellStyle name="Numbers 2 2 2 4 2_Mappe2" xfId="46477" xr:uid="{00000000-0005-0000-0000-000086B50000}"/>
    <cellStyle name="Numbers 2 2 2 4 3" xfId="46478" xr:uid="{00000000-0005-0000-0000-000087B50000}"/>
    <cellStyle name="Numbers 2 2 2 4 3 2" xfId="46479" xr:uid="{00000000-0005-0000-0000-000088B50000}"/>
    <cellStyle name="Numbers 2 2 2 4 3 2 2" xfId="46480" xr:uid="{00000000-0005-0000-0000-000089B50000}"/>
    <cellStyle name="Numbers 2 2 2 4 3 2 2 2" xfId="46481" xr:uid="{00000000-0005-0000-0000-00008AB50000}"/>
    <cellStyle name="Numbers 2 2 2 4 3 2 2_Mappe2" xfId="46482" xr:uid="{00000000-0005-0000-0000-00008BB50000}"/>
    <cellStyle name="Numbers 2 2 2 4 3 2 3" xfId="46483" xr:uid="{00000000-0005-0000-0000-00008CB50000}"/>
    <cellStyle name="Numbers 2 2 2 4 3 2 3 2" xfId="46484" xr:uid="{00000000-0005-0000-0000-00008DB50000}"/>
    <cellStyle name="Numbers 2 2 2 4 3 2 3_Mappe2" xfId="46485" xr:uid="{00000000-0005-0000-0000-00008EB50000}"/>
    <cellStyle name="Numbers 2 2 2 4 3 2 4" xfId="46486" xr:uid="{00000000-0005-0000-0000-00008FB50000}"/>
    <cellStyle name="Numbers 2 2 2 4 3 2 5" xfId="46487" xr:uid="{00000000-0005-0000-0000-000090B50000}"/>
    <cellStyle name="Numbers 2 2 2 4 3 2_Mappe2" xfId="46488" xr:uid="{00000000-0005-0000-0000-000091B50000}"/>
    <cellStyle name="Numbers 2 2 2 4 3 3" xfId="46489" xr:uid="{00000000-0005-0000-0000-000092B50000}"/>
    <cellStyle name="Numbers 2 2 2 4 3 3 2" xfId="46490" xr:uid="{00000000-0005-0000-0000-000093B50000}"/>
    <cellStyle name="Numbers 2 2 2 4 3 3 2 2" xfId="46491" xr:uid="{00000000-0005-0000-0000-000094B50000}"/>
    <cellStyle name="Numbers 2 2 2 4 3 3 2_Mappe2" xfId="46492" xr:uid="{00000000-0005-0000-0000-000095B50000}"/>
    <cellStyle name="Numbers 2 2 2 4 3 3 3" xfId="46493" xr:uid="{00000000-0005-0000-0000-000096B50000}"/>
    <cellStyle name="Numbers 2 2 2 4 3 3 3 2" xfId="46494" xr:uid="{00000000-0005-0000-0000-000097B50000}"/>
    <cellStyle name="Numbers 2 2 2 4 3 3 3_Mappe2" xfId="46495" xr:uid="{00000000-0005-0000-0000-000098B50000}"/>
    <cellStyle name="Numbers 2 2 2 4 3 3 4" xfId="46496" xr:uid="{00000000-0005-0000-0000-000099B50000}"/>
    <cellStyle name="Numbers 2 2 2 4 3 3_Mappe2" xfId="46497" xr:uid="{00000000-0005-0000-0000-00009AB50000}"/>
    <cellStyle name="Numbers 2 2 2 4 3 4" xfId="46498" xr:uid="{00000000-0005-0000-0000-00009BB50000}"/>
    <cellStyle name="Numbers 2 2 2 4 3 4 2" xfId="46499" xr:uid="{00000000-0005-0000-0000-00009CB50000}"/>
    <cellStyle name="Numbers 2 2 2 4 3 4 2 2" xfId="46500" xr:uid="{00000000-0005-0000-0000-00009DB50000}"/>
    <cellStyle name="Numbers 2 2 2 4 3 4 2_Mappe2" xfId="46501" xr:uid="{00000000-0005-0000-0000-00009EB50000}"/>
    <cellStyle name="Numbers 2 2 2 4 3 4 3" xfId="46502" xr:uid="{00000000-0005-0000-0000-00009FB50000}"/>
    <cellStyle name="Numbers 2 2 2 4 3 4 3 2" xfId="46503" xr:uid="{00000000-0005-0000-0000-0000A0B50000}"/>
    <cellStyle name="Numbers 2 2 2 4 3 4 3_Mappe2" xfId="46504" xr:uid="{00000000-0005-0000-0000-0000A1B50000}"/>
    <cellStyle name="Numbers 2 2 2 4 3 4 4" xfId="46505" xr:uid="{00000000-0005-0000-0000-0000A2B50000}"/>
    <cellStyle name="Numbers 2 2 2 4 3 4_Mappe2" xfId="46506" xr:uid="{00000000-0005-0000-0000-0000A3B50000}"/>
    <cellStyle name="Numbers 2 2 2 4 3 5" xfId="46507" xr:uid="{00000000-0005-0000-0000-0000A4B50000}"/>
    <cellStyle name="Numbers 2 2 2 4 3 5 2" xfId="46508" xr:uid="{00000000-0005-0000-0000-0000A5B50000}"/>
    <cellStyle name="Numbers 2 2 2 4 3 5_Mappe2" xfId="46509" xr:uid="{00000000-0005-0000-0000-0000A6B50000}"/>
    <cellStyle name="Numbers 2 2 2 4 3 6" xfId="46510" xr:uid="{00000000-0005-0000-0000-0000A7B50000}"/>
    <cellStyle name="Numbers 2 2 2 4 3 6 2" xfId="46511" xr:uid="{00000000-0005-0000-0000-0000A8B50000}"/>
    <cellStyle name="Numbers 2 2 2 4 3 6_Mappe2" xfId="46512" xr:uid="{00000000-0005-0000-0000-0000A9B50000}"/>
    <cellStyle name="Numbers 2 2 2 4 3 7" xfId="46513" xr:uid="{00000000-0005-0000-0000-0000AAB50000}"/>
    <cellStyle name="Numbers 2 2 2 4 3 8" xfId="46514" xr:uid="{00000000-0005-0000-0000-0000ABB50000}"/>
    <cellStyle name="Numbers 2 2 2 4 3_Mappe2" xfId="46515" xr:uid="{00000000-0005-0000-0000-0000ACB50000}"/>
    <cellStyle name="Numbers 2 2 2 4 4" xfId="46516" xr:uid="{00000000-0005-0000-0000-0000ADB50000}"/>
    <cellStyle name="Numbers 2 2 2 4 4 2" xfId="46517" xr:uid="{00000000-0005-0000-0000-0000AEB50000}"/>
    <cellStyle name="Numbers 2 2 2 4 4 2 2" xfId="46518" xr:uid="{00000000-0005-0000-0000-0000AFB50000}"/>
    <cellStyle name="Numbers 2 2 2 4 4 2_Mappe2" xfId="46519" xr:uid="{00000000-0005-0000-0000-0000B0B50000}"/>
    <cellStyle name="Numbers 2 2 2 4 4 3" xfId="46520" xr:uid="{00000000-0005-0000-0000-0000B1B50000}"/>
    <cellStyle name="Numbers 2 2 2 4 4 3 2" xfId="46521" xr:uid="{00000000-0005-0000-0000-0000B2B50000}"/>
    <cellStyle name="Numbers 2 2 2 4 4 3_Mappe2" xfId="46522" xr:uid="{00000000-0005-0000-0000-0000B3B50000}"/>
    <cellStyle name="Numbers 2 2 2 4 4 4" xfId="46523" xr:uid="{00000000-0005-0000-0000-0000B4B50000}"/>
    <cellStyle name="Numbers 2 2 2 4 4 5" xfId="46524" xr:uid="{00000000-0005-0000-0000-0000B5B50000}"/>
    <cellStyle name="Numbers 2 2 2 4 4_Mappe2" xfId="46525" xr:uid="{00000000-0005-0000-0000-0000B6B50000}"/>
    <cellStyle name="Numbers 2 2 2 4 5" xfId="46526" xr:uid="{00000000-0005-0000-0000-0000B7B50000}"/>
    <cellStyle name="Numbers 2 2 2 4 5 2" xfId="46527" xr:uid="{00000000-0005-0000-0000-0000B8B50000}"/>
    <cellStyle name="Numbers 2 2 2 4 5 2 2" xfId="46528" xr:uid="{00000000-0005-0000-0000-0000B9B50000}"/>
    <cellStyle name="Numbers 2 2 2 4 5 2_Mappe2" xfId="46529" xr:uid="{00000000-0005-0000-0000-0000BAB50000}"/>
    <cellStyle name="Numbers 2 2 2 4 5 3" xfId="46530" xr:uid="{00000000-0005-0000-0000-0000BBB50000}"/>
    <cellStyle name="Numbers 2 2 2 4 5 3 2" xfId="46531" xr:uid="{00000000-0005-0000-0000-0000BCB50000}"/>
    <cellStyle name="Numbers 2 2 2 4 5 3_Mappe2" xfId="46532" xr:uid="{00000000-0005-0000-0000-0000BDB50000}"/>
    <cellStyle name="Numbers 2 2 2 4 5 4" xfId="46533" xr:uid="{00000000-0005-0000-0000-0000BEB50000}"/>
    <cellStyle name="Numbers 2 2 2 4 5_Mappe2" xfId="46534" xr:uid="{00000000-0005-0000-0000-0000BFB50000}"/>
    <cellStyle name="Numbers 2 2 2 4 6" xfId="46535" xr:uid="{00000000-0005-0000-0000-0000C0B50000}"/>
    <cellStyle name="Numbers 2 2 2 4 6 2" xfId="46536" xr:uid="{00000000-0005-0000-0000-0000C1B50000}"/>
    <cellStyle name="Numbers 2 2 2 4 6_Mappe2" xfId="46537" xr:uid="{00000000-0005-0000-0000-0000C2B50000}"/>
    <cellStyle name="Numbers 2 2 2 4 7" xfId="46538" xr:uid="{00000000-0005-0000-0000-0000C3B50000}"/>
    <cellStyle name="Numbers 2 2 2 4 7 2" xfId="46539" xr:uid="{00000000-0005-0000-0000-0000C4B50000}"/>
    <cellStyle name="Numbers 2 2 2 4 7_Mappe2" xfId="46540" xr:uid="{00000000-0005-0000-0000-0000C5B50000}"/>
    <cellStyle name="Numbers 2 2 2 4 8" xfId="46541" xr:uid="{00000000-0005-0000-0000-0000C6B50000}"/>
    <cellStyle name="Numbers 2 2 2 4 9" xfId="46542" xr:uid="{00000000-0005-0000-0000-0000C7B50000}"/>
    <cellStyle name="Numbers 2 2 2 4_Mappe2" xfId="46543" xr:uid="{00000000-0005-0000-0000-0000C8B50000}"/>
    <cellStyle name="Numbers 2 2 2 5" xfId="46544" xr:uid="{00000000-0005-0000-0000-0000C9B50000}"/>
    <cellStyle name="Numbers 2 2 2 5 2" xfId="46545" xr:uid="{00000000-0005-0000-0000-0000CAB50000}"/>
    <cellStyle name="Numbers 2 2 2 5 2 2" xfId="46546" xr:uid="{00000000-0005-0000-0000-0000CBB50000}"/>
    <cellStyle name="Numbers 2 2 2 5 2 2 2" xfId="46547" xr:uid="{00000000-0005-0000-0000-0000CCB50000}"/>
    <cellStyle name="Numbers 2 2 2 5 2 2 3" xfId="46548" xr:uid="{00000000-0005-0000-0000-0000CDB50000}"/>
    <cellStyle name="Numbers 2 2 2 5 2 2_Mappe2" xfId="46549" xr:uid="{00000000-0005-0000-0000-0000CEB50000}"/>
    <cellStyle name="Numbers 2 2 2 5 2 3" xfId="46550" xr:uid="{00000000-0005-0000-0000-0000CFB50000}"/>
    <cellStyle name="Numbers 2 2 2 5 2 3 2" xfId="46551" xr:uid="{00000000-0005-0000-0000-0000D0B50000}"/>
    <cellStyle name="Numbers 2 2 2 5 2 3_Mappe2" xfId="46552" xr:uid="{00000000-0005-0000-0000-0000D1B50000}"/>
    <cellStyle name="Numbers 2 2 2 5 2 4" xfId="46553" xr:uid="{00000000-0005-0000-0000-0000D2B50000}"/>
    <cellStyle name="Numbers 2 2 2 5 2 5" xfId="46554" xr:uid="{00000000-0005-0000-0000-0000D3B50000}"/>
    <cellStyle name="Numbers 2 2 2 5 2_Mappe2" xfId="46555" xr:uid="{00000000-0005-0000-0000-0000D4B50000}"/>
    <cellStyle name="Numbers 2 2 2 5 3" xfId="46556" xr:uid="{00000000-0005-0000-0000-0000D5B50000}"/>
    <cellStyle name="Numbers 2 2 2 5 3 2" xfId="46557" xr:uid="{00000000-0005-0000-0000-0000D6B50000}"/>
    <cellStyle name="Numbers 2 2 2 5 3 2 2" xfId="46558" xr:uid="{00000000-0005-0000-0000-0000D7B50000}"/>
    <cellStyle name="Numbers 2 2 2 5 3 2_Mappe2" xfId="46559" xr:uid="{00000000-0005-0000-0000-0000D8B50000}"/>
    <cellStyle name="Numbers 2 2 2 5 3 3" xfId="46560" xr:uid="{00000000-0005-0000-0000-0000D9B50000}"/>
    <cellStyle name="Numbers 2 2 2 5 3 3 2" xfId="46561" xr:uid="{00000000-0005-0000-0000-0000DAB50000}"/>
    <cellStyle name="Numbers 2 2 2 5 3 3_Mappe2" xfId="46562" xr:uid="{00000000-0005-0000-0000-0000DBB50000}"/>
    <cellStyle name="Numbers 2 2 2 5 3 4" xfId="46563" xr:uid="{00000000-0005-0000-0000-0000DCB50000}"/>
    <cellStyle name="Numbers 2 2 2 5 3 5" xfId="46564" xr:uid="{00000000-0005-0000-0000-0000DDB50000}"/>
    <cellStyle name="Numbers 2 2 2 5 3_Mappe2" xfId="46565" xr:uid="{00000000-0005-0000-0000-0000DEB50000}"/>
    <cellStyle name="Numbers 2 2 2 5 4" xfId="46566" xr:uid="{00000000-0005-0000-0000-0000DFB50000}"/>
    <cellStyle name="Numbers 2 2 2 5 4 2" xfId="46567" xr:uid="{00000000-0005-0000-0000-0000E0B50000}"/>
    <cellStyle name="Numbers 2 2 2 5 4 2 2" xfId="46568" xr:uid="{00000000-0005-0000-0000-0000E1B50000}"/>
    <cellStyle name="Numbers 2 2 2 5 4 2_Mappe2" xfId="46569" xr:uid="{00000000-0005-0000-0000-0000E2B50000}"/>
    <cellStyle name="Numbers 2 2 2 5 4 3" xfId="46570" xr:uid="{00000000-0005-0000-0000-0000E3B50000}"/>
    <cellStyle name="Numbers 2 2 2 5 4 3 2" xfId="46571" xr:uid="{00000000-0005-0000-0000-0000E4B50000}"/>
    <cellStyle name="Numbers 2 2 2 5 4 3_Mappe2" xfId="46572" xr:uid="{00000000-0005-0000-0000-0000E5B50000}"/>
    <cellStyle name="Numbers 2 2 2 5 4 4" xfId="46573" xr:uid="{00000000-0005-0000-0000-0000E6B50000}"/>
    <cellStyle name="Numbers 2 2 2 5 4_Mappe2" xfId="46574" xr:uid="{00000000-0005-0000-0000-0000E7B50000}"/>
    <cellStyle name="Numbers 2 2 2 5 5" xfId="46575" xr:uid="{00000000-0005-0000-0000-0000E8B50000}"/>
    <cellStyle name="Numbers 2 2 2 5 5 2" xfId="46576" xr:uid="{00000000-0005-0000-0000-0000E9B50000}"/>
    <cellStyle name="Numbers 2 2 2 5 5 2 2" xfId="46577" xr:uid="{00000000-0005-0000-0000-0000EAB50000}"/>
    <cellStyle name="Numbers 2 2 2 5 5 2_Mappe2" xfId="46578" xr:uid="{00000000-0005-0000-0000-0000EBB50000}"/>
    <cellStyle name="Numbers 2 2 2 5 5 3" xfId="46579" xr:uid="{00000000-0005-0000-0000-0000ECB50000}"/>
    <cellStyle name="Numbers 2 2 2 5 5 3 2" xfId="46580" xr:uid="{00000000-0005-0000-0000-0000EDB50000}"/>
    <cellStyle name="Numbers 2 2 2 5 5 3_Mappe2" xfId="46581" xr:uid="{00000000-0005-0000-0000-0000EEB50000}"/>
    <cellStyle name="Numbers 2 2 2 5 5 4" xfId="46582" xr:uid="{00000000-0005-0000-0000-0000EFB50000}"/>
    <cellStyle name="Numbers 2 2 2 5 5_Mappe2" xfId="46583" xr:uid="{00000000-0005-0000-0000-0000F0B50000}"/>
    <cellStyle name="Numbers 2 2 2 5 6" xfId="46584" xr:uid="{00000000-0005-0000-0000-0000F1B50000}"/>
    <cellStyle name="Numbers 2 2 2 5 6 2" xfId="46585" xr:uid="{00000000-0005-0000-0000-0000F2B50000}"/>
    <cellStyle name="Numbers 2 2 2 5 6_Mappe2" xfId="46586" xr:uid="{00000000-0005-0000-0000-0000F3B50000}"/>
    <cellStyle name="Numbers 2 2 2 5 7" xfId="46587" xr:uid="{00000000-0005-0000-0000-0000F4B50000}"/>
    <cellStyle name="Numbers 2 2 2 5 7 2" xfId="46588" xr:uid="{00000000-0005-0000-0000-0000F5B50000}"/>
    <cellStyle name="Numbers 2 2 2 5 7_Mappe2" xfId="46589" xr:uid="{00000000-0005-0000-0000-0000F6B50000}"/>
    <cellStyle name="Numbers 2 2 2 5 8" xfId="46590" xr:uid="{00000000-0005-0000-0000-0000F7B50000}"/>
    <cellStyle name="Numbers 2 2 2 5_Mappe2" xfId="46591" xr:uid="{00000000-0005-0000-0000-0000F8B50000}"/>
    <cellStyle name="Numbers 2 2 2 6" xfId="46592" xr:uid="{00000000-0005-0000-0000-0000F9B50000}"/>
    <cellStyle name="Numbers 2 2 2 6 2" xfId="46593" xr:uid="{00000000-0005-0000-0000-0000FAB50000}"/>
    <cellStyle name="Numbers 2 2 2 6 2 2" xfId="46594" xr:uid="{00000000-0005-0000-0000-0000FBB50000}"/>
    <cellStyle name="Numbers 2 2 2 6 2 3" xfId="46595" xr:uid="{00000000-0005-0000-0000-0000FCB50000}"/>
    <cellStyle name="Numbers 2 2 2 6 2_Mappe2" xfId="46596" xr:uid="{00000000-0005-0000-0000-0000FDB50000}"/>
    <cellStyle name="Numbers 2 2 2 6 3" xfId="46597" xr:uid="{00000000-0005-0000-0000-0000FEB50000}"/>
    <cellStyle name="Numbers 2 2 2 6 3 2" xfId="46598" xr:uid="{00000000-0005-0000-0000-0000FFB50000}"/>
    <cellStyle name="Numbers 2 2 2 6 3_Mappe2" xfId="46599" xr:uid="{00000000-0005-0000-0000-000000B60000}"/>
    <cellStyle name="Numbers 2 2 2 6 4" xfId="46600" xr:uid="{00000000-0005-0000-0000-000001B60000}"/>
    <cellStyle name="Numbers 2 2 2 6 5" xfId="46601" xr:uid="{00000000-0005-0000-0000-000002B60000}"/>
    <cellStyle name="Numbers 2 2 2 6_Mappe2" xfId="46602" xr:uid="{00000000-0005-0000-0000-000003B60000}"/>
    <cellStyle name="Numbers 2 2 2 7" xfId="46603" xr:uid="{00000000-0005-0000-0000-000004B60000}"/>
    <cellStyle name="Numbers 2 2 2 7 2" xfId="46604" xr:uid="{00000000-0005-0000-0000-000005B60000}"/>
    <cellStyle name="Numbers 2 2 2 7 2 2" xfId="46605" xr:uid="{00000000-0005-0000-0000-000006B60000}"/>
    <cellStyle name="Numbers 2 2 2 7 2_Mappe2" xfId="46606" xr:uid="{00000000-0005-0000-0000-000007B60000}"/>
    <cellStyle name="Numbers 2 2 2 7 3" xfId="46607" xr:uid="{00000000-0005-0000-0000-000008B60000}"/>
    <cellStyle name="Numbers 2 2 2 7 3 2" xfId="46608" xr:uid="{00000000-0005-0000-0000-000009B60000}"/>
    <cellStyle name="Numbers 2 2 2 7 3_Mappe2" xfId="46609" xr:uid="{00000000-0005-0000-0000-00000AB60000}"/>
    <cellStyle name="Numbers 2 2 2 7 4" xfId="46610" xr:uid="{00000000-0005-0000-0000-00000BB60000}"/>
    <cellStyle name="Numbers 2 2 2 7 5" xfId="46611" xr:uid="{00000000-0005-0000-0000-00000CB60000}"/>
    <cellStyle name="Numbers 2 2 2 7_Mappe2" xfId="46612" xr:uid="{00000000-0005-0000-0000-00000DB60000}"/>
    <cellStyle name="Numbers 2 2 2 8" xfId="46613" xr:uid="{00000000-0005-0000-0000-00000EB60000}"/>
    <cellStyle name="Numbers 2 2 2 8 2" xfId="46614" xr:uid="{00000000-0005-0000-0000-00000FB60000}"/>
    <cellStyle name="Numbers 2 2 2 8 2 2" xfId="46615" xr:uid="{00000000-0005-0000-0000-000010B60000}"/>
    <cellStyle name="Numbers 2 2 2 8 2_Mappe2" xfId="46616" xr:uid="{00000000-0005-0000-0000-000011B60000}"/>
    <cellStyle name="Numbers 2 2 2 8 3" xfId="46617" xr:uid="{00000000-0005-0000-0000-000012B60000}"/>
    <cellStyle name="Numbers 2 2 2 8 3 2" xfId="46618" xr:uid="{00000000-0005-0000-0000-000013B60000}"/>
    <cellStyle name="Numbers 2 2 2 8 3_Mappe2" xfId="46619" xr:uid="{00000000-0005-0000-0000-000014B60000}"/>
    <cellStyle name="Numbers 2 2 2 8 4" xfId="46620" xr:uid="{00000000-0005-0000-0000-000015B60000}"/>
    <cellStyle name="Numbers 2 2 2 8_Mappe2" xfId="46621" xr:uid="{00000000-0005-0000-0000-000016B60000}"/>
    <cellStyle name="Numbers 2 2 2 9" xfId="46622" xr:uid="{00000000-0005-0000-0000-000017B60000}"/>
    <cellStyle name="Numbers 2 2 2_Mappe2" xfId="46623" xr:uid="{00000000-0005-0000-0000-000018B60000}"/>
    <cellStyle name="Numbers 2 2 3" xfId="46624" xr:uid="{00000000-0005-0000-0000-000019B60000}"/>
    <cellStyle name="Numbers 2 2 3 10" xfId="46625" xr:uid="{00000000-0005-0000-0000-00001AB60000}"/>
    <cellStyle name="Numbers 2 2 3 11" xfId="46626" xr:uid="{00000000-0005-0000-0000-00001BB60000}"/>
    <cellStyle name="Numbers 2 2 3 12" xfId="46627" xr:uid="{00000000-0005-0000-0000-00001CB60000}"/>
    <cellStyle name="Numbers 2 2 3 2" xfId="46628" xr:uid="{00000000-0005-0000-0000-00001DB60000}"/>
    <cellStyle name="Numbers 2 2 3 2 10" xfId="46629" xr:uid="{00000000-0005-0000-0000-00001EB60000}"/>
    <cellStyle name="Numbers 2 2 3 2 11" xfId="46630" xr:uid="{00000000-0005-0000-0000-00001FB60000}"/>
    <cellStyle name="Numbers 2 2 3 2 2" xfId="46631" xr:uid="{00000000-0005-0000-0000-000020B60000}"/>
    <cellStyle name="Numbers 2 2 3 2 2 10" xfId="46632" xr:uid="{00000000-0005-0000-0000-000021B60000}"/>
    <cellStyle name="Numbers 2 2 3 2 2 11" xfId="46633" xr:uid="{00000000-0005-0000-0000-000022B60000}"/>
    <cellStyle name="Numbers 2 2 3 2 2 2" xfId="46634" xr:uid="{00000000-0005-0000-0000-000023B60000}"/>
    <cellStyle name="Numbers 2 2 3 2 2 2 10" xfId="46635" xr:uid="{00000000-0005-0000-0000-000024B60000}"/>
    <cellStyle name="Numbers 2 2 3 2 2 2 2" xfId="46636" xr:uid="{00000000-0005-0000-0000-000025B60000}"/>
    <cellStyle name="Numbers 2 2 3 2 2 2 2 2" xfId="46637" xr:uid="{00000000-0005-0000-0000-000026B60000}"/>
    <cellStyle name="Numbers 2 2 3 2 2 2 2 2 2" xfId="46638" xr:uid="{00000000-0005-0000-0000-000027B60000}"/>
    <cellStyle name="Numbers 2 2 3 2 2 2 2 2 2 2" xfId="46639" xr:uid="{00000000-0005-0000-0000-000028B60000}"/>
    <cellStyle name="Numbers 2 2 3 2 2 2 2 2 2_Mappe2" xfId="46640" xr:uid="{00000000-0005-0000-0000-000029B60000}"/>
    <cellStyle name="Numbers 2 2 3 2 2 2 2 2 3" xfId="46641" xr:uid="{00000000-0005-0000-0000-00002AB60000}"/>
    <cellStyle name="Numbers 2 2 3 2 2 2 2 2 3 2" xfId="46642" xr:uid="{00000000-0005-0000-0000-00002BB60000}"/>
    <cellStyle name="Numbers 2 2 3 2 2 2 2 2 3_Mappe2" xfId="46643" xr:uid="{00000000-0005-0000-0000-00002CB60000}"/>
    <cellStyle name="Numbers 2 2 3 2 2 2 2 2 4" xfId="46644" xr:uid="{00000000-0005-0000-0000-00002DB60000}"/>
    <cellStyle name="Numbers 2 2 3 2 2 2 2 2_Mappe2" xfId="46645" xr:uid="{00000000-0005-0000-0000-00002EB60000}"/>
    <cellStyle name="Numbers 2 2 3 2 2 2 2 3" xfId="46646" xr:uid="{00000000-0005-0000-0000-00002FB60000}"/>
    <cellStyle name="Numbers 2 2 3 2 2 2 2 3 2" xfId="46647" xr:uid="{00000000-0005-0000-0000-000030B60000}"/>
    <cellStyle name="Numbers 2 2 3 2 2 2 2 3 2 2" xfId="46648" xr:uid="{00000000-0005-0000-0000-000031B60000}"/>
    <cellStyle name="Numbers 2 2 3 2 2 2 2 3 2_Mappe2" xfId="46649" xr:uid="{00000000-0005-0000-0000-000032B60000}"/>
    <cellStyle name="Numbers 2 2 3 2 2 2 2 3 3" xfId="46650" xr:uid="{00000000-0005-0000-0000-000033B60000}"/>
    <cellStyle name="Numbers 2 2 3 2 2 2 2 3 3 2" xfId="46651" xr:uid="{00000000-0005-0000-0000-000034B60000}"/>
    <cellStyle name="Numbers 2 2 3 2 2 2 2 3 3_Mappe2" xfId="46652" xr:uid="{00000000-0005-0000-0000-000035B60000}"/>
    <cellStyle name="Numbers 2 2 3 2 2 2 2 3 4" xfId="46653" xr:uid="{00000000-0005-0000-0000-000036B60000}"/>
    <cellStyle name="Numbers 2 2 3 2 2 2 2 3_Mappe2" xfId="46654" xr:uid="{00000000-0005-0000-0000-000037B60000}"/>
    <cellStyle name="Numbers 2 2 3 2 2 2 2 4" xfId="46655" xr:uid="{00000000-0005-0000-0000-000038B60000}"/>
    <cellStyle name="Numbers 2 2 3 2 2 2 2 4 2" xfId="46656" xr:uid="{00000000-0005-0000-0000-000039B60000}"/>
    <cellStyle name="Numbers 2 2 3 2 2 2 2 4 2 2" xfId="46657" xr:uid="{00000000-0005-0000-0000-00003AB60000}"/>
    <cellStyle name="Numbers 2 2 3 2 2 2 2 4 2_Mappe2" xfId="46658" xr:uid="{00000000-0005-0000-0000-00003BB60000}"/>
    <cellStyle name="Numbers 2 2 3 2 2 2 2 4 3" xfId="46659" xr:uid="{00000000-0005-0000-0000-00003CB60000}"/>
    <cellStyle name="Numbers 2 2 3 2 2 2 2 4 3 2" xfId="46660" xr:uid="{00000000-0005-0000-0000-00003DB60000}"/>
    <cellStyle name="Numbers 2 2 3 2 2 2 2 4 3_Mappe2" xfId="46661" xr:uid="{00000000-0005-0000-0000-00003EB60000}"/>
    <cellStyle name="Numbers 2 2 3 2 2 2 2 4 4" xfId="46662" xr:uid="{00000000-0005-0000-0000-00003FB60000}"/>
    <cellStyle name="Numbers 2 2 3 2 2 2 2 4_Mappe2" xfId="46663" xr:uid="{00000000-0005-0000-0000-000040B60000}"/>
    <cellStyle name="Numbers 2 2 3 2 2 2 2 5" xfId="46664" xr:uid="{00000000-0005-0000-0000-000041B60000}"/>
    <cellStyle name="Numbers 2 2 3 2 2 2 2 5 2" xfId="46665" xr:uid="{00000000-0005-0000-0000-000042B60000}"/>
    <cellStyle name="Numbers 2 2 3 2 2 2 2 5_Mappe2" xfId="46666" xr:uid="{00000000-0005-0000-0000-000043B60000}"/>
    <cellStyle name="Numbers 2 2 3 2 2 2 2 6" xfId="46667" xr:uid="{00000000-0005-0000-0000-000044B60000}"/>
    <cellStyle name="Numbers 2 2 3 2 2 2 2 6 2" xfId="46668" xr:uid="{00000000-0005-0000-0000-000045B60000}"/>
    <cellStyle name="Numbers 2 2 3 2 2 2 2 6_Mappe2" xfId="46669" xr:uid="{00000000-0005-0000-0000-000046B60000}"/>
    <cellStyle name="Numbers 2 2 3 2 2 2 2 7" xfId="46670" xr:uid="{00000000-0005-0000-0000-000047B60000}"/>
    <cellStyle name="Numbers 2 2 3 2 2 2 2_Mappe2" xfId="46671" xr:uid="{00000000-0005-0000-0000-000048B60000}"/>
    <cellStyle name="Numbers 2 2 3 2 2 2 3" xfId="46672" xr:uid="{00000000-0005-0000-0000-000049B60000}"/>
    <cellStyle name="Numbers 2 2 3 2 2 2 3 2" xfId="46673" xr:uid="{00000000-0005-0000-0000-00004AB60000}"/>
    <cellStyle name="Numbers 2 2 3 2 2 2 3 2 2" xfId="46674" xr:uid="{00000000-0005-0000-0000-00004BB60000}"/>
    <cellStyle name="Numbers 2 2 3 2 2 2 3 2 2 2" xfId="46675" xr:uid="{00000000-0005-0000-0000-00004CB60000}"/>
    <cellStyle name="Numbers 2 2 3 2 2 2 3 2 2_Mappe2" xfId="46676" xr:uid="{00000000-0005-0000-0000-00004DB60000}"/>
    <cellStyle name="Numbers 2 2 3 2 2 2 3 2 3" xfId="46677" xr:uid="{00000000-0005-0000-0000-00004EB60000}"/>
    <cellStyle name="Numbers 2 2 3 2 2 2 3 2 3 2" xfId="46678" xr:uid="{00000000-0005-0000-0000-00004FB60000}"/>
    <cellStyle name="Numbers 2 2 3 2 2 2 3 2 3_Mappe2" xfId="46679" xr:uid="{00000000-0005-0000-0000-000050B60000}"/>
    <cellStyle name="Numbers 2 2 3 2 2 2 3 2 4" xfId="46680" xr:uid="{00000000-0005-0000-0000-000051B60000}"/>
    <cellStyle name="Numbers 2 2 3 2 2 2 3 2_Mappe2" xfId="46681" xr:uid="{00000000-0005-0000-0000-000052B60000}"/>
    <cellStyle name="Numbers 2 2 3 2 2 2 3 3" xfId="46682" xr:uid="{00000000-0005-0000-0000-000053B60000}"/>
    <cellStyle name="Numbers 2 2 3 2 2 2 3 3 2" xfId="46683" xr:uid="{00000000-0005-0000-0000-000054B60000}"/>
    <cellStyle name="Numbers 2 2 3 2 2 2 3 3 2 2" xfId="46684" xr:uid="{00000000-0005-0000-0000-000055B60000}"/>
    <cellStyle name="Numbers 2 2 3 2 2 2 3 3 2_Mappe2" xfId="46685" xr:uid="{00000000-0005-0000-0000-000056B60000}"/>
    <cellStyle name="Numbers 2 2 3 2 2 2 3 3 3" xfId="46686" xr:uid="{00000000-0005-0000-0000-000057B60000}"/>
    <cellStyle name="Numbers 2 2 3 2 2 2 3 3 3 2" xfId="46687" xr:uid="{00000000-0005-0000-0000-000058B60000}"/>
    <cellStyle name="Numbers 2 2 3 2 2 2 3 3 3_Mappe2" xfId="46688" xr:uid="{00000000-0005-0000-0000-000059B60000}"/>
    <cellStyle name="Numbers 2 2 3 2 2 2 3 3 4" xfId="46689" xr:uid="{00000000-0005-0000-0000-00005AB60000}"/>
    <cellStyle name="Numbers 2 2 3 2 2 2 3 3_Mappe2" xfId="46690" xr:uid="{00000000-0005-0000-0000-00005BB60000}"/>
    <cellStyle name="Numbers 2 2 3 2 2 2 3 4" xfId="46691" xr:uid="{00000000-0005-0000-0000-00005CB60000}"/>
    <cellStyle name="Numbers 2 2 3 2 2 2 3 4 2" xfId="46692" xr:uid="{00000000-0005-0000-0000-00005DB60000}"/>
    <cellStyle name="Numbers 2 2 3 2 2 2 3 4 2 2" xfId="46693" xr:uid="{00000000-0005-0000-0000-00005EB60000}"/>
    <cellStyle name="Numbers 2 2 3 2 2 2 3 4 2_Mappe2" xfId="46694" xr:uid="{00000000-0005-0000-0000-00005FB60000}"/>
    <cellStyle name="Numbers 2 2 3 2 2 2 3 4 3" xfId="46695" xr:uid="{00000000-0005-0000-0000-000060B60000}"/>
    <cellStyle name="Numbers 2 2 3 2 2 2 3 4 3 2" xfId="46696" xr:uid="{00000000-0005-0000-0000-000061B60000}"/>
    <cellStyle name="Numbers 2 2 3 2 2 2 3 4 3_Mappe2" xfId="46697" xr:uid="{00000000-0005-0000-0000-000062B60000}"/>
    <cellStyle name="Numbers 2 2 3 2 2 2 3 4 4" xfId="46698" xr:uid="{00000000-0005-0000-0000-000063B60000}"/>
    <cellStyle name="Numbers 2 2 3 2 2 2 3 4_Mappe2" xfId="46699" xr:uid="{00000000-0005-0000-0000-000064B60000}"/>
    <cellStyle name="Numbers 2 2 3 2 2 2 3 5" xfId="46700" xr:uid="{00000000-0005-0000-0000-000065B60000}"/>
    <cellStyle name="Numbers 2 2 3 2 2 2 3 5 2" xfId="46701" xr:uid="{00000000-0005-0000-0000-000066B60000}"/>
    <cellStyle name="Numbers 2 2 3 2 2 2 3 5_Mappe2" xfId="46702" xr:uid="{00000000-0005-0000-0000-000067B60000}"/>
    <cellStyle name="Numbers 2 2 3 2 2 2 3 6" xfId="46703" xr:uid="{00000000-0005-0000-0000-000068B60000}"/>
    <cellStyle name="Numbers 2 2 3 2 2 2 3 6 2" xfId="46704" xr:uid="{00000000-0005-0000-0000-000069B60000}"/>
    <cellStyle name="Numbers 2 2 3 2 2 2 3 6_Mappe2" xfId="46705" xr:uid="{00000000-0005-0000-0000-00006AB60000}"/>
    <cellStyle name="Numbers 2 2 3 2 2 2 3 7" xfId="46706" xr:uid="{00000000-0005-0000-0000-00006BB60000}"/>
    <cellStyle name="Numbers 2 2 3 2 2 2 3_Mappe2" xfId="46707" xr:uid="{00000000-0005-0000-0000-00006CB60000}"/>
    <cellStyle name="Numbers 2 2 3 2 2 2 4" xfId="46708" xr:uid="{00000000-0005-0000-0000-00006DB60000}"/>
    <cellStyle name="Numbers 2 2 3 2 2 2 4 2" xfId="46709" xr:uid="{00000000-0005-0000-0000-00006EB60000}"/>
    <cellStyle name="Numbers 2 2 3 2 2 2 4 2 2" xfId="46710" xr:uid="{00000000-0005-0000-0000-00006FB60000}"/>
    <cellStyle name="Numbers 2 2 3 2 2 2 4 2_Mappe2" xfId="46711" xr:uid="{00000000-0005-0000-0000-000070B60000}"/>
    <cellStyle name="Numbers 2 2 3 2 2 2 4 3" xfId="46712" xr:uid="{00000000-0005-0000-0000-000071B60000}"/>
    <cellStyle name="Numbers 2 2 3 2 2 2 4 3 2" xfId="46713" xr:uid="{00000000-0005-0000-0000-000072B60000}"/>
    <cellStyle name="Numbers 2 2 3 2 2 2 4 3_Mappe2" xfId="46714" xr:uid="{00000000-0005-0000-0000-000073B60000}"/>
    <cellStyle name="Numbers 2 2 3 2 2 2 4 4" xfId="46715" xr:uid="{00000000-0005-0000-0000-000074B60000}"/>
    <cellStyle name="Numbers 2 2 3 2 2 2 4_Mappe2" xfId="46716" xr:uid="{00000000-0005-0000-0000-000075B60000}"/>
    <cellStyle name="Numbers 2 2 3 2 2 2 5" xfId="46717" xr:uid="{00000000-0005-0000-0000-000076B60000}"/>
    <cellStyle name="Numbers 2 2 3 2 2 2 5 2" xfId="46718" xr:uid="{00000000-0005-0000-0000-000077B60000}"/>
    <cellStyle name="Numbers 2 2 3 2 2 2 5 2 2" xfId="46719" xr:uid="{00000000-0005-0000-0000-000078B60000}"/>
    <cellStyle name="Numbers 2 2 3 2 2 2 5 2_Mappe2" xfId="46720" xr:uid="{00000000-0005-0000-0000-000079B60000}"/>
    <cellStyle name="Numbers 2 2 3 2 2 2 5 3" xfId="46721" xr:uid="{00000000-0005-0000-0000-00007AB60000}"/>
    <cellStyle name="Numbers 2 2 3 2 2 2 5 3 2" xfId="46722" xr:uid="{00000000-0005-0000-0000-00007BB60000}"/>
    <cellStyle name="Numbers 2 2 3 2 2 2 5 3_Mappe2" xfId="46723" xr:uid="{00000000-0005-0000-0000-00007CB60000}"/>
    <cellStyle name="Numbers 2 2 3 2 2 2 5 4" xfId="46724" xr:uid="{00000000-0005-0000-0000-00007DB60000}"/>
    <cellStyle name="Numbers 2 2 3 2 2 2 5_Mappe2" xfId="46725" xr:uid="{00000000-0005-0000-0000-00007EB60000}"/>
    <cellStyle name="Numbers 2 2 3 2 2 2 6" xfId="46726" xr:uid="{00000000-0005-0000-0000-00007FB60000}"/>
    <cellStyle name="Numbers 2 2 3 2 2 2 6 2" xfId="46727" xr:uid="{00000000-0005-0000-0000-000080B60000}"/>
    <cellStyle name="Numbers 2 2 3 2 2 2 6 2 2" xfId="46728" xr:uid="{00000000-0005-0000-0000-000081B60000}"/>
    <cellStyle name="Numbers 2 2 3 2 2 2 6 2_Mappe2" xfId="46729" xr:uid="{00000000-0005-0000-0000-000082B60000}"/>
    <cellStyle name="Numbers 2 2 3 2 2 2 6 3" xfId="46730" xr:uid="{00000000-0005-0000-0000-000083B60000}"/>
    <cellStyle name="Numbers 2 2 3 2 2 2 6 3 2" xfId="46731" xr:uid="{00000000-0005-0000-0000-000084B60000}"/>
    <cellStyle name="Numbers 2 2 3 2 2 2 6 3_Mappe2" xfId="46732" xr:uid="{00000000-0005-0000-0000-000085B60000}"/>
    <cellStyle name="Numbers 2 2 3 2 2 2 6 4" xfId="46733" xr:uid="{00000000-0005-0000-0000-000086B60000}"/>
    <cellStyle name="Numbers 2 2 3 2 2 2 6_Mappe2" xfId="46734" xr:uid="{00000000-0005-0000-0000-000087B60000}"/>
    <cellStyle name="Numbers 2 2 3 2 2 2 7" xfId="46735" xr:uid="{00000000-0005-0000-0000-000088B60000}"/>
    <cellStyle name="Numbers 2 2 3 2 2 2 7 2" xfId="46736" xr:uid="{00000000-0005-0000-0000-000089B60000}"/>
    <cellStyle name="Numbers 2 2 3 2 2 2 7_Mappe2" xfId="46737" xr:uid="{00000000-0005-0000-0000-00008AB60000}"/>
    <cellStyle name="Numbers 2 2 3 2 2 2 8" xfId="46738" xr:uid="{00000000-0005-0000-0000-00008BB60000}"/>
    <cellStyle name="Numbers 2 2 3 2 2 2 8 2" xfId="46739" xr:uid="{00000000-0005-0000-0000-00008CB60000}"/>
    <cellStyle name="Numbers 2 2 3 2 2 2 8_Mappe2" xfId="46740" xr:uid="{00000000-0005-0000-0000-00008DB60000}"/>
    <cellStyle name="Numbers 2 2 3 2 2 2 9" xfId="46741" xr:uid="{00000000-0005-0000-0000-00008EB60000}"/>
    <cellStyle name="Numbers 2 2 3 2 2 2_Mappe2" xfId="46742" xr:uid="{00000000-0005-0000-0000-00008FB60000}"/>
    <cellStyle name="Numbers 2 2 3 2 2 3" xfId="46743" xr:uid="{00000000-0005-0000-0000-000090B60000}"/>
    <cellStyle name="Numbers 2 2 3 2 2 3 2" xfId="46744" xr:uid="{00000000-0005-0000-0000-000091B60000}"/>
    <cellStyle name="Numbers 2 2 3 2 2 3 2 2" xfId="46745" xr:uid="{00000000-0005-0000-0000-000092B60000}"/>
    <cellStyle name="Numbers 2 2 3 2 2 3 2 2 2" xfId="46746" xr:uid="{00000000-0005-0000-0000-000093B60000}"/>
    <cellStyle name="Numbers 2 2 3 2 2 3 2 2_Mappe2" xfId="46747" xr:uid="{00000000-0005-0000-0000-000094B60000}"/>
    <cellStyle name="Numbers 2 2 3 2 2 3 2 3" xfId="46748" xr:uid="{00000000-0005-0000-0000-000095B60000}"/>
    <cellStyle name="Numbers 2 2 3 2 2 3 2 3 2" xfId="46749" xr:uid="{00000000-0005-0000-0000-000096B60000}"/>
    <cellStyle name="Numbers 2 2 3 2 2 3 2 3_Mappe2" xfId="46750" xr:uid="{00000000-0005-0000-0000-000097B60000}"/>
    <cellStyle name="Numbers 2 2 3 2 2 3 2 4" xfId="46751" xr:uid="{00000000-0005-0000-0000-000098B60000}"/>
    <cellStyle name="Numbers 2 2 3 2 2 3 2_Mappe2" xfId="46752" xr:uid="{00000000-0005-0000-0000-000099B60000}"/>
    <cellStyle name="Numbers 2 2 3 2 2 3 3" xfId="46753" xr:uid="{00000000-0005-0000-0000-00009AB60000}"/>
    <cellStyle name="Numbers 2 2 3 2 2 3 3 2" xfId="46754" xr:uid="{00000000-0005-0000-0000-00009BB60000}"/>
    <cellStyle name="Numbers 2 2 3 2 2 3 3 2 2" xfId="46755" xr:uid="{00000000-0005-0000-0000-00009CB60000}"/>
    <cellStyle name="Numbers 2 2 3 2 2 3 3 2_Mappe2" xfId="46756" xr:uid="{00000000-0005-0000-0000-00009DB60000}"/>
    <cellStyle name="Numbers 2 2 3 2 2 3 3 3" xfId="46757" xr:uid="{00000000-0005-0000-0000-00009EB60000}"/>
    <cellStyle name="Numbers 2 2 3 2 2 3 3 3 2" xfId="46758" xr:uid="{00000000-0005-0000-0000-00009FB60000}"/>
    <cellStyle name="Numbers 2 2 3 2 2 3 3 3_Mappe2" xfId="46759" xr:uid="{00000000-0005-0000-0000-0000A0B60000}"/>
    <cellStyle name="Numbers 2 2 3 2 2 3 3 4" xfId="46760" xr:uid="{00000000-0005-0000-0000-0000A1B60000}"/>
    <cellStyle name="Numbers 2 2 3 2 2 3 3_Mappe2" xfId="46761" xr:uid="{00000000-0005-0000-0000-0000A2B60000}"/>
    <cellStyle name="Numbers 2 2 3 2 2 3 4" xfId="46762" xr:uid="{00000000-0005-0000-0000-0000A3B60000}"/>
    <cellStyle name="Numbers 2 2 3 2 2 3 4 2" xfId="46763" xr:uid="{00000000-0005-0000-0000-0000A4B60000}"/>
    <cellStyle name="Numbers 2 2 3 2 2 3 4 2 2" xfId="46764" xr:uid="{00000000-0005-0000-0000-0000A5B60000}"/>
    <cellStyle name="Numbers 2 2 3 2 2 3 4 2_Mappe2" xfId="46765" xr:uid="{00000000-0005-0000-0000-0000A6B60000}"/>
    <cellStyle name="Numbers 2 2 3 2 2 3 4 3" xfId="46766" xr:uid="{00000000-0005-0000-0000-0000A7B60000}"/>
    <cellStyle name="Numbers 2 2 3 2 2 3 4 3 2" xfId="46767" xr:uid="{00000000-0005-0000-0000-0000A8B60000}"/>
    <cellStyle name="Numbers 2 2 3 2 2 3 4 3_Mappe2" xfId="46768" xr:uid="{00000000-0005-0000-0000-0000A9B60000}"/>
    <cellStyle name="Numbers 2 2 3 2 2 3 4 4" xfId="46769" xr:uid="{00000000-0005-0000-0000-0000AAB60000}"/>
    <cellStyle name="Numbers 2 2 3 2 2 3 4_Mappe2" xfId="46770" xr:uid="{00000000-0005-0000-0000-0000ABB60000}"/>
    <cellStyle name="Numbers 2 2 3 2 2 3 5" xfId="46771" xr:uid="{00000000-0005-0000-0000-0000ACB60000}"/>
    <cellStyle name="Numbers 2 2 3 2 2 3 5 2" xfId="46772" xr:uid="{00000000-0005-0000-0000-0000ADB60000}"/>
    <cellStyle name="Numbers 2 2 3 2 2 3 5_Mappe2" xfId="46773" xr:uid="{00000000-0005-0000-0000-0000AEB60000}"/>
    <cellStyle name="Numbers 2 2 3 2 2 3 6" xfId="46774" xr:uid="{00000000-0005-0000-0000-0000AFB60000}"/>
    <cellStyle name="Numbers 2 2 3 2 2 3 6 2" xfId="46775" xr:uid="{00000000-0005-0000-0000-0000B0B60000}"/>
    <cellStyle name="Numbers 2 2 3 2 2 3 6_Mappe2" xfId="46776" xr:uid="{00000000-0005-0000-0000-0000B1B60000}"/>
    <cellStyle name="Numbers 2 2 3 2 2 3 7" xfId="46777" xr:uid="{00000000-0005-0000-0000-0000B2B60000}"/>
    <cellStyle name="Numbers 2 2 3 2 2 3_Mappe2" xfId="46778" xr:uid="{00000000-0005-0000-0000-0000B3B60000}"/>
    <cellStyle name="Numbers 2 2 3 2 2 4" xfId="46779" xr:uid="{00000000-0005-0000-0000-0000B4B60000}"/>
    <cellStyle name="Numbers 2 2 3 2 2 4 2" xfId="46780" xr:uid="{00000000-0005-0000-0000-0000B5B60000}"/>
    <cellStyle name="Numbers 2 2 3 2 2 4 2 2" xfId="46781" xr:uid="{00000000-0005-0000-0000-0000B6B60000}"/>
    <cellStyle name="Numbers 2 2 3 2 2 4 2 2 2" xfId="46782" xr:uid="{00000000-0005-0000-0000-0000B7B60000}"/>
    <cellStyle name="Numbers 2 2 3 2 2 4 2 2_Mappe2" xfId="46783" xr:uid="{00000000-0005-0000-0000-0000B8B60000}"/>
    <cellStyle name="Numbers 2 2 3 2 2 4 2 3" xfId="46784" xr:uid="{00000000-0005-0000-0000-0000B9B60000}"/>
    <cellStyle name="Numbers 2 2 3 2 2 4 2 3 2" xfId="46785" xr:uid="{00000000-0005-0000-0000-0000BAB60000}"/>
    <cellStyle name="Numbers 2 2 3 2 2 4 2 3_Mappe2" xfId="46786" xr:uid="{00000000-0005-0000-0000-0000BBB60000}"/>
    <cellStyle name="Numbers 2 2 3 2 2 4 2 4" xfId="46787" xr:uid="{00000000-0005-0000-0000-0000BCB60000}"/>
    <cellStyle name="Numbers 2 2 3 2 2 4 2_Mappe2" xfId="46788" xr:uid="{00000000-0005-0000-0000-0000BDB60000}"/>
    <cellStyle name="Numbers 2 2 3 2 2 4 3" xfId="46789" xr:uid="{00000000-0005-0000-0000-0000BEB60000}"/>
    <cellStyle name="Numbers 2 2 3 2 2 4 3 2" xfId="46790" xr:uid="{00000000-0005-0000-0000-0000BFB60000}"/>
    <cellStyle name="Numbers 2 2 3 2 2 4 3 2 2" xfId="46791" xr:uid="{00000000-0005-0000-0000-0000C0B60000}"/>
    <cellStyle name="Numbers 2 2 3 2 2 4 3 2_Mappe2" xfId="46792" xr:uid="{00000000-0005-0000-0000-0000C1B60000}"/>
    <cellStyle name="Numbers 2 2 3 2 2 4 3 3" xfId="46793" xr:uid="{00000000-0005-0000-0000-0000C2B60000}"/>
    <cellStyle name="Numbers 2 2 3 2 2 4 3 3 2" xfId="46794" xr:uid="{00000000-0005-0000-0000-0000C3B60000}"/>
    <cellStyle name="Numbers 2 2 3 2 2 4 3 3_Mappe2" xfId="46795" xr:uid="{00000000-0005-0000-0000-0000C4B60000}"/>
    <cellStyle name="Numbers 2 2 3 2 2 4 3 4" xfId="46796" xr:uid="{00000000-0005-0000-0000-0000C5B60000}"/>
    <cellStyle name="Numbers 2 2 3 2 2 4 3_Mappe2" xfId="46797" xr:uid="{00000000-0005-0000-0000-0000C6B60000}"/>
    <cellStyle name="Numbers 2 2 3 2 2 4 4" xfId="46798" xr:uid="{00000000-0005-0000-0000-0000C7B60000}"/>
    <cellStyle name="Numbers 2 2 3 2 2 4 4 2" xfId="46799" xr:uid="{00000000-0005-0000-0000-0000C8B60000}"/>
    <cellStyle name="Numbers 2 2 3 2 2 4 4 2 2" xfId="46800" xr:uid="{00000000-0005-0000-0000-0000C9B60000}"/>
    <cellStyle name="Numbers 2 2 3 2 2 4 4 2_Mappe2" xfId="46801" xr:uid="{00000000-0005-0000-0000-0000CAB60000}"/>
    <cellStyle name="Numbers 2 2 3 2 2 4 4 3" xfId="46802" xr:uid="{00000000-0005-0000-0000-0000CBB60000}"/>
    <cellStyle name="Numbers 2 2 3 2 2 4 4 3 2" xfId="46803" xr:uid="{00000000-0005-0000-0000-0000CCB60000}"/>
    <cellStyle name="Numbers 2 2 3 2 2 4 4 3_Mappe2" xfId="46804" xr:uid="{00000000-0005-0000-0000-0000CDB60000}"/>
    <cellStyle name="Numbers 2 2 3 2 2 4 4 4" xfId="46805" xr:uid="{00000000-0005-0000-0000-0000CEB60000}"/>
    <cellStyle name="Numbers 2 2 3 2 2 4 4_Mappe2" xfId="46806" xr:uid="{00000000-0005-0000-0000-0000CFB60000}"/>
    <cellStyle name="Numbers 2 2 3 2 2 4 5" xfId="46807" xr:uid="{00000000-0005-0000-0000-0000D0B60000}"/>
    <cellStyle name="Numbers 2 2 3 2 2 4 5 2" xfId="46808" xr:uid="{00000000-0005-0000-0000-0000D1B60000}"/>
    <cellStyle name="Numbers 2 2 3 2 2 4 5_Mappe2" xfId="46809" xr:uid="{00000000-0005-0000-0000-0000D2B60000}"/>
    <cellStyle name="Numbers 2 2 3 2 2 4 6" xfId="46810" xr:uid="{00000000-0005-0000-0000-0000D3B60000}"/>
    <cellStyle name="Numbers 2 2 3 2 2 4 6 2" xfId="46811" xr:uid="{00000000-0005-0000-0000-0000D4B60000}"/>
    <cellStyle name="Numbers 2 2 3 2 2 4 6_Mappe2" xfId="46812" xr:uid="{00000000-0005-0000-0000-0000D5B60000}"/>
    <cellStyle name="Numbers 2 2 3 2 2 4 7" xfId="46813" xr:uid="{00000000-0005-0000-0000-0000D6B60000}"/>
    <cellStyle name="Numbers 2 2 3 2 2 4_Mappe2" xfId="46814" xr:uid="{00000000-0005-0000-0000-0000D7B60000}"/>
    <cellStyle name="Numbers 2 2 3 2 2 5" xfId="46815" xr:uid="{00000000-0005-0000-0000-0000D8B60000}"/>
    <cellStyle name="Numbers 2 2 3 2 2 5 2" xfId="46816" xr:uid="{00000000-0005-0000-0000-0000D9B60000}"/>
    <cellStyle name="Numbers 2 2 3 2 2 5 2 2" xfId="46817" xr:uid="{00000000-0005-0000-0000-0000DAB60000}"/>
    <cellStyle name="Numbers 2 2 3 2 2 5 2_Mappe2" xfId="46818" xr:uid="{00000000-0005-0000-0000-0000DBB60000}"/>
    <cellStyle name="Numbers 2 2 3 2 2 5 3" xfId="46819" xr:uid="{00000000-0005-0000-0000-0000DCB60000}"/>
    <cellStyle name="Numbers 2 2 3 2 2 5 3 2" xfId="46820" xr:uid="{00000000-0005-0000-0000-0000DDB60000}"/>
    <cellStyle name="Numbers 2 2 3 2 2 5 3_Mappe2" xfId="46821" xr:uid="{00000000-0005-0000-0000-0000DEB60000}"/>
    <cellStyle name="Numbers 2 2 3 2 2 5 4" xfId="46822" xr:uid="{00000000-0005-0000-0000-0000DFB60000}"/>
    <cellStyle name="Numbers 2 2 3 2 2 5_Mappe2" xfId="46823" xr:uid="{00000000-0005-0000-0000-0000E0B60000}"/>
    <cellStyle name="Numbers 2 2 3 2 2 6" xfId="46824" xr:uid="{00000000-0005-0000-0000-0000E1B60000}"/>
    <cellStyle name="Numbers 2 2 3 2 2 6 2" xfId="46825" xr:uid="{00000000-0005-0000-0000-0000E2B60000}"/>
    <cellStyle name="Numbers 2 2 3 2 2 6 2 2" xfId="46826" xr:uid="{00000000-0005-0000-0000-0000E3B60000}"/>
    <cellStyle name="Numbers 2 2 3 2 2 6 2_Mappe2" xfId="46827" xr:uid="{00000000-0005-0000-0000-0000E4B60000}"/>
    <cellStyle name="Numbers 2 2 3 2 2 6 3" xfId="46828" xr:uid="{00000000-0005-0000-0000-0000E5B60000}"/>
    <cellStyle name="Numbers 2 2 3 2 2 6 3 2" xfId="46829" xr:uid="{00000000-0005-0000-0000-0000E6B60000}"/>
    <cellStyle name="Numbers 2 2 3 2 2 6 3_Mappe2" xfId="46830" xr:uid="{00000000-0005-0000-0000-0000E7B60000}"/>
    <cellStyle name="Numbers 2 2 3 2 2 6 4" xfId="46831" xr:uid="{00000000-0005-0000-0000-0000E8B60000}"/>
    <cellStyle name="Numbers 2 2 3 2 2 6_Mappe2" xfId="46832" xr:uid="{00000000-0005-0000-0000-0000E9B60000}"/>
    <cellStyle name="Numbers 2 2 3 2 2 7" xfId="46833" xr:uid="{00000000-0005-0000-0000-0000EAB60000}"/>
    <cellStyle name="Numbers 2 2 3 2 2 7 2" xfId="46834" xr:uid="{00000000-0005-0000-0000-0000EBB60000}"/>
    <cellStyle name="Numbers 2 2 3 2 2 7 2 2" xfId="46835" xr:uid="{00000000-0005-0000-0000-0000ECB60000}"/>
    <cellStyle name="Numbers 2 2 3 2 2 7 2_Mappe2" xfId="46836" xr:uid="{00000000-0005-0000-0000-0000EDB60000}"/>
    <cellStyle name="Numbers 2 2 3 2 2 7 3" xfId="46837" xr:uid="{00000000-0005-0000-0000-0000EEB60000}"/>
    <cellStyle name="Numbers 2 2 3 2 2 7 3 2" xfId="46838" xr:uid="{00000000-0005-0000-0000-0000EFB60000}"/>
    <cellStyle name="Numbers 2 2 3 2 2 7 3_Mappe2" xfId="46839" xr:uid="{00000000-0005-0000-0000-0000F0B60000}"/>
    <cellStyle name="Numbers 2 2 3 2 2 7 4" xfId="46840" xr:uid="{00000000-0005-0000-0000-0000F1B60000}"/>
    <cellStyle name="Numbers 2 2 3 2 2 7_Mappe2" xfId="46841" xr:uid="{00000000-0005-0000-0000-0000F2B60000}"/>
    <cellStyle name="Numbers 2 2 3 2 2 8" xfId="46842" xr:uid="{00000000-0005-0000-0000-0000F3B60000}"/>
    <cellStyle name="Numbers 2 2 3 2 2 8 2" xfId="46843" xr:uid="{00000000-0005-0000-0000-0000F4B60000}"/>
    <cellStyle name="Numbers 2 2 3 2 2 8_Mappe2" xfId="46844" xr:uid="{00000000-0005-0000-0000-0000F5B60000}"/>
    <cellStyle name="Numbers 2 2 3 2 2 9" xfId="46845" xr:uid="{00000000-0005-0000-0000-0000F6B60000}"/>
    <cellStyle name="Numbers 2 2 3 2 2 9 2" xfId="46846" xr:uid="{00000000-0005-0000-0000-0000F7B60000}"/>
    <cellStyle name="Numbers 2 2 3 2 2 9_Mappe2" xfId="46847" xr:uid="{00000000-0005-0000-0000-0000F8B60000}"/>
    <cellStyle name="Numbers 2 2 3 2 2_Mappe2" xfId="46848" xr:uid="{00000000-0005-0000-0000-0000F9B60000}"/>
    <cellStyle name="Numbers 2 2 3 2 3" xfId="46849" xr:uid="{00000000-0005-0000-0000-0000FAB60000}"/>
    <cellStyle name="Numbers 2 2 3 2 3 2" xfId="46850" xr:uid="{00000000-0005-0000-0000-0000FBB60000}"/>
    <cellStyle name="Numbers 2 2 3 2 3 2 2" xfId="46851" xr:uid="{00000000-0005-0000-0000-0000FCB60000}"/>
    <cellStyle name="Numbers 2 2 3 2 3 2 2 2" xfId="46852" xr:uid="{00000000-0005-0000-0000-0000FDB60000}"/>
    <cellStyle name="Numbers 2 2 3 2 3 2 2 2 2" xfId="46853" xr:uid="{00000000-0005-0000-0000-0000FEB60000}"/>
    <cellStyle name="Numbers 2 2 3 2 3 2 2 2_Mappe2" xfId="46854" xr:uid="{00000000-0005-0000-0000-0000FFB60000}"/>
    <cellStyle name="Numbers 2 2 3 2 3 2 2 3" xfId="46855" xr:uid="{00000000-0005-0000-0000-000000B70000}"/>
    <cellStyle name="Numbers 2 2 3 2 3 2 2 3 2" xfId="46856" xr:uid="{00000000-0005-0000-0000-000001B70000}"/>
    <cellStyle name="Numbers 2 2 3 2 3 2 2 3_Mappe2" xfId="46857" xr:uid="{00000000-0005-0000-0000-000002B70000}"/>
    <cellStyle name="Numbers 2 2 3 2 3 2 2 4" xfId="46858" xr:uid="{00000000-0005-0000-0000-000003B70000}"/>
    <cellStyle name="Numbers 2 2 3 2 3 2 2_Mappe2" xfId="46859" xr:uid="{00000000-0005-0000-0000-000004B70000}"/>
    <cellStyle name="Numbers 2 2 3 2 3 2 3" xfId="46860" xr:uid="{00000000-0005-0000-0000-000005B70000}"/>
    <cellStyle name="Numbers 2 2 3 2 3 2 3 2" xfId="46861" xr:uid="{00000000-0005-0000-0000-000006B70000}"/>
    <cellStyle name="Numbers 2 2 3 2 3 2 3 2 2" xfId="46862" xr:uid="{00000000-0005-0000-0000-000007B70000}"/>
    <cellStyle name="Numbers 2 2 3 2 3 2 3 2_Mappe2" xfId="46863" xr:uid="{00000000-0005-0000-0000-000008B70000}"/>
    <cellStyle name="Numbers 2 2 3 2 3 2 3 3" xfId="46864" xr:uid="{00000000-0005-0000-0000-000009B70000}"/>
    <cellStyle name="Numbers 2 2 3 2 3 2 3 3 2" xfId="46865" xr:uid="{00000000-0005-0000-0000-00000AB70000}"/>
    <cellStyle name="Numbers 2 2 3 2 3 2 3 3_Mappe2" xfId="46866" xr:uid="{00000000-0005-0000-0000-00000BB70000}"/>
    <cellStyle name="Numbers 2 2 3 2 3 2 3 4" xfId="46867" xr:uid="{00000000-0005-0000-0000-00000CB70000}"/>
    <cellStyle name="Numbers 2 2 3 2 3 2 3_Mappe2" xfId="46868" xr:uid="{00000000-0005-0000-0000-00000DB70000}"/>
    <cellStyle name="Numbers 2 2 3 2 3 2 4" xfId="46869" xr:uid="{00000000-0005-0000-0000-00000EB70000}"/>
    <cellStyle name="Numbers 2 2 3 2 3 2 4 2" xfId="46870" xr:uid="{00000000-0005-0000-0000-00000FB70000}"/>
    <cellStyle name="Numbers 2 2 3 2 3 2 4 2 2" xfId="46871" xr:uid="{00000000-0005-0000-0000-000010B70000}"/>
    <cellStyle name="Numbers 2 2 3 2 3 2 4 2_Mappe2" xfId="46872" xr:uid="{00000000-0005-0000-0000-000011B70000}"/>
    <cellStyle name="Numbers 2 2 3 2 3 2 4 3" xfId="46873" xr:uid="{00000000-0005-0000-0000-000012B70000}"/>
    <cellStyle name="Numbers 2 2 3 2 3 2 4 3 2" xfId="46874" xr:uid="{00000000-0005-0000-0000-000013B70000}"/>
    <cellStyle name="Numbers 2 2 3 2 3 2 4 3_Mappe2" xfId="46875" xr:uid="{00000000-0005-0000-0000-000014B70000}"/>
    <cellStyle name="Numbers 2 2 3 2 3 2 4 4" xfId="46876" xr:uid="{00000000-0005-0000-0000-000015B70000}"/>
    <cellStyle name="Numbers 2 2 3 2 3 2 4_Mappe2" xfId="46877" xr:uid="{00000000-0005-0000-0000-000016B70000}"/>
    <cellStyle name="Numbers 2 2 3 2 3 2 5" xfId="46878" xr:uid="{00000000-0005-0000-0000-000017B70000}"/>
    <cellStyle name="Numbers 2 2 3 2 3 2 5 2" xfId="46879" xr:uid="{00000000-0005-0000-0000-000018B70000}"/>
    <cellStyle name="Numbers 2 2 3 2 3 2 5_Mappe2" xfId="46880" xr:uid="{00000000-0005-0000-0000-000019B70000}"/>
    <cellStyle name="Numbers 2 2 3 2 3 2 6" xfId="46881" xr:uid="{00000000-0005-0000-0000-00001AB70000}"/>
    <cellStyle name="Numbers 2 2 3 2 3 2 6 2" xfId="46882" xr:uid="{00000000-0005-0000-0000-00001BB70000}"/>
    <cellStyle name="Numbers 2 2 3 2 3 2 6_Mappe2" xfId="46883" xr:uid="{00000000-0005-0000-0000-00001CB70000}"/>
    <cellStyle name="Numbers 2 2 3 2 3 2 7" xfId="46884" xr:uid="{00000000-0005-0000-0000-00001DB70000}"/>
    <cellStyle name="Numbers 2 2 3 2 3 2 8" xfId="46885" xr:uid="{00000000-0005-0000-0000-00001EB70000}"/>
    <cellStyle name="Numbers 2 2 3 2 3 2_Mappe2" xfId="46886" xr:uid="{00000000-0005-0000-0000-00001FB70000}"/>
    <cellStyle name="Numbers 2 2 3 2 3 3" xfId="46887" xr:uid="{00000000-0005-0000-0000-000020B70000}"/>
    <cellStyle name="Numbers 2 2 3 2 3 3 2" xfId="46888" xr:uid="{00000000-0005-0000-0000-000021B70000}"/>
    <cellStyle name="Numbers 2 2 3 2 3 3 2 2" xfId="46889" xr:uid="{00000000-0005-0000-0000-000022B70000}"/>
    <cellStyle name="Numbers 2 2 3 2 3 3 2 2 2" xfId="46890" xr:uid="{00000000-0005-0000-0000-000023B70000}"/>
    <cellStyle name="Numbers 2 2 3 2 3 3 2 2_Mappe2" xfId="46891" xr:uid="{00000000-0005-0000-0000-000024B70000}"/>
    <cellStyle name="Numbers 2 2 3 2 3 3 2 3" xfId="46892" xr:uid="{00000000-0005-0000-0000-000025B70000}"/>
    <cellStyle name="Numbers 2 2 3 2 3 3 2 3 2" xfId="46893" xr:uid="{00000000-0005-0000-0000-000026B70000}"/>
    <cellStyle name="Numbers 2 2 3 2 3 3 2 3_Mappe2" xfId="46894" xr:uid="{00000000-0005-0000-0000-000027B70000}"/>
    <cellStyle name="Numbers 2 2 3 2 3 3 2 4" xfId="46895" xr:uid="{00000000-0005-0000-0000-000028B70000}"/>
    <cellStyle name="Numbers 2 2 3 2 3 3 2_Mappe2" xfId="46896" xr:uid="{00000000-0005-0000-0000-000029B70000}"/>
    <cellStyle name="Numbers 2 2 3 2 3 3 3" xfId="46897" xr:uid="{00000000-0005-0000-0000-00002AB70000}"/>
    <cellStyle name="Numbers 2 2 3 2 3 3 3 2" xfId="46898" xr:uid="{00000000-0005-0000-0000-00002BB70000}"/>
    <cellStyle name="Numbers 2 2 3 2 3 3 3 2 2" xfId="46899" xr:uid="{00000000-0005-0000-0000-00002CB70000}"/>
    <cellStyle name="Numbers 2 2 3 2 3 3 3 2_Mappe2" xfId="46900" xr:uid="{00000000-0005-0000-0000-00002DB70000}"/>
    <cellStyle name="Numbers 2 2 3 2 3 3 3 3" xfId="46901" xr:uid="{00000000-0005-0000-0000-00002EB70000}"/>
    <cellStyle name="Numbers 2 2 3 2 3 3 3 3 2" xfId="46902" xr:uid="{00000000-0005-0000-0000-00002FB70000}"/>
    <cellStyle name="Numbers 2 2 3 2 3 3 3 3_Mappe2" xfId="46903" xr:uid="{00000000-0005-0000-0000-000030B70000}"/>
    <cellStyle name="Numbers 2 2 3 2 3 3 3 4" xfId="46904" xr:uid="{00000000-0005-0000-0000-000031B70000}"/>
    <cellStyle name="Numbers 2 2 3 2 3 3 3_Mappe2" xfId="46905" xr:uid="{00000000-0005-0000-0000-000032B70000}"/>
    <cellStyle name="Numbers 2 2 3 2 3 3 4" xfId="46906" xr:uid="{00000000-0005-0000-0000-000033B70000}"/>
    <cellStyle name="Numbers 2 2 3 2 3 3 4 2" xfId="46907" xr:uid="{00000000-0005-0000-0000-000034B70000}"/>
    <cellStyle name="Numbers 2 2 3 2 3 3 4 2 2" xfId="46908" xr:uid="{00000000-0005-0000-0000-000035B70000}"/>
    <cellStyle name="Numbers 2 2 3 2 3 3 4 2_Mappe2" xfId="46909" xr:uid="{00000000-0005-0000-0000-000036B70000}"/>
    <cellStyle name="Numbers 2 2 3 2 3 3 4 3" xfId="46910" xr:uid="{00000000-0005-0000-0000-000037B70000}"/>
    <cellStyle name="Numbers 2 2 3 2 3 3 4 3 2" xfId="46911" xr:uid="{00000000-0005-0000-0000-000038B70000}"/>
    <cellStyle name="Numbers 2 2 3 2 3 3 4 3_Mappe2" xfId="46912" xr:uid="{00000000-0005-0000-0000-000039B70000}"/>
    <cellStyle name="Numbers 2 2 3 2 3 3 4 4" xfId="46913" xr:uid="{00000000-0005-0000-0000-00003AB70000}"/>
    <cellStyle name="Numbers 2 2 3 2 3 3 4_Mappe2" xfId="46914" xr:uid="{00000000-0005-0000-0000-00003BB70000}"/>
    <cellStyle name="Numbers 2 2 3 2 3 3 5" xfId="46915" xr:uid="{00000000-0005-0000-0000-00003CB70000}"/>
    <cellStyle name="Numbers 2 2 3 2 3 3 5 2" xfId="46916" xr:uid="{00000000-0005-0000-0000-00003DB70000}"/>
    <cellStyle name="Numbers 2 2 3 2 3 3 5_Mappe2" xfId="46917" xr:uid="{00000000-0005-0000-0000-00003EB70000}"/>
    <cellStyle name="Numbers 2 2 3 2 3 3 6" xfId="46918" xr:uid="{00000000-0005-0000-0000-00003FB70000}"/>
    <cellStyle name="Numbers 2 2 3 2 3 3 6 2" xfId="46919" xr:uid="{00000000-0005-0000-0000-000040B70000}"/>
    <cellStyle name="Numbers 2 2 3 2 3 3 6_Mappe2" xfId="46920" xr:uid="{00000000-0005-0000-0000-000041B70000}"/>
    <cellStyle name="Numbers 2 2 3 2 3 3 7" xfId="46921" xr:uid="{00000000-0005-0000-0000-000042B70000}"/>
    <cellStyle name="Numbers 2 2 3 2 3 3_Mappe2" xfId="46922" xr:uid="{00000000-0005-0000-0000-000043B70000}"/>
    <cellStyle name="Numbers 2 2 3 2 3 4" xfId="46923" xr:uid="{00000000-0005-0000-0000-000044B70000}"/>
    <cellStyle name="Numbers 2 2 3 2 3 4 2" xfId="46924" xr:uid="{00000000-0005-0000-0000-000045B70000}"/>
    <cellStyle name="Numbers 2 2 3 2 3 4 2 2" xfId="46925" xr:uid="{00000000-0005-0000-0000-000046B70000}"/>
    <cellStyle name="Numbers 2 2 3 2 3 4 2_Mappe2" xfId="46926" xr:uid="{00000000-0005-0000-0000-000047B70000}"/>
    <cellStyle name="Numbers 2 2 3 2 3 4 3" xfId="46927" xr:uid="{00000000-0005-0000-0000-000048B70000}"/>
    <cellStyle name="Numbers 2 2 3 2 3 4 3 2" xfId="46928" xr:uid="{00000000-0005-0000-0000-000049B70000}"/>
    <cellStyle name="Numbers 2 2 3 2 3 4 3_Mappe2" xfId="46929" xr:uid="{00000000-0005-0000-0000-00004AB70000}"/>
    <cellStyle name="Numbers 2 2 3 2 3 4 4" xfId="46930" xr:uid="{00000000-0005-0000-0000-00004BB70000}"/>
    <cellStyle name="Numbers 2 2 3 2 3 4_Mappe2" xfId="46931" xr:uid="{00000000-0005-0000-0000-00004CB70000}"/>
    <cellStyle name="Numbers 2 2 3 2 3 5" xfId="46932" xr:uid="{00000000-0005-0000-0000-00004DB70000}"/>
    <cellStyle name="Numbers 2 2 3 2 3 5 2" xfId="46933" xr:uid="{00000000-0005-0000-0000-00004EB70000}"/>
    <cellStyle name="Numbers 2 2 3 2 3 5 2 2" xfId="46934" xr:uid="{00000000-0005-0000-0000-00004FB70000}"/>
    <cellStyle name="Numbers 2 2 3 2 3 5 2_Mappe2" xfId="46935" xr:uid="{00000000-0005-0000-0000-000050B70000}"/>
    <cellStyle name="Numbers 2 2 3 2 3 5 3" xfId="46936" xr:uid="{00000000-0005-0000-0000-000051B70000}"/>
    <cellStyle name="Numbers 2 2 3 2 3 5 3 2" xfId="46937" xr:uid="{00000000-0005-0000-0000-000052B70000}"/>
    <cellStyle name="Numbers 2 2 3 2 3 5 3_Mappe2" xfId="46938" xr:uid="{00000000-0005-0000-0000-000053B70000}"/>
    <cellStyle name="Numbers 2 2 3 2 3 5 4" xfId="46939" xr:uid="{00000000-0005-0000-0000-000054B70000}"/>
    <cellStyle name="Numbers 2 2 3 2 3 5_Mappe2" xfId="46940" xr:uid="{00000000-0005-0000-0000-000055B70000}"/>
    <cellStyle name="Numbers 2 2 3 2 3 6" xfId="46941" xr:uid="{00000000-0005-0000-0000-000056B70000}"/>
    <cellStyle name="Numbers 2 2 3 2 3 6 2" xfId="46942" xr:uid="{00000000-0005-0000-0000-000057B70000}"/>
    <cellStyle name="Numbers 2 2 3 2 3 6_Mappe2" xfId="46943" xr:uid="{00000000-0005-0000-0000-000058B70000}"/>
    <cellStyle name="Numbers 2 2 3 2 3 7" xfId="46944" xr:uid="{00000000-0005-0000-0000-000059B70000}"/>
    <cellStyle name="Numbers 2 2 3 2 3 7 2" xfId="46945" xr:uid="{00000000-0005-0000-0000-00005AB70000}"/>
    <cellStyle name="Numbers 2 2 3 2 3 7_Mappe2" xfId="46946" xr:uid="{00000000-0005-0000-0000-00005BB70000}"/>
    <cellStyle name="Numbers 2 2 3 2 3 8" xfId="46947" xr:uid="{00000000-0005-0000-0000-00005CB70000}"/>
    <cellStyle name="Numbers 2 2 3 2 3 9" xfId="46948" xr:uid="{00000000-0005-0000-0000-00005DB70000}"/>
    <cellStyle name="Numbers 2 2 3 2 3_Mappe2" xfId="46949" xr:uid="{00000000-0005-0000-0000-00005EB70000}"/>
    <cellStyle name="Numbers 2 2 3 2 4" xfId="46950" xr:uid="{00000000-0005-0000-0000-00005FB70000}"/>
    <cellStyle name="Numbers 2 2 3 2 4 2" xfId="46951" xr:uid="{00000000-0005-0000-0000-000060B70000}"/>
    <cellStyle name="Numbers 2 2 3 2 4 2 2" xfId="46952" xr:uid="{00000000-0005-0000-0000-000061B70000}"/>
    <cellStyle name="Numbers 2 2 3 2 4 2 2 2" xfId="46953" xr:uid="{00000000-0005-0000-0000-000062B70000}"/>
    <cellStyle name="Numbers 2 2 3 2 4 2 2_Mappe2" xfId="46954" xr:uid="{00000000-0005-0000-0000-000063B70000}"/>
    <cellStyle name="Numbers 2 2 3 2 4 2 3" xfId="46955" xr:uid="{00000000-0005-0000-0000-000064B70000}"/>
    <cellStyle name="Numbers 2 2 3 2 4 2 3 2" xfId="46956" xr:uid="{00000000-0005-0000-0000-000065B70000}"/>
    <cellStyle name="Numbers 2 2 3 2 4 2 3_Mappe2" xfId="46957" xr:uid="{00000000-0005-0000-0000-000066B70000}"/>
    <cellStyle name="Numbers 2 2 3 2 4 2 4" xfId="46958" xr:uid="{00000000-0005-0000-0000-000067B70000}"/>
    <cellStyle name="Numbers 2 2 3 2 4 2_Mappe2" xfId="46959" xr:uid="{00000000-0005-0000-0000-000068B70000}"/>
    <cellStyle name="Numbers 2 2 3 2 4 3" xfId="46960" xr:uid="{00000000-0005-0000-0000-000069B70000}"/>
    <cellStyle name="Numbers 2 2 3 2 4 3 2" xfId="46961" xr:uid="{00000000-0005-0000-0000-00006AB70000}"/>
    <cellStyle name="Numbers 2 2 3 2 4 3 2 2" xfId="46962" xr:uid="{00000000-0005-0000-0000-00006BB70000}"/>
    <cellStyle name="Numbers 2 2 3 2 4 3 2_Mappe2" xfId="46963" xr:uid="{00000000-0005-0000-0000-00006CB70000}"/>
    <cellStyle name="Numbers 2 2 3 2 4 3 3" xfId="46964" xr:uid="{00000000-0005-0000-0000-00006DB70000}"/>
    <cellStyle name="Numbers 2 2 3 2 4 3 3 2" xfId="46965" xr:uid="{00000000-0005-0000-0000-00006EB70000}"/>
    <cellStyle name="Numbers 2 2 3 2 4 3 3_Mappe2" xfId="46966" xr:uid="{00000000-0005-0000-0000-00006FB70000}"/>
    <cellStyle name="Numbers 2 2 3 2 4 3 4" xfId="46967" xr:uid="{00000000-0005-0000-0000-000070B70000}"/>
    <cellStyle name="Numbers 2 2 3 2 4 3_Mappe2" xfId="46968" xr:uid="{00000000-0005-0000-0000-000071B70000}"/>
    <cellStyle name="Numbers 2 2 3 2 4 4" xfId="46969" xr:uid="{00000000-0005-0000-0000-000072B70000}"/>
    <cellStyle name="Numbers 2 2 3 2 4 4 2" xfId="46970" xr:uid="{00000000-0005-0000-0000-000073B70000}"/>
    <cellStyle name="Numbers 2 2 3 2 4 4 2 2" xfId="46971" xr:uid="{00000000-0005-0000-0000-000074B70000}"/>
    <cellStyle name="Numbers 2 2 3 2 4 4 2_Mappe2" xfId="46972" xr:uid="{00000000-0005-0000-0000-000075B70000}"/>
    <cellStyle name="Numbers 2 2 3 2 4 4 3" xfId="46973" xr:uid="{00000000-0005-0000-0000-000076B70000}"/>
    <cellStyle name="Numbers 2 2 3 2 4 4 3 2" xfId="46974" xr:uid="{00000000-0005-0000-0000-000077B70000}"/>
    <cellStyle name="Numbers 2 2 3 2 4 4 3_Mappe2" xfId="46975" xr:uid="{00000000-0005-0000-0000-000078B70000}"/>
    <cellStyle name="Numbers 2 2 3 2 4 4 4" xfId="46976" xr:uid="{00000000-0005-0000-0000-000079B70000}"/>
    <cellStyle name="Numbers 2 2 3 2 4 4_Mappe2" xfId="46977" xr:uid="{00000000-0005-0000-0000-00007AB70000}"/>
    <cellStyle name="Numbers 2 2 3 2 4 5" xfId="46978" xr:uid="{00000000-0005-0000-0000-00007BB70000}"/>
    <cellStyle name="Numbers 2 2 3 2 4 5 2" xfId="46979" xr:uid="{00000000-0005-0000-0000-00007CB70000}"/>
    <cellStyle name="Numbers 2 2 3 2 4 5_Mappe2" xfId="46980" xr:uid="{00000000-0005-0000-0000-00007DB70000}"/>
    <cellStyle name="Numbers 2 2 3 2 4 6" xfId="46981" xr:uid="{00000000-0005-0000-0000-00007EB70000}"/>
    <cellStyle name="Numbers 2 2 3 2 4 6 2" xfId="46982" xr:uid="{00000000-0005-0000-0000-00007FB70000}"/>
    <cellStyle name="Numbers 2 2 3 2 4 6_Mappe2" xfId="46983" xr:uid="{00000000-0005-0000-0000-000080B70000}"/>
    <cellStyle name="Numbers 2 2 3 2 4 7" xfId="46984" xr:uid="{00000000-0005-0000-0000-000081B70000}"/>
    <cellStyle name="Numbers 2 2 3 2 4 8" xfId="46985" xr:uid="{00000000-0005-0000-0000-000082B70000}"/>
    <cellStyle name="Numbers 2 2 3 2 4_Mappe2" xfId="46986" xr:uid="{00000000-0005-0000-0000-000083B70000}"/>
    <cellStyle name="Numbers 2 2 3 2 5" xfId="46987" xr:uid="{00000000-0005-0000-0000-000084B70000}"/>
    <cellStyle name="Numbers 2 2 3 2 5 2" xfId="46988" xr:uid="{00000000-0005-0000-0000-000085B70000}"/>
    <cellStyle name="Numbers 2 2 3 2 5 2 2" xfId="46989" xr:uid="{00000000-0005-0000-0000-000086B70000}"/>
    <cellStyle name="Numbers 2 2 3 2 5 2 2 2" xfId="46990" xr:uid="{00000000-0005-0000-0000-000087B70000}"/>
    <cellStyle name="Numbers 2 2 3 2 5 2 2_Mappe2" xfId="46991" xr:uid="{00000000-0005-0000-0000-000088B70000}"/>
    <cellStyle name="Numbers 2 2 3 2 5 2 3" xfId="46992" xr:uid="{00000000-0005-0000-0000-000089B70000}"/>
    <cellStyle name="Numbers 2 2 3 2 5 2 3 2" xfId="46993" xr:uid="{00000000-0005-0000-0000-00008AB70000}"/>
    <cellStyle name="Numbers 2 2 3 2 5 2 3_Mappe2" xfId="46994" xr:uid="{00000000-0005-0000-0000-00008BB70000}"/>
    <cellStyle name="Numbers 2 2 3 2 5 2 4" xfId="46995" xr:uid="{00000000-0005-0000-0000-00008CB70000}"/>
    <cellStyle name="Numbers 2 2 3 2 5 2_Mappe2" xfId="46996" xr:uid="{00000000-0005-0000-0000-00008DB70000}"/>
    <cellStyle name="Numbers 2 2 3 2 5 3" xfId="46997" xr:uid="{00000000-0005-0000-0000-00008EB70000}"/>
    <cellStyle name="Numbers 2 2 3 2 5 3 2" xfId="46998" xr:uid="{00000000-0005-0000-0000-00008FB70000}"/>
    <cellStyle name="Numbers 2 2 3 2 5 3 2 2" xfId="46999" xr:uid="{00000000-0005-0000-0000-000090B70000}"/>
    <cellStyle name="Numbers 2 2 3 2 5 3 2_Mappe2" xfId="47000" xr:uid="{00000000-0005-0000-0000-000091B70000}"/>
    <cellStyle name="Numbers 2 2 3 2 5 3 3" xfId="47001" xr:uid="{00000000-0005-0000-0000-000092B70000}"/>
    <cellStyle name="Numbers 2 2 3 2 5 3 3 2" xfId="47002" xr:uid="{00000000-0005-0000-0000-000093B70000}"/>
    <cellStyle name="Numbers 2 2 3 2 5 3 3_Mappe2" xfId="47003" xr:uid="{00000000-0005-0000-0000-000094B70000}"/>
    <cellStyle name="Numbers 2 2 3 2 5 3 4" xfId="47004" xr:uid="{00000000-0005-0000-0000-000095B70000}"/>
    <cellStyle name="Numbers 2 2 3 2 5 3_Mappe2" xfId="47005" xr:uid="{00000000-0005-0000-0000-000096B70000}"/>
    <cellStyle name="Numbers 2 2 3 2 5 4" xfId="47006" xr:uid="{00000000-0005-0000-0000-000097B70000}"/>
    <cellStyle name="Numbers 2 2 3 2 5 4 2" xfId="47007" xr:uid="{00000000-0005-0000-0000-000098B70000}"/>
    <cellStyle name="Numbers 2 2 3 2 5 4 2 2" xfId="47008" xr:uid="{00000000-0005-0000-0000-000099B70000}"/>
    <cellStyle name="Numbers 2 2 3 2 5 4 2_Mappe2" xfId="47009" xr:uid="{00000000-0005-0000-0000-00009AB70000}"/>
    <cellStyle name="Numbers 2 2 3 2 5 4 3" xfId="47010" xr:uid="{00000000-0005-0000-0000-00009BB70000}"/>
    <cellStyle name="Numbers 2 2 3 2 5 4 3 2" xfId="47011" xr:uid="{00000000-0005-0000-0000-00009CB70000}"/>
    <cellStyle name="Numbers 2 2 3 2 5 4 3_Mappe2" xfId="47012" xr:uid="{00000000-0005-0000-0000-00009DB70000}"/>
    <cellStyle name="Numbers 2 2 3 2 5 4 4" xfId="47013" xr:uid="{00000000-0005-0000-0000-00009EB70000}"/>
    <cellStyle name="Numbers 2 2 3 2 5 4_Mappe2" xfId="47014" xr:uid="{00000000-0005-0000-0000-00009FB70000}"/>
    <cellStyle name="Numbers 2 2 3 2 5 5" xfId="47015" xr:uid="{00000000-0005-0000-0000-0000A0B70000}"/>
    <cellStyle name="Numbers 2 2 3 2 5 5 2" xfId="47016" xr:uid="{00000000-0005-0000-0000-0000A1B70000}"/>
    <cellStyle name="Numbers 2 2 3 2 5 5_Mappe2" xfId="47017" xr:uid="{00000000-0005-0000-0000-0000A2B70000}"/>
    <cellStyle name="Numbers 2 2 3 2 5 6" xfId="47018" xr:uid="{00000000-0005-0000-0000-0000A3B70000}"/>
    <cellStyle name="Numbers 2 2 3 2 5 6 2" xfId="47019" xr:uid="{00000000-0005-0000-0000-0000A4B70000}"/>
    <cellStyle name="Numbers 2 2 3 2 5 6_Mappe2" xfId="47020" xr:uid="{00000000-0005-0000-0000-0000A5B70000}"/>
    <cellStyle name="Numbers 2 2 3 2 5 7" xfId="47021" xr:uid="{00000000-0005-0000-0000-0000A6B70000}"/>
    <cellStyle name="Numbers 2 2 3 2 5_Mappe2" xfId="47022" xr:uid="{00000000-0005-0000-0000-0000A7B70000}"/>
    <cellStyle name="Numbers 2 2 3 2 6" xfId="47023" xr:uid="{00000000-0005-0000-0000-0000A8B70000}"/>
    <cellStyle name="Numbers 2 2 3 2 6 2" xfId="47024" xr:uid="{00000000-0005-0000-0000-0000A9B70000}"/>
    <cellStyle name="Numbers 2 2 3 2 6 2 2" xfId="47025" xr:uid="{00000000-0005-0000-0000-0000AAB70000}"/>
    <cellStyle name="Numbers 2 2 3 2 6 2_Mappe2" xfId="47026" xr:uid="{00000000-0005-0000-0000-0000ABB70000}"/>
    <cellStyle name="Numbers 2 2 3 2 6 3" xfId="47027" xr:uid="{00000000-0005-0000-0000-0000ACB70000}"/>
    <cellStyle name="Numbers 2 2 3 2 6 3 2" xfId="47028" xr:uid="{00000000-0005-0000-0000-0000ADB70000}"/>
    <cellStyle name="Numbers 2 2 3 2 6 3_Mappe2" xfId="47029" xr:uid="{00000000-0005-0000-0000-0000AEB70000}"/>
    <cellStyle name="Numbers 2 2 3 2 6 4" xfId="47030" xr:uid="{00000000-0005-0000-0000-0000AFB70000}"/>
    <cellStyle name="Numbers 2 2 3 2 6_Mappe2" xfId="47031" xr:uid="{00000000-0005-0000-0000-0000B0B70000}"/>
    <cellStyle name="Numbers 2 2 3 2 7" xfId="47032" xr:uid="{00000000-0005-0000-0000-0000B1B70000}"/>
    <cellStyle name="Numbers 2 2 3 2 7 2" xfId="47033" xr:uid="{00000000-0005-0000-0000-0000B2B70000}"/>
    <cellStyle name="Numbers 2 2 3 2 7 2 2" xfId="47034" xr:uid="{00000000-0005-0000-0000-0000B3B70000}"/>
    <cellStyle name="Numbers 2 2 3 2 7 2_Mappe2" xfId="47035" xr:uid="{00000000-0005-0000-0000-0000B4B70000}"/>
    <cellStyle name="Numbers 2 2 3 2 7 3" xfId="47036" xr:uid="{00000000-0005-0000-0000-0000B5B70000}"/>
    <cellStyle name="Numbers 2 2 3 2 7 3 2" xfId="47037" xr:uid="{00000000-0005-0000-0000-0000B6B70000}"/>
    <cellStyle name="Numbers 2 2 3 2 7 3_Mappe2" xfId="47038" xr:uid="{00000000-0005-0000-0000-0000B7B70000}"/>
    <cellStyle name="Numbers 2 2 3 2 7 4" xfId="47039" xr:uid="{00000000-0005-0000-0000-0000B8B70000}"/>
    <cellStyle name="Numbers 2 2 3 2 7_Mappe2" xfId="47040" xr:uid="{00000000-0005-0000-0000-0000B9B70000}"/>
    <cellStyle name="Numbers 2 2 3 2 8" xfId="47041" xr:uid="{00000000-0005-0000-0000-0000BAB70000}"/>
    <cellStyle name="Numbers 2 2 3 2 8 2" xfId="47042" xr:uid="{00000000-0005-0000-0000-0000BBB70000}"/>
    <cellStyle name="Numbers 2 2 3 2 8 2 2" xfId="47043" xr:uid="{00000000-0005-0000-0000-0000BCB70000}"/>
    <cellStyle name="Numbers 2 2 3 2 8 2_Mappe2" xfId="47044" xr:uid="{00000000-0005-0000-0000-0000BDB70000}"/>
    <cellStyle name="Numbers 2 2 3 2 8 3" xfId="47045" xr:uid="{00000000-0005-0000-0000-0000BEB70000}"/>
    <cellStyle name="Numbers 2 2 3 2 8 3 2" xfId="47046" xr:uid="{00000000-0005-0000-0000-0000BFB70000}"/>
    <cellStyle name="Numbers 2 2 3 2 8 3_Mappe2" xfId="47047" xr:uid="{00000000-0005-0000-0000-0000C0B70000}"/>
    <cellStyle name="Numbers 2 2 3 2 8 4" xfId="47048" xr:uid="{00000000-0005-0000-0000-0000C1B70000}"/>
    <cellStyle name="Numbers 2 2 3 2 8_Mappe2" xfId="47049" xr:uid="{00000000-0005-0000-0000-0000C2B70000}"/>
    <cellStyle name="Numbers 2 2 3 2 9" xfId="47050" xr:uid="{00000000-0005-0000-0000-0000C3B70000}"/>
    <cellStyle name="Numbers 2 2 3 2 9 2" xfId="47051" xr:uid="{00000000-0005-0000-0000-0000C4B70000}"/>
    <cellStyle name="Numbers 2 2 3 2 9_Mappe2" xfId="47052" xr:uid="{00000000-0005-0000-0000-0000C5B70000}"/>
    <cellStyle name="Numbers 2 2 3 2_Mappe2" xfId="47053" xr:uid="{00000000-0005-0000-0000-0000C6B70000}"/>
    <cellStyle name="Numbers 2 2 3 3" xfId="47054" xr:uid="{00000000-0005-0000-0000-0000C7B70000}"/>
    <cellStyle name="Numbers 2 2 3 3 2" xfId="47055" xr:uid="{00000000-0005-0000-0000-0000C8B70000}"/>
    <cellStyle name="Numbers 2 2 3 3 2 2" xfId="47056" xr:uid="{00000000-0005-0000-0000-0000C9B70000}"/>
    <cellStyle name="Numbers 2 2 3 3 2 2 2" xfId="47057" xr:uid="{00000000-0005-0000-0000-0000CAB70000}"/>
    <cellStyle name="Numbers 2 2 3 3 2 2 2 2" xfId="47058" xr:uid="{00000000-0005-0000-0000-0000CBB70000}"/>
    <cellStyle name="Numbers 2 2 3 3 2 2 2_Mappe2" xfId="47059" xr:uid="{00000000-0005-0000-0000-0000CCB70000}"/>
    <cellStyle name="Numbers 2 2 3 3 2 2 3" xfId="47060" xr:uid="{00000000-0005-0000-0000-0000CDB70000}"/>
    <cellStyle name="Numbers 2 2 3 3 2 2 3 2" xfId="47061" xr:uid="{00000000-0005-0000-0000-0000CEB70000}"/>
    <cellStyle name="Numbers 2 2 3 3 2 2 3_Mappe2" xfId="47062" xr:uid="{00000000-0005-0000-0000-0000CFB70000}"/>
    <cellStyle name="Numbers 2 2 3 3 2 2 4" xfId="47063" xr:uid="{00000000-0005-0000-0000-0000D0B70000}"/>
    <cellStyle name="Numbers 2 2 3 3 2 2 5" xfId="47064" xr:uid="{00000000-0005-0000-0000-0000D1B70000}"/>
    <cellStyle name="Numbers 2 2 3 3 2 2_Mappe2" xfId="47065" xr:uid="{00000000-0005-0000-0000-0000D2B70000}"/>
    <cellStyle name="Numbers 2 2 3 3 2 3" xfId="47066" xr:uid="{00000000-0005-0000-0000-0000D3B70000}"/>
    <cellStyle name="Numbers 2 2 3 3 2 3 2" xfId="47067" xr:uid="{00000000-0005-0000-0000-0000D4B70000}"/>
    <cellStyle name="Numbers 2 2 3 3 2 3 2 2" xfId="47068" xr:uid="{00000000-0005-0000-0000-0000D5B70000}"/>
    <cellStyle name="Numbers 2 2 3 3 2 3 2_Mappe2" xfId="47069" xr:uid="{00000000-0005-0000-0000-0000D6B70000}"/>
    <cellStyle name="Numbers 2 2 3 3 2 3 3" xfId="47070" xr:uid="{00000000-0005-0000-0000-0000D7B70000}"/>
    <cellStyle name="Numbers 2 2 3 3 2 3 3 2" xfId="47071" xr:uid="{00000000-0005-0000-0000-0000D8B70000}"/>
    <cellStyle name="Numbers 2 2 3 3 2 3 3_Mappe2" xfId="47072" xr:uid="{00000000-0005-0000-0000-0000D9B70000}"/>
    <cellStyle name="Numbers 2 2 3 3 2 3 4" xfId="47073" xr:uid="{00000000-0005-0000-0000-0000DAB70000}"/>
    <cellStyle name="Numbers 2 2 3 3 2 3_Mappe2" xfId="47074" xr:uid="{00000000-0005-0000-0000-0000DBB70000}"/>
    <cellStyle name="Numbers 2 2 3 3 2 4" xfId="47075" xr:uid="{00000000-0005-0000-0000-0000DCB70000}"/>
    <cellStyle name="Numbers 2 2 3 3 2 4 2" xfId="47076" xr:uid="{00000000-0005-0000-0000-0000DDB70000}"/>
    <cellStyle name="Numbers 2 2 3 3 2 4 2 2" xfId="47077" xr:uid="{00000000-0005-0000-0000-0000DEB70000}"/>
    <cellStyle name="Numbers 2 2 3 3 2 4 2_Mappe2" xfId="47078" xr:uid="{00000000-0005-0000-0000-0000DFB70000}"/>
    <cellStyle name="Numbers 2 2 3 3 2 4 3" xfId="47079" xr:uid="{00000000-0005-0000-0000-0000E0B70000}"/>
    <cellStyle name="Numbers 2 2 3 3 2 4 3 2" xfId="47080" xr:uid="{00000000-0005-0000-0000-0000E1B70000}"/>
    <cellStyle name="Numbers 2 2 3 3 2 4 3_Mappe2" xfId="47081" xr:uid="{00000000-0005-0000-0000-0000E2B70000}"/>
    <cellStyle name="Numbers 2 2 3 3 2 4 4" xfId="47082" xr:uid="{00000000-0005-0000-0000-0000E3B70000}"/>
    <cellStyle name="Numbers 2 2 3 3 2 4_Mappe2" xfId="47083" xr:uid="{00000000-0005-0000-0000-0000E4B70000}"/>
    <cellStyle name="Numbers 2 2 3 3 2 5" xfId="47084" xr:uid="{00000000-0005-0000-0000-0000E5B70000}"/>
    <cellStyle name="Numbers 2 2 3 3 2 5 2" xfId="47085" xr:uid="{00000000-0005-0000-0000-0000E6B70000}"/>
    <cellStyle name="Numbers 2 2 3 3 2 5_Mappe2" xfId="47086" xr:uid="{00000000-0005-0000-0000-0000E7B70000}"/>
    <cellStyle name="Numbers 2 2 3 3 2 6" xfId="47087" xr:uid="{00000000-0005-0000-0000-0000E8B70000}"/>
    <cellStyle name="Numbers 2 2 3 3 2 6 2" xfId="47088" xr:uid="{00000000-0005-0000-0000-0000E9B70000}"/>
    <cellStyle name="Numbers 2 2 3 3 2 6_Mappe2" xfId="47089" xr:uid="{00000000-0005-0000-0000-0000EAB70000}"/>
    <cellStyle name="Numbers 2 2 3 3 2 7" xfId="47090" xr:uid="{00000000-0005-0000-0000-0000EBB70000}"/>
    <cellStyle name="Numbers 2 2 3 3 2 8" xfId="47091" xr:uid="{00000000-0005-0000-0000-0000ECB70000}"/>
    <cellStyle name="Numbers 2 2 3 3 2_Mappe2" xfId="47092" xr:uid="{00000000-0005-0000-0000-0000EDB70000}"/>
    <cellStyle name="Numbers 2 2 3 3 3" xfId="47093" xr:uid="{00000000-0005-0000-0000-0000EEB70000}"/>
    <cellStyle name="Numbers 2 2 3 3 3 2" xfId="47094" xr:uid="{00000000-0005-0000-0000-0000EFB70000}"/>
    <cellStyle name="Numbers 2 2 3 3 3 2 2" xfId="47095" xr:uid="{00000000-0005-0000-0000-0000F0B70000}"/>
    <cellStyle name="Numbers 2 2 3 3 3 2 2 2" xfId="47096" xr:uid="{00000000-0005-0000-0000-0000F1B70000}"/>
    <cellStyle name="Numbers 2 2 3 3 3 2 2_Mappe2" xfId="47097" xr:uid="{00000000-0005-0000-0000-0000F2B70000}"/>
    <cellStyle name="Numbers 2 2 3 3 3 2 3" xfId="47098" xr:uid="{00000000-0005-0000-0000-0000F3B70000}"/>
    <cellStyle name="Numbers 2 2 3 3 3 2 3 2" xfId="47099" xr:uid="{00000000-0005-0000-0000-0000F4B70000}"/>
    <cellStyle name="Numbers 2 2 3 3 3 2 3_Mappe2" xfId="47100" xr:uid="{00000000-0005-0000-0000-0000F5B70000}"/>
    <cellStyle name="Numbers 2 2 3 3 3 2 4" xfId="47101" xr:uid="{00000000-0005-0000-0000-0000F6B70000}"/>
    <cellStyle name="Numbers 2 2 3 3 3 2 5" xfId="47102" xr:uid="{00000000-0005-0000-0000-0000F7B70000}"/>
    <cellStyle name="Numbers 2 2 3 3 3 2_Mappe2" xfId="47103" xr:uid="{00000000-0005-0000-0000-0000F8B70000}"/>
    <cellStyle name="Numbers 2 2 3 3 3 3" xfId="47104" xr:uid="{00000000-0005-0000-0000-0000F9B70000}"/>
    <cellStyle name="Numbers 2 2 3 3 3 3 2" xfId="47105" xr:uid="{00000000-0005-0000-0000-0000FAB70000}"/>
    <cellStyle name="Numbers 2 2 3 3 3 3 2 2" xfId="47106" xr:uid="{00000000-0005-0000-0000-0000FBB70000}"/>
    <cellStyle name="Numbers 2 2 3 3 3 3 2_Mappe2" xfId="47107" xr:uid="{00000000-0005-0000-0000-0000FCB70000}"/>
    <cellStyle name="Numbers 2 2 3 3 3 3 3" xfId="47108" xr:uid="{00000000-0005-0000-0000-0000FDB70000}"/>
    <cellStyle name="Numbers 2 2 3 3 3 3 3 2" xfId="47109" xr:uid="{00000000-0005-0000-0000-0000FEB70000}"/>
    <cellStyle name="Numbers 2 2 3 3 3 3 3_Mappe2" xfId="47110" xr:uid="{00000000-0005-0000-0000-0000FFB70000}"/>
    <cellStyle name="Numbers 2 2 3 3 3 3 4" xfId="47111" xr:uid="{00000000-0005-0000-0000-000000B80000}"/>
    <cellStyle name="Numbers 2 2 3 3 3 3_Mappe2" xfId="47112" xr:uid="{00000000-0005-0000-0000-000001B80000}"/>
    <cellStyle name="Numbers 2 2 3 3 3 4" xfId="47113" xr:uid="{00000000-0005-0000-0000-000002B80000}"/>
    <cellStyle name="Numbers 2 2 3 3 3 4 2" xfId="47114" xr:uid="{00000000-0005-0000-0000-000003B80000}"/>
    <cellStyle name="Numbers 2 2 3 3 3 4 2 2" xfId="47115" xr:uid="{00000000-0005-0000-0000-000004B80000}"/>
    <cellStyle name="Numbers 2 2 3 3 3 4 2_Mappe2" xfId="47116" xr:uid="{00000000-0005-0000-0000-000005B80000}"/>
    <cellStyle name="Numbers 2 2 3 3 3 4 3" xfId="47117" xr:uid="{00000000-0005-0000-0000-000006B80000}"/>
    <cellStyle name="Numbers 2 2 3 3 3 4 3 2" xfId="47118" xr:uid="{00000000-0005-0000-0000-000007B80000}"/>
    <cellStyle name="Numbers 2 2 3 3 3 4 3_Mappe2" xfId="47119" xr:uid="{00000000-0005-0000-0000-000008B80000}"/>
    <cellStyle name="Numbers 2 2 3 3 3 4 4" xfId="47120" xr:uid="{00000000-0005-0000-0000-000009B80000}"/>
    <cellStyle name="Numbers 2 2 3 3 3 4_Mappe2" xfId="47121" xr:uid="{00000000-0005-0000-0000-00000AB80000}"/>
    <cellStyle name="Numbers 2 2 3 3 3 5" xfId="47122" xr:uid="{00000000-0005-0000-0000-00000BB80000}"/>
    <cellStyle name="Numbers 2 2 3 3 3 5 2" xfId="47123" xr:uid="{00000000-0005-0000-0000-00000CB80000}"/>
    <cellStyle name="Numbers 2 2 3 3 3 5_Mappe2" xfId="47124" xr:uid="{00000000-0005-0000-0000-00000DB80000}"/>
    <cellStyle name="Numbers 2 2 3 3 3 6" xfId="47125" xr:uid="{00000000-0005-0000-0000-00000EB80000}"/>
    <cellStyle name="Numbers 2 2 3 3 3 6 2" xfId="47126" xr:uid="{00000000-0005-0000-0000-00000FB80000}"/>
    <cellStyle name="Numbers 2 2 3 3 3 6_Mappe2" xfId="47127" xr:uid="{00000000-0005-0000-0000-000010B80000}"/>
    <cellStyle name="Numbers 2 2 3 3 3 7" xfId="47128" xr:uid="{00000000-0005-0000-0000-000011B80000}"/>
    <cellStyle name="Numbers 2 2 3 3 3 8" xfId="47129" xr:uid="{00000000-0005-0000-0000-000012B80000}"/>
    <cellStyle name="Numbers 2 2 3 3 3_Mappe2" xfId="47130" xr:uid="{00000000-0005-0000-0000-000013B80000}"/>
    <cellStyle name="Numbers 2 2 3 3 4" xfId="47131" xr:uid="{00000000-0005-0000-0000-000014B80000}"/>
    <cellStyle name="Numbers 2 2 3 3 4 2" xfId="47132" xr:uid="{00000000-0005-0000-0000-000015B80000}"/>
    <cellStyle name="Numbers 2 2 3 3 4 2 2" xfId="47133" xr:uid="{00000000-0005-0000-0000-000016B80000}"/>
    <cellStyle name="Numbers 2 2 3 3 4 2_Mappe2" xfId="47134" xr:uid="{00000000-0005-0000-0000-000017B80000}"/>
    <cellStyle name="Numbers 2 2 3 3 4 3" xfId="47135" xr:uid="{00000000-0005-0000-0000-000018B80000}"/>
    <cellStyle name="Numbers 2 2 3 3 4 3 2" xfId="47136" xr:uid="{00000000-0005-0000-0000-000019B80000}"/>
    <cellStyle name="Numbers 2 2 3 3 4 3_Mappe2" xfId="47137" xr:uid="{00000000-0005-0000-0000-00001AB80000}"/>
    <cellStyle name="Numbers 2 2 3 3 4 4" xfId="47138" xr:uid="{00000000-0005-0000-0000-00001BB80000}"/>
    <cellStyle name="Numbers 2 2 3 3 4 5" xfId="47139" xr:uid="{00000000-0005-0000-0000-00001CB80000}"/>
    <cellStyle name="Numbers 2 2 3 3 4_Mappe2" xfId="47140" xr:uid="{00000000-0005-0000-0000-00001DB80000}"/>
    <cellStyle name="Numbers 2 2 3 3 5" xfId="47141" xr:uid="{00000000-0005-0000-0000-00001EB80000}"/>
    <cellStyle name="Numbers 2 2 3 3 5 2" xfId="47142" xr:uid="{00000000-0005-0000-0000-00001FB80000}"/>
    <cellStyle name="Numbers 2 2 3 3 5 2 2" xfId="47143" xr:uid="{00000000-0005-0000-0000-000020B80000}"/>
    <cellStyle name="Numbers 2 2 3 3 5 2_Mappe2" xfId="47144" xr:uid="{00000000-0005-0000-0000-000021B80000}"/>
    <cellStyle name="Numbers 2 2 3 3 5 3" xfId="47145" xr:uid="{00000000-0005-0000-0000-000022B80000}"/>
    <cellStyle name="Numbers 2 2 3 3 5 3 2" xfId="47146" xr:uid="{00000000-0005-0000-0000-000023B80000}"/>
    <cellStyle name="Numbers 2 2 3 3 5 3_Mappe2" xfId="47147" xr:uid="{00000000-0005-0000-0000-000024B80000}"/>
    <cellStyle name="Numbers 2 2 3 3 5 4" xfId="47148" xr:uid="{00000000-0005-0000-0000-000025B80000}"/>
    <cellStyle name="Numbers 2 2 3 3 5_Mappe2" xfId="47149" xr:uid="{00000000-0005-0000-0000-000026B80000}"/>
    <cellStyle name="Numbers 2 2 3 3 6" xfId="47150" xr:uid="{00000000-0005-0000-0000-000027B80000}"/>
    <cellStyle name="Numbers 2 2 3 3 6 2" xfId="47151" xr:uid="{00000000-0005-0000-0000-000028B80000}"/>
    <cellStyle name="Numbers 2 2 3 3 6_Mappe2" xfId="47152" xr:uid="{00000000-0005-0000-0000-000029B80000}"/>
    <cellStyle name="Numbers 2 2 3 3 7" xfId="47153" xr:uid="{00000000-0005-0000-0000-00002AB80000}"/>
    <cellStyle name="Numbers 2 2 3 3 7 2" xfId="47154" xr:uid="{00000000-0005-0000-0000-00002BB80000}"/>
    <cellStyle name="Numbers 2 2 3 3 7_Mappe2" xfId="47155" xr:uid="{00000000-0005-0000-0000-00002CB80000}"/>
    <cellStyle name="Numbers 2 2 3 3 8" xfId="47156" xr:uid="{00000000-0005-0000-0000-00002DB80000}"/>
    <cellStyle name="Numbers 2 2 3 3 9" xfId="47157" xr:uid="{00000000-0005-0000-0000-00002EB80000}"/>
    <cellStyle name="Numbers 2 2 3 3_Mappe2" xfId="47158" xr:uid="{00000000-0005-0000-0000-00002FB80000}"/>
    <cellStyle name="Numbers 2 2 3 4" xfId="47159" xr:uid="{00000000-0005-0000-0000-000030B80000}"/>
    <cellStyle name="Numbers 2 2 3 4 2" xfId="47160" xr:uid="{00000000-0005-0000-0000-000031B80000}"/>
    <cellStyle name="Numbers 2 2 3 4 2 2" xfId="47161" xr:uid="{00000000-0005-0000-0000-000032B80000}"/>
    <cellStyle name="Numbers 2 2 3 4 2 2 2" xfId="47162" xr:uid="{00000000-0005-0000-0000-000033B80000}"/>
    <cellStyle name="Numbers 2 2 3 4 2 2 3" xfId="47163" xr:uid="{00000000-0005-0000-0000-000034B80000}"/>
    <cellStyle name="Numbers 2 2 3 4 2 2_Mappe2" xfId="47164" xr:uid="{00000000-0005-0000-0000-000035B80000}"/>
    <cellStyle name="Numbers 2 2 3 4 2 3" xfId="47165" xr:uid="{00000000-0005-0000-0000-000036B80000}"/>
    <cellStyle name="Numbers 2 2 3 4 2 3 2" xfId="47166" xr:uid="{00000000-0005-0000-0000-000037B80000}"/>
    <cellStyle name="Numbers 2 2 3 4 2 3_Mappe2" xfId="47167" xr:uid="{00000000-0005-0000-0000-000038B80000}"/>
    <cellStyle name="Numbers 2 2 3 4 2 4" xfId="47168" xr:uid="{00000000-0005-0000-0000-000039B80000}"/>
    <cellStyle name="Numbers 2 2 3 4 2 5" xfId="47169" xr:uid="{00000000-0005-0000-0000-00003AB80000}"/>
    <cellStyle name="Numbers 2 2 3 4 2_Mappe2" xfId="47170" xr:uid="{00000000-0005-0000-0000-00003BB80000}"/>
    <cellStyle name="Numbers 2 2 3 4 3" xfId="47171" xr:uid="{00000000-0005-0000-0000-00003CB80000}"/>
    <cellStyle name="Numbers 2 2 3 4 3 2" xfId="47172" xr:uid="{00000000-0005-0000-0000-00003DB80000}"/>
    <cellStyle name="Numbers 2 2 3 4 3 2 2" xfId="47173" xr:uid="{00000000-0005-0000-0000-00003EB80000}"/>
    <cellStyle name="Numbers 2 2 3 4 3 2_Mappe2" xfId="47174" xr:uid="{00000000-0005-0000-0000-00003FB80000}"/>
    <cellStyle name="Numbers 2 2 3 4 3 3" xfId="47175" xr:uid="{00000000-0005-0000-0000-000040B80000}"/>
    <cellStyle name="Numbers 2 2 3 4 3 3 2" xfId="47176" xr:uid="{00000000-0005-0000-0000-000041B80000}"/>
    <cellStyle name="Numbers 2 2 3 4 3 3_Mappe2" xfId="47177" xr:uid="{00000000-0005-0000-0000-000042B80000}"/>
    <cellStyle name="Numbers 2 2 3 4 3 4" xfId="47178" xr:uid="{00000000-0005-0000-0000-000043B80000}"/>
    <cellStyle name="Numbers 2 2 3 4 3 5" xfId="47179" xr:uid="{00000000-0005-0000-0000-000044B80000}"/>
    <cellStyle name="Numbers 2 2 3 4 3_Mappe2" xfId="47180" xr:uid="{00000000-0005-0000-0000-000045B80000}"/>
    <cellStyle name="Numbers 2 2 3 4 4" xfId="47181" xr:uid="{00000000-0005-0000-0000-000046B80000}"/>
    <cellStyle name="Numbers 2 2 3 4 4 2" xfId="47182" xr:uid="{00000000-0005-0000-0000-000047B80000}"/>
    <cellStyle name="Numbers 2 2 3 4 4 2 2" xfId="47183" xr:uid="{00000000-0005-0000-0000-000048B80000}"/>
    <cellStyle name="Numbers 2 2 3 4 4 2_Mappe2" xfId="47184" xr:uid="{00000000-0005-0000-0000-000049B80000}"/>
    <cellStyle name="Numbers 2 2 3 4 4 3" xfId="47185" xr:uid="{00000000-0005-0000-0000-00004AB80000}"/>
    <cellStyle name="Numbers 2 2 3 4 4 3 2" xfId="47186" xr:uid="{00000000-0005-0000-0000-00004BB80000}"/>
    <cellStyle name="Numbers 2 2 3 4 4 3_Mappe2" xfId="47187" xr:uid="{00000000-0005-0000-0000-00004CB80000}"/>
    <cellStyle name="Numbers 2 2 3 4 4 4" xfId="47188" xr:uid="{00000000-0005-0000-0000-00004DB80000}"/>
    <cellStyle name="Numbers 2 2 3 4 4_Mappe2" xfId="47189" xr:uid="{00000000-0005-0000-0000-00004EB80000}"/>
    <cellStyle name="Numbers 2 2 3 4 5" xfId="47190" xr:uid="{00000000-0005-0000-0000-00004FB80000}"/>
    <cellStyle name="Numbers 2 2 3 4 5 2" xfId="47191" xr:uid="{00000000-0005-0000-0000-000050B80000}"/>
    <cellStyle name="Numbers 2 2 3 4 5 2 2" xfId="47192" xr:uid="{00000000-0005-0000-0000-000051B80000}"/>
    <cellStyle name="Numbers 2 2 3 4 5 2_Mappe2" xfId="47193" xr:uid="{00000000-0005-0000-0000-000052B80000}"/>
    <cellStyle name="Numbers 2 2 3 4 5 3" xfId="47194" xr:uid="{00000000-0005-0000-0000-000053B80000}"/>
    <cellStyle name="Numbers 2 2 3 4 5 3 2" xfId="47195" xr:uid="{00000000-0005-0000-0000-000054B80000}"/>
    <cellStyle name="Numbers 2 2 3 4 5 3_Mappe2" xfId="47196" xr:uid="{00000000-0005-0000-0000-000055B80000}"/>
    <cellStyle name="Numbers 2 2 3 4 5 4" xfId="47197" xr:uid="{00000000-0005-0000-0000-000056B80000}"/>
    <cellStyle name="Numbers 2 2 3 4 5_Mappe2" xfId="47198" xr:uid="{00000000-0005-0000-0000-000057B80000}"/>
    <cellStyle name="Numbers 2 2 3 4 6" xfId="47199" xr:uid="{00000000-0005-0000-0000-000058B80000}"/>
    <cellStyle name="Numbers 2 2 3 4 6 2" xfId="47200" xr:uid="{00000000-0005-0000-0000-000059B80000}"/>
    <cellStyle name="Numbers 2 2 3 4 6_Mappe2" xfId="47201" xr:uid="{00000000-0005-0000-0000-00005AB80000}"/>
    <cellStyle name="Numbers 2 2 3 4 7" xfId="47202" xr:uid="{00000000-0005-0000-0000-00005BB80000}"/>
    <cellStyle name="Numbers 2 2 3 4 7 2" xfId="47203" xr:uid="{00000000-0005-0000-0000-00005CB80000}"/>
    <cellStyle name="Numbers 2 2 3 4 7_Mappe2" xfId="47204" xr:uid="{00000000-0005-0000-0000-00005DB80000}"/>
    <cellStyle name="Numbers 2 2 3 4 8" xfId="47205" xr:uid="{00000000-0005-0000-0000-00005EB80000}"/>
    <cellStyle name="Numbers 2 2 3 4_Mappe2" xfId="47206" xr:uid="{00000000-0005-0000-0000-00005FB80000}"/>
    <cellStyle name="Numbers 2 2 3 5" xfId="47207" xr:uid="{00000000-0005-0000-0000-000060B80000}"/>
    <cellStyle name="Numbers 2 2 3 5 2" xfId="47208" xr:uid="{00000000-0005-0000-0000-000061B80000}"/>
    <cellStyle name="Numbers 2 2 3 5 2 2" xfId="47209" xr:uid="{00000000-0005-0000-0000-000062B80000}"/>
    <cellStyle name="Numbers 2 2 3 5 2 3" xfId="47210" xr:uid="{00000000-0005-0000-0000-000063B80000}"/>
    <cellStyle name="Numbers 2 2 3 5 2_Mappe2" xfId="47211" xr:uid="{00000000-0005-0000-0000-000064B80000}"/>
    <cellStyle name="Numbers 2 2 3 5 3" xfId="47212" xr:uid="{00000000-0005-0000-0000-000065B80000}"/>
    <cellStyle name="Numbers 2 2 3 5 3 2" xfId="47213" xr:uid="{00000000-0005-0000-0000-000066B80000}"/>
    <cellStyle name="Numbers 2 2 3 5 3_Mappe2" xfId="47214" xr:uid="{00000000-0005-0000-0000-000067B80000}"/>
    <cellStyle name="Numbers 2 2 3 5 4" xfId="47215" xr:uid="{00000000-0005-0000-0000-000068B80000}"/>
    <cellStyle name="Numbers 2 2 3 5 5" xfId="47216" xr:uid="{00000000-0005-0000-0000-000069B80000}"/>
    <cellStyle name="Numbers 2 2 3 5_Mappe2" xfId="47217" xr:uid="{00000000-0005-0000-0000-00006AB80000}"/>
    <cellStyle name="Numbers 2 2 3 6" xfId="47218" xr:uid="{00000000-0005-0000-0000-00006BB80000}"/>
    <cellStyle name="Numbers 2 2 3 6 2" xfId="47219" xr:uid="{00000000-0005-0000-0000-00006CB80000}"/>
    <cellStyle name="Numbers 2 2 3 6 2 2" xfId="47220" xr:uid="{00000000-0005-0000-0000-00006DB80000}"/>
    <cellStyle name="Numbers 2 2 3 6 2 3" xfId="47221" xr:uid="{00000000-0005-0000-0000-00006EB80000}"/>
    <cellStyle name="Numbers 2 2 3 6 2_Mappe2" xfId="47222" xr:uid="{00000000-0005-0000-0000-00006FB80000}"/>
    <cellStyle name="Numbers 2 2 3 6 3" xfId="47223" xr:uid="{00000000-0005-0000-0000-000070B80000}"/>
    <cellStyle name="Numbers 2 2 3 6 3 2" xfId="47224" xr:uid="{00000000-0005-0000-0000-000071B80000}"/>
    <cellStyle name="Numbers 2 2 3 6 3_Mappe2" xfId="47225" xr:uid="{00000000-0005-0000-0000-000072B80000}"/>
    <cellStyle name="Numbers 2 2 3 6 4" xfId="47226" xr:uid="{00000000-0005-0000-0000-000073B80000}"/>
    <cellStyle name="Numbers 2 2 3 6 5" xfId="47227" xr:uid="{00000000-0005-0000-0000-000074B80000}"/>
    <cellStyle name="Numbers 2 2 3 6_Mappe2" xfId="47228" xr:uid="{00000000-0005-0000-0000-000075B80000}"/>
    <cellStyle name="Numbers 2 2 3 7" xfId="47229" xr:uid="{00000000-0005-0000-0000-000076B80000}"/>
    <cellStyle name="Numbers 2 2 3 7 2" xfId="47230" xr:uid="{00000000-0005-0000-0000-000077B80000}"/>
    <cellStyle name="Numbers 2 2 3 7 2 2" xfId="47231" xr:uid="{00000000-0005-0000-0000-000078B80000}"/>
    <cellStyle name="Numbers 2 2 3 7 2_Mappe2" xfId="47232" xr:uid="{00000000-0005-0000-0000-000079B80000}"/>
    <cellStyle name="Numbers 2 2 3 7 3" xfId="47233" xr:uid="{00000000-0005-0000-0000-00007AB80000}"/>
    <cellStyle name="Numbers 2 2 3 7 3 2" xfId="47234" xr:uid="{00000000-0005-0000-0000-00007BB80000}"/>
    <cellStyle name="Numbers 2 2 3 7 3_Mappe2" xfId="47235" xr:uid="{00000000-0005-0000-0000-00007CB80000}"/>
    <cellStyle name="Numbers 2 2 3 7 4" xfId="47236" xr:uid="{00000000-0005-0000-0000-00007DB80000}"/>
    <cellStyle name="Numbers 2 2 3 7 5" xfId="47237" xr:uid="{00000000-0005-0000-0000-00007EB80000}"/>
    <cellStyle name="Numbers 2 2 3 7_Mappe2" xfId="47238" xr:uid="{00000000-0005-0000-0000-00007FB80000}"/>
    <cellStyle name="Numbers 2 2 3 8" xfId="47239" xr:uid="{00000000-0005-0000-0000-000080B80000}"/>
    <cellStyle name="Numbers 2 2 3 9" xfId="47240" xr:uid="{00000000-0005-0000-0000-000081B80000}"/>
    <cellStyle name="Numbers 2 2 3_Mappe2" xfId="47241" xr:uid="{00000000-0005-0000-0000-000082B80000}"/>
    <cellStyle name="Numbers 2 2 4" xfId="47242" xr:uid="{00000000-0005-0000-0000-000083B80000}"/>
    <cellStyle name="Numbers 2 2 4 10" xfId="47243" xr:uid="{00000000-0005-0000-0000-000084B80000}"/>
    <cellStyle name="Numbers 2 2 4 11" xfId="47244" xr:uid="{00000000-0005-0000-0000-000085B80000}"/>
    <cellStyle name="Numbers 2 2 4 12" xfId="47245" xr:uid="{00000000-0005-0000-0000-000086B80000}"/>
    <cellStyle name="Numbers 2 2 4 13" xfId="47246" xr:uid="{00000000-0005-0000-0000-000087B80000}"/>
    <cellStyle name="Numbers 2 2 4 2" xfId="47247" xr:uid="{00000000-0005-0000-0000-000088B80000}"/>
    <cellStyle name="Numbers 2 2 4 2 10" xfId="47248" xr:uid="{00000000-0005-0000-0000-000089B80000}"/>
    <cellStyle name="Numbers 2 2 4 2 11" xfId="47249" xr:uid="{00000000-0005-0000-0000-00008AB80000}"/>
    <cellStyle name="Numbers 2 2 4 2 2" xfId="47250" xr:uid="{00000000-0005-0000-0000-00008BB80000}"/>
    <cellStyle name="Numbers 2 2 4 2 2 10" xfId="47251" xr:uid="{00000000-0005-0000-0000-00008CB80000}"/>
    <cellStyle name="Numbers 2 2 4 2 2 2" xfId="47252" xr:uid="{00000000-0005-0000-0000-00008DB80000}"/>
    <cellStyle name="Numbers 2 2 4 2 2 2 2" xfId="47253" xr:uid="{00000000-0005-0000-0000-00008EB80000}"/>
    <cellStyle name="Numbers 2 2 4 2 2 2 2 2" xfId="47254" xr:uid="{00000000-0005-0000-0000-00008FB80000}"/>
    <cellStyle name="Numbers 2 2 4 2 2 2 2 2 2" xfId="47255" xr:uid="{00000000-0005-0000-0000-000090B80000}"/>
    <cellStyle name="Numbers 2 2 4 2 2 2 2 2_Mappe2" xfId="47256" xr:uid="{00000000-0005-0000-0000-000091B80000}"/>
    <cellStyle name="Numbers 2 2 4 2 2 2 2 3" xfId="47257" xr:uid="{00000000-0005-0000-0000-000092B80000}"/>
    <cellStyle name="Numbers 2 2 4 2 2 2 2 3 2" xfId="47258" xr:uid="{00000000-0005-0000-0000-000093B80000}"/>
    <cellStyle name="Numbers 2 2 4 2 2 2 2 3_Mappe2" xfId="47259" xr:uid="{00000000-0005-0000-0000-000094B80000}"/>
    <cellStyle name="Numbers 2 2 4 2 2 2 2 4" xfId="47260" xr:uid="{00000000-0005-0000-0000-000095B80000}"/>
    <cellStyle name="Numbers 2 2 4 2 2 2 2_Mappe2" xfId="47261" xr:uid="{00000000-0005-0000-0000-000096B80000}"/>
    <cellStyle name="Numbers 2 2 4 2 2 2 3" xfId="47262" xr:uid="{00000000-0005-0000-0000-000097B80000}"/>
    <cellStyle name="Numbers 2 2 4 2 2 2 3 2" xfId="47263" xr:uid="{00000000-0005-0000-0000-000098B80000}"/>
    <cellStyle name="Numbers 2 2 4 2 2 2 3 2 2" xfId="47264" xr:uid="{00000000-0005-0000-0000-000099B80000}"/>
    <cellStyle name="Numbers 2 2 4 2 2 2 3 2_Mappe2" xfId="47265" xr:uid="{00000000-0005-0000-0000-00009AB80000}"/>
    <cellStyle name="Numbers 2 2 4 2 2 2 3 3" xfId="47266" xr:uid="{00000000-0005-0000-0000-00009BB80000}"/>
    <cellStyle name="Numbers 2 2 4 2 2 2 3 3 2" xfId="47267" xr:uid="{00000000-0005-0000-0000-00009CB80000}"/>
    <cellStyle name="Numbers 2 2 4 2 2 2 3 3_Mappe2" xfId="47268" xr:uid="{00000000-0005-0000-0000-00009DB80000}"/>
    <cellStyle name="Numbers 2 2 4 2 2 2 3 4" xfId="47269" xr:uid="{00000000-0005-0000-0000-00009EB80000}"/>
    <cellStyle name="Numbers 2 2 4 2 2 2 3_Mappe2" xfId="47270" xr:uid="{00000000-0005-0000-0000-00009FB80000}"/>
    <cellStyle name="Numbers 2 2 4 2 2 2 4" xfId="47271" xr:uid="{00000000-0005-0000-0000-0000A0B80000}"/>
    <cellStyle name="Numbers 2 2 4 2 2 2 4 2" xfId="47272" xr:uid="{00000000-0005-0000-0000-0000A1B80000}"/>
    <cellStyle name="Numbers 2 2 4 2 2 2 4 2 2" xfId="47273" xr:uid="{00000000-0005-0000-0000-0000A2B80000}"/>
    <cellStyle name="Numbers 2 2 4 2 2 2 4 2_Mappe2" xfId="47274" xr:uid="{00000000-0005-0000-0000-0000A3B80000}"/>
    <cellStyle name="Numbers 2 2 4 2 2 2 4 3" xfId="47275" xr:uid="{00000000-0005-0000-0000-0000A4B80000}"/>
    <cellStyle name="Numbers 2 2 4 2 2 2 4 3 2" xfId="47276" xr:uid="{00000000-0005-0000-0000-0000A5B80000}"/>
    <cellStyle name="Numbers 2 2 4 2 2 2 4 3_Mappe2" xfId="47277" xr:uid="{00000000-0005-0000-0000-0000A6B80000}"/>
    <cellStyle name="Numbers 2 2 4 2 2 2 4 4" xfId="47278" xr:uid="{00000000-0005-0000-0000-0000A7B80000}"/>
    <cellStyle name="Numbers 2 2 4 2 2 2 4_Mappe2" xfId="47279" xr:uid="{00000000-0005-0000-0000-0000A8B80000}"/>
    <cellStyle name="Numbers 2 2 4 2 2 2 5" xfId="47280" xr:uid="{00000000-0005-0000-0000-0000A9B80000}"/>
    <cellStyle name="Numbers 2 2 4 2 2 2 5 2" xfId="47281" xr:uid="{00000000-0005-0000-0000-0000AAB80000}"/>
    <cellStyle name="Numbers 2 2 4 2 2 2 5_Mappe2" xfId="47282" xr:uid="{00000000-0005-0000-0000-0000ABB80000}"/>
    <cellStyle name="Numbers 2 2 4 2 2 2 6" xfId="47283" xr:uid="{00000000-0005-0000-0000-0000ACB80000}"/>
    <cellStyle name="Numbers 2 2 4 2 2 2 6 2" xfId="47284" xr:uid="{00000000-0005-0000-0000-0000ADB80000}"/>
    <cellStyle name="Numbers 2 2 4 2 2 2 6_Mappe2" xfId="47285" xr:uid="{00000000-0005-0000-0000-0000AEB80000}"/>
    <cellStyle name="Numbers 2 2 4 2 2 2 7" xfId="47286" xr:uid="{00000000-0005-0000-0000-0000AFB80000}"/>
    <cellStyle name="Numbers 2 2 4 2 2 2 8" xfId="47287" xr:uid="{00000000-0005-0000-0000-0000B0B80000}"/>
    <cellStyle name="Numbers 2 2 4 2 2 2_Mappe2" xfId="47288" xr:uid="{00000000-0005-0000-0000-0000B1B80000}"/>
    <cellStyle name="Numbers 2 2 4 2 2 3" xfId="47289" xr:uid="{00000000-0005-0000-0000-0000B2B80000}"/>
    <cellStyle name="Numbers 2 2 4 2 2 3 2" xfId="47290" xr:uid="{00000000-0005-0000-0000-0000B3B80000}"/>
    <cellStyle name="Numbers 2 2 4 2 2 3 2 2" xfId="47291" xr:uid="{00000000-0005-0000-0000-0000B4B80000}"/>
    <cellStyle name="Numbers 2 2 4 2 2 3 2 2 2" xfId="47292" xr:uid="{00000000-0005-0000-0000-0000B5B80000}"/>
    <cellStyle name="Numbers 2 2 4 2 2 3 2 2_Mappe2" xfId="47293" xr:uid="{00000000-0005-0000-0000-0000B6B80000}"/>
    <cellStyle name="Numbers 2 2 4 2 2 3 2 3" xfId="47294" xr:uid="{00000000-0005-0000-0000-0000B7B80000}"/>
    <cellStyle name="Numbers 2 2 4 2 2 3 2 3 2" xfId="47295" xr:uid="{00000000-0005-0000-0000-0000B8B80000}"/>
    <cellStyle name="Numbers 2 2 4 2 2 3 2 3_Mappe2" xfId="47296" xr:uid="{00000000-0005-0000-0000-0000B9B80000}"/>
    <cellStyle name="Numbers 2 2 4 2 2 3 2 4" xfId="47297" xr:uid="{00000000-0005-0000-0000-0000BAB80000}"/>
    <cellStyle name="Numbers 2 2 4 2 2 3 2_Mappe2" xfId="47298" xr:uid="{00000000-0005-0000-0000-0000BBB80000}"/>
    <cellStyle name="Numbers 2 2 4 2 2 3 3" xfId="47299" xr:uid="{00000000-0005-0000-0000-0000BCB80000}"/>
    <cellStyle name="Numbers 2 2 4 2 2 3 3 2" xfId="47300" xr:uid="{00000000-0005-0000-0000-0000BDB80000}"/>
    <cellStyle name="Numbers 2 2 4 2 2 3 3 2 2" xfId="47301" xr:uid="{00000000-0005-0000-0000-0000BEB80000}"/>
    <cellStyle name="Numbers 2 2 4 2 2 3 3 2_Mappe2" xfId="47302" xr:uid="{00000000-0005-0000-0000-0000BFB80000}"/>
    <cellStyle name="Numbers 2 2 4 2 2 3 3 3" xfId="47303" xr:uid="{00000000-0005-0000-0000-0000C0B80000}"/>
    <cellStyle name="Numbers 2 2 4 2 2 3 3 3 2" xfId="47304" xr:uid="{00000000-0005-0000-0000-0000C1B80000}"/>
    <cellStyle name="Numbers 2 2 4 2 2 3 3 3_Mappe2" xfId="47305" xr:uid="{00000000-0005-0000-0000-0000C2B80000}"/>
    <cellStyle name="Numbers 2 2 4 2 2 3 3 4" xfId="47306" xr:uid="{00000000-0005-0000-0000-0000C3B80000}"/>
    <cellStyle name="Numbers 2 2 4 2 2 3 3_Mappe2" xfId="47307" xr:uid="{00000000-0005-0000-0000-0000C4B80000}"/>
    <cellStyle name="Numbers 2 2 4 2 2 3 4" xfId="47308" xr:uid="{00000000-0005-0000-0000-0000C5B80000}"/>
    <cellStyle name="Numbers 2 2 4 2 2 3 4 2" xfId="47309" xr:uid="{00000000-0005-0000-0000-0000C6B80000}"/>
    <cellStyle name="Numbers 2 2 4 2 2 3 4 2 2" xfId="47310" xr:uid="{00000000-0005-0000-0000-0000C7B80000}"/>
    <cellStyle name="Numbers 2 2 4 2 2 3 4 2_Mappe2" xfId="47311" xr:uid="{00000000-0005-0000-0000-0000C8B80000}"/>
    <cellStyle name="Numbers 2 2 4 2 2 3 4 3" xfId="47312" xr:uid="{00000000-0005-0000-0000-0000C9B80000}"/>
    <cellStyle name="Numbers 2 2 4 2 2 3 4 3 2" xfId="47313" xr:uid="{00000000-0005-0000-0000-0000CAB80000}"/>
    <cellStyle name="Numbers 2 2 4 2 2 3 4 3_Mappe2" xfId="47314" xr:uid="{00000000-0005-0000-0000-0000CBB80000}"/>
    <cellStyle name="Numbers 2 2 4 2 2 3 4 4" xfId="47315" xr:uid="{00000000-0005-0000-0000-0000CCB80000}"/>
    <cellStyle name="Numbers 2 2 4 2 2 3 4_Mappe2" xfId="47316" xr:uid="{00000000-0005-0000-0000-0000CDB80000}"/>
    <cellStyle name="Numbers 2 2 4 2 2 3 5" xfId="47317" xr:uid="{00000000-0005-0000-0000-0000CEB80000}"/>
    <cellStyle name="Numbers 2 2 4 2 2 3 5 2" xfId="47318" xr:uid="{00000000-0005-0000-0000-0000CFB80000}"/>
    <cellStyle name="Numbers 2 2 4 2 2 3 5_Mappe2" xfId="47319" xr:uid="{00000000-0005-0000-0000-0000D0B80000}"/>
    <cellStyle name="Numbers 2 2 4 2 2 3 6" xfId="47320" xr:uid="{00000000-0005-0000-0000-0000D1B80000}"/>
    <cellStyle name="Numbers 2 2 4 2 2 3 6 2" xfId="47321" xr:uid="{00000000-0005-0000-0000-0000D2B80000}"/>
    <cellStyle name="Numbers 2 2 4 2 2 3 6_Mappe2" xfId="47322" xr:uid="{00000000-0005-0000-0000-0000D3B80000}"/>
    <cellStyle name="Numbers 2 2 4 2 2 3 7" xfId="47323" xr:uid="{00000000-0005-0000-0000-0000D4B80000}"/>
    <cellStyle name="Numbers 2 2 4 2 2 3_Mappe2" xfId="47324" xr:uid="{00000000-0005-0000-0000-0000D5B80000}"/>
    <cellStyle name="Numbers 2 2 4 2 2 4" xfId="47325" xr:uid="{00000000-0005-0000-0000-0000D6B80000}"/>
    <cellStyle name="Numbers 2 2 4 2 2 4 2" xfId="47326" xr:uid="{00000000-0005-0000-0000-0000D7B80000}"/>
    <cellStyle name="Numbers 2 2 4 2 2 4 2 2" xfId="47327" xr:uid="{00000000-0005-0000-0000-0000D8B80000}"/>
    <cellStyle name="Numbers 2 2 4 2 2 4 2_Mappe2" xfId="47328" xr:uid="{00000000-0005-0000-0000-0000D9B80000}"/>
    <cellStyle name="Numbers 2 2 4 2 2 4 3" xfId="47329" xr:uid="{00000000-0005-0000-0000-0000DAB80000}"/>
    <cellStyle name="Numbers 2 2 4 2 2 4 3 2" xfId="47330" xr:uid="{00000000-0005-0000-0000-0000DBB80000}"/>
    <cellStyle name="Numbers 2 2 4 2 2 4 3_Mappe2" xfId="47331" xr:uid="{00000000-0005-0000-0000-0000DCB80000}"/>
    <cellStyle name="Numbers 2 2 4 2 2 4 4" xfId="47332" xr:uid="{00000000-0005-0000-0000-0000DDB80000}"/>
    <cellStyle name="Numbers 2 2 4 2 2 4_Mappe2" xfId="47333" xr:uid="{00000000-0005-0000-0000-0000DEB80000}"/>
    <cellStyle name="Numbers 2 2 4 2 2 5" xfId="47334" xr:uid="{00000000-0005-0000-0000-0000DFB80000}"/>
    <cellStyle name="Numbers 2 2 4 2 2 5 2" xfId="47335" xr:uid="{00000000-0005-0000-0000-0000E0B80000}"/>
    <cellStyle name="Numbers 2 2 4 2 2 5 2 2" xfId="47336" xr:uid="{00000000-0005-0000-0000-0000E1B80000}"/>
    <cellStyle name="Numbers 2 2 4 2 2 5 2_Mappe2" xfId="47337" xr:uid="{00000000-0005-0000-0000-0000E2B80000}"/>
    <cellStyle name="Numbers 2 2 4 2 2 5 3" xfId="47338" xr:uid="{00000000-0005-0000-0000-0000E3B80000}"/>
    <cellStyle name="Numbers 2 2 4 2 2 5 3 2" xfId="47339" xr:uid="{00000000-0005-0000-0000-0000E4B80000}"/>
    <cellStyle name="Numbers 2 2 4 2 2 5 3_Mappe2" xfId="47340" xr:uid="{00000000-0005-0000-0000-0000E5B80000}"/>
    <cellStyle name="Numbers 2 2 4 2 2 5 4" xfId="47341" xr:uid="{00000000-0005-0000-0000-0000E6B80000}"/>
    <cellStyle name="Numbers 2 2 4 2 2 5_Mappe2" xfId="47342" xr:uid="{00000000-0005-0000-0000-0000E7B80000}"/>
    <cellStyle name="Numbers 2 2 4 2 2 6" xfId="47343" xr:uid="{00000000-0005-0000-0000-0000E8B80000}"/>
    <cellStyle name="Numbers 2 2 4 2 2 6 2" xfId="47344" xr:uid="{00000000-0005-0000-0000-0000E9B80000}"/>
    <cellStyle name="Numbers 2 2 4 2 2 6 2 2" xfId="47345" xr:uid="{00000000-0005-0000-0000-0000EAB80000}"/>
    <cellStyle name="Numbers 2 2 4 2 2 6 2_Mappe2" xfId="47346" xr:uid="{00000000-0005-0000-0000-0000EBB80000}"/>
    <cellStyle name="Numbers 2 2 4 2 2 6 3" xfId="47347" xr:uid="{00000000-0005-0000-0000-0000ECB80000}"/>
    <cellStyle name="Numbers 2 2 4 2 2 6 3 2" xfId="47348" xr:uid="{00000000-0005-0000-0000-0000EDB80000}"/>
    <cellStyle name="Numbers 2 2 4 2 2 6 3_Mappe2" xfId="47349" xr:uid="{00000000-0005-0000-0000-0000EEB80000}"/>
    <cellStyle name="Numbers 2 2 4 2 2 6 4" xfId="47350" xr:uid="{00000000-0005-0000-0000-0000EFB80000}"/>
    <cellStyle name="Numbers 2 2 4 2 2 6_Mappe2" xfId="47351" xr:uid="{00000000-0005-0000-0000-0000F0B80000}"/>
    <cellStyle name="Numbers 2 2 4 2 2 7" xfId="47352" xr:uid="{00000000-0005-0000-0000-0000F1B80000}"/>
    <cellStyle name="Numbers 2 2 4 2 2 7 2" xfId="47353" xr:uid="{00000000-0005-0000-0000-0000F2B80000}"/>
    <cellStyle name="Numbers 2 2 4 2 2 7_Mappe2" xfId="47354" xr:uid="{00000000-0005-0000-0000-0000F3B80000}"/>
    <cellStyle name="Numbers 2 2 4 2 2 8" xfId="47355" xr:uid="{00000000-0005-0000-0000-0000F4B80000}"/>
    <cellStyle name="Numbers 2 2 4 2 2 8 2" xfId="47356" xr:uid="{00000000-0005-0000-0000-0000F5B80000}"/>
    <cellStyle name="Numbers 2 2 4 2 2 8_Mappe2" xfId="47357" xr:uid="{00000000-0005-0000-0000-0000F6B80000}"/>
    <cellStyle name="Numbers 2 2 4 2 2 9" xfId="47358" xr:uid="{00000000-0005-0000-0000-0000F7B80000}"/>
    <cellStyle name="Numbers 2 2 4 2 2_Mappe2" xfId="47359" xr:uid="{00000000-0005-0000-0000-0000F8B80000}"/>
    <cellStyle name="Numbers 2 2 4 2 3" xfId="47360" xr:uid="{00000000-0005-0000-0000-0000F9B80000}"/>
    <cellStyle name="Numbers 2 2 4 2 3 2" xfId="47361" xr:uid="{00000000-0005-0000-0000-0000FAB80000}"/>
    <cellStyle name="Numbers 2 2 4 2 3 2 2" xfId="47362" xr:uid="{00000000-0005-0000-0000-0000FBB80000}"/>
    <cellStyle name="Numbers 2 2 4 2 3 2 2 2" xfId="47363" xr:uid="{00000000-0005-0000-0000-0000FCB80000}"/>
    <cellStyle name="Numbers 2 2 4 2 3 2 2_Mappe2" xfId="47364" xr:uid="{00000000-0005-0000-0000-0000FDB80000}"/>
    <cellStyle name="Numbers 2 2 4 2 3 2 3" xfId="47365" xr:uid="{00000000-0005-0000-0000-0000FEB80000}"/>
    <cellStyle name="Numbers 2 2 4 2 3 2 3 2" xfId="47366" xr:uid="{00000000-0005-0000-0000-0000FFB80000}"/>
    <cellStyle name="Numbers 2 2 4 2 3 2 3_Mappe2" xfId="47367" xr:uid="{00000000-0005-0000-0000-000000B90000}"/>
    <cellStyle name="Numbers 2 2 4 2 3 2 4" xfId="47368" xr:uid="{00000000-0005-0000-0000-000001B90000}"/>
    <cellStyle name="Numbers 2 2 4 2 3 2 5" xfId="47369" xr:uid="{00000000-0005-0000-0000-000002B90000}"/>
    <cellStyle name="Numbers 2 2 4 2 3 2_Mappe2" xfId="47370" xr:uid="{00000000-0005-0000-0000-000003B90000}"/>
    <cellStyle name="Numbers 2 2 4 2 3 3" xfId="47371" xr:uid="{00000000-0005-0000-0000-000004B90000}"/>
    <cellStyle name="Numbers 2 2 4 2 3 3 2" xfId="47372" xr:uid="{00000000-0005-0000-0000-000005B90000}"/>
    <cellStyle name="Numbers 2 2 4 2 3 3 2 2" xfId="47373" xr:uid="{00000000-0005-0000-0000-000006B90000}"/>
    <cellStyle name="Numbers 2 2 4 2 3 3 2_Mappe2" xfId="47374" xr:uid="{00000000-0005-0000-0000-000007B90000}"/>
    <cellStyle name="Numbers 2 2 4 2 3 3 3" xfId="47375" xr:uid="{00000000-0005-0000-0000-000008B90000}"/>
    <cellStyle name="Numbers 2 2 4 2 3 3 3 2" xfId="47376" xr:uid="{00000000-0005-0000-0000-000009B90000}"/>
    <cellStyle name="Numbers 2 2 4 2 3 3 3_Mappe2" xfId="47377" xr:uid="{00000000-0005-0000-0000-00000AB90000}"/>
    <cellStyle name="Numbers 2 2 4 2 3 3 4" xfId="47378" xr:uid="{00000000-0005-0000-0000-00000BB90000}"/>
    <cellStyle name="Numbers 2 2 4 2 3 3_Mappe2" xfId="47379" xr:uid="{00000000-0005-0000-0000-00000CB90000}"/>
    <cellStyle name="Numbers 2 2 4 2 3 4" xfId="47380" xr:uid="{00000000-0005-0000-0000-00000DB90000}"/>
    <cellStyle name="Numbers 2 2 4 2 3 4 2" xfId="47381" xr:uid="{00000000-0005-0000-0000-00000EB90000}"/>
    <cellStyle name="Numbers 2 2 4 2 3 4 2 2" xfId="47382" xr:uid="{00000000-0005-0000-0000-00000FB90000}"/>
    <cellStyle name="Numbers 2 2 4 2 3 4 2_Mappe2" xfId="47383" xr:uid="{00000000-0005-0000-0000-000010B90000}"/>
    <cellStyle name="Numbers 2 2 4 2 3 4 3" xfId="47384" xr:uid="{00000000-0005-0000-0000-000011B90000}"/>
    <cellStyle name="Numbers 2 2 4 2 3 4 3 2" xfId="47385" xr:uid="{00000000-0005-0000-0000-000012B90000}"/>
    <cellStyle name="Numbers 2 2 4 2 3 4 3_Mappe2" xfId="47386" xr:uid="{00000000-0005-0000-0000-000013B90000}"/>
    <cellStyle name="Numbers 2 2 4 2 3 4 4" xfId="47387" xr:uid="{00000000-0005-0000-0000-000014B90000}"/>
    <cellStyle name="Numbers 2 2 4 2 3 4_Mappe2" xfId="47388" xr:uid="{00000000-0005-0000-0000-000015B90000}"/>
    <cellStyle name="Numbers 2 2 4 2 3 5" xfId="47389" xr:uid="{00000000-0005-0000-0000-000016B90000}"/>
    <cellStyle name="Numbers 2 2 4 2 3 5 2" xfId="47390" xr:uid="{00000000-0005-0000-0000-000017B90000}"/>
    <cellStyle name="Numbers 2 2 4 2 3 5_Mappe2" xfId="47391" xr:uid="{00000000-0005-0000-0000-000018B90000}"/>
    <cellStyle name="Numbers 2 2 4 2 3 6" xfId="47392" xr:uid="{00000000-0005-0000-0000-000019B90000}"/>
    <cellStyle name="Numbers 2 2 4 2 3 6 2" xfId="47393" xr:uid="{00000000-0005-0000-0000-00001AB90000}"/>
    <cellStyle name="Numbers 2 2 4 2 3 6_Mappe2" xfId="47394" xr:uid="{00000000-0005-0000-0000-00001BB90000}"/>
    <cellStyle name="Numbers 2 2 4 2 3 7" xfId="47395" xr:uid="{00000000-0005-0000-0000-00001CB90000}"/>
    <cellStyle name="Numbers 2 2 4 2 3 8" xfId="47396" xr:uid="{00000000-0005-0000-0000-00001DB90000}"/>
    <cellStyle name="Numbers 2 2 4 2 3_Mappe2" xfId="47397" xr:uid="{00000000-0005-0000-0000-00001EB90000}"/>
    <cellStyle name="Numbers 2 2 4 2 4" xfId="47398" xr:uid="{00000000-0005-0000-0000-00001FB90000}"/>
    <cellStyle name="Numbers 2 2 4 2 4 2" xfId="47399" xr:uid="{00000000-0005-0000-0000-000020B90000}"/>
    <cellStyle name="Numbers 2 2 4 2 4 2 2" xfId="47400" xr:uid="{00000000-0005-0000-0000-000021B90000}"/>
    <cellStyle name="Numbers 2 2 4 2 4 2 2 2" xfId="47401" xr:uid="{00000000-0005-0000-0000-000022B90000}"/>
    <cellStyle name="Numbers 2 2 4 2 4 2 2_Mappe2" xfId="47402" xr:uid="{00000000-0005-0000-0000-000023B90000}"/>
    <cellStyle name="Numbers 2 2 4 2 4 2 3" xfId="47403" xr:uid="{00000000-0005-0000-0000-000024B90000}"/>
    <cellStyle name="Numbers 2 2 4 2 4 2 3 2" xfId="47404" xr:uid="{00000000-0005-0000-0000-000025B90000}"/>
    <cellStyle name="Numbers 2 2 4 2 4 2 3_Mappe2" xfId="47405" xr:uid="{00000000-0005-0000-0000-000026B90000}"/>
    <cellStyle name="Numbers 2 2 4 2 4 2 4" xfId="47406" xr:uid="{00000000-0005-0000-0000-000027B90000}"/>
    <cellStyle name="Numbers 2 2 4 2 4 2_Mappe2" xfId="47407" xr:uid="{00000000-0005-0000-0000-000028B90000}"/>
    <cellStyle name="Numbers 2 2 4 2 4 3" xfId="47408" xr:uid="{00000000-0005-0000-0000-000029B90000}"/>
    <cellStyle name="Numbers 2 2 4 2 4 3 2" xfId="47409" xr:uid="{00000000-0005-0000-0000-00002AB90000}"/>
    <cellStyle name="Numbers 2 2 4 2 4 3 2 2" xfId="47410" xr:uid="{00000000-0005-0000-0000-00002BB90000}"/>
    <cellStyle name="Numbers 2 2 4 2 4 3 2_Mappe2" xfId="47411" xr:uid="{00000000-0005-0000-0000-00002CB90000}"/>
    <cellStyle name="Numbers 2 2 4 2 4 3 3" xfId="47412" xr:uid="{00000000-0005-0000-0000-00002DB90000}"/>
    <cellStyle name="Numbers 2 2 4 2 4 3 3 2" xfId="47413" xr:uid="{00000000-0005-0000-0000-00002EB90000}"/>
    <cellStyle name="Numbers 2 2 4 2 4 3 3_Mappe2" xfId="47414" xr:uid="{00000000-0005-0000-0000-00002FB90000}"/>
    <cellStyle name="Numbers 2 2 4 2 4 3 4" xfId="47415" xr:uid="{00000000-0005-0000-0000-000030B90000}"/>
    <cellStyle name="Numbers 2 2 4 2 4 3_Mappe2" xfId="47416" xr:uid="{00000000-0005-0000-0000-000031B90000}"/>
    <cellStyle name="Numbers 2 2 4 2 4 4" xfId="47417" xr:uid="{00000000-0005-0000-0000-000032B90000}"/>
    <cellStyle name="Numbers 2 2 4 2 4 4 2" xfId="47418" xr:uid="{00000000-0005-0000-0000-000033B90000}"/>
    <cellStyle name="Numbers 2 2 4 2 4 4 2 2" xfId="47419" xr:uid="{00000000-0005-0000-0000-000034B90000}"/>
    <cellStyle name="Numbers 2 2 4 2 4 4 2_Mappe2" xfId="47420" xr:uid="{00000000-0005-0000-0000-000035B90000}"/>
    <cellStyle name="Numbers 2 2 4 2 4 4 3" xfId="47421" xr:uid="{00000000-0005-0000-0000-000036B90000}"/>
    <cellStyle name="Numbers 2 2 4 2 4 4 3 2" xfId="47422" xr:uid="{00000000-0005-0000-0000-000037B90000}"/>
    <cellStyle name="Numbers 2 2 4 2 4 4 3_Mappe2" xfId="47423" xr:uid="{00000000-0005-0000-0000-000038B90000}"/>
    <cellStyle name="Numbers 2 2 4 2 4 4 4" xfId="47424" xr:uid="{00000000-0005-0000-0000-000039B90000}"/>
    <cellStyle name="Numbers 2 2 4 2 4 4_Mappe2" xfId="47425" xr:uid="{00000000-0005-0000-0000-00003AB90000}"/>
    <cellStyle name="Numbers 2 2 4 2 4 5" xfId="47426" xr:uid="{00000000-0005-0000-0000-00003BB90000}"/>
    <cellStyle name="Numbers 2 2 4 2 4 5 2" xfId="47427" xr:uid="{00000000-0005-0000-0000-00003CB90000}"/>
    <cellStyle name="Numbers 2 2 4 2 4 5_Mappe2" xfId="47428" xr:uid="{00000000-0005-0000-0000-00003DB90000}"/>
    <cellStyle name="Numbers 2 2 4 2 4 6" xfId="47429" xr:uid="{00000000-0005-0000-0000-00003EB90000}"/>
    <cellStyle name="Numbers 2 2 4 2 4 6 2" xfId="47430" xr:uid="{00000000-0005-0000-0000-00003FB90000}"/>
    <cellStyle name="Numbers 2 2 4 2 4 6_Mappe2" xfId="47431" xr:uid="{00000000-0005-0000-0000-000040B90000}"/>
    <cellStyle name="Numbers 2 2 4 2 4 7" xfId="47432" xr:uid="{00000000-0005-0000-0000-000041B90000}"/>
    <cellStyle name="Numbers 2 2 4 2 4 8" xfId="47433" xr:uid="{00000000-0005-0000-0000-000042B90000}"/>
    <cellStyle name="Numbers 2 2 4 2 4_Mappe2" xfId="47434" xr:uid="{00000000-0005-0000-0000-000043B90000}"/>
    <cellStyle name="Numbers 2 2 4 2 5" xfId="47435" xr:uid="{00000000-0005-0000-0000-000044B90000}"/>
    <cellStyle name="Numbers 2 2 4 2 5 2" xfId="47436" xr:uid="{00000000-0005-0000-0000-000045B90000}"/>
    <cellStyle name="Numbers 2 2 4 2 5 2 2" xfId="47437" xr:uid="{00000000-0005-0000-0000-000046B90000}"/>
    <cellStyle name="Numbers 2 2 4 2 5 2_Mappe2" xfId="47438" xr:uid="{00000000-0005-0000-0000-000047B90000}"/>
    <cellStyle name="Numbers 2 2 4 2 5 3" xfId="47439" xr:uid="{00000000-0005-0000-0000-000048B90000}"/>
    <cellStyle name="Numbers 2 2 4 2 5 3 2" xfId="47440" xr:uid="{00000000-0005-0000-0000-000049B90000}"/>
    <cellStyle name="Numbers 2 2 4 2 5 3_Mappe2" xfId="47441" xr:uid="{00000000-0005-0000-0000-00004AB90000}"/>
    <cellStyle name="Numbers 2 2 4 2 5 4" xfId="47442" xr:uid="{00000000-0005-0000-0000-00004BB90000}"/>
    <cellStyle name="Numbers 2 2 4 2 5_Mappe2" xfId="47443" xr:uid="{00000000-0005-0000-0000-00004CB90000}"/>
    <cellStyle name="Numbers 2 2 4 2 6" xfId="47444" xr:uid="{00000000-0005-0000-0000-00004DB90000}"/>
    <cellStyle name="Numbers 2 2 4 2 6 2" xfId="47445" xr:uid="{00000000-0005-0000-0000-00004EB90000}"/>
    <cellStyle name="Numbers 2 2 4 2 6 2 2" xfId="47446" xr:uid="{00000000-0005-0000-0000-00004FB90000}"/>
    <cellStyle name="Numbers 2 2 4 2 6 2_Mappe2" xfId="47447" xr:uid="{00000000-0005-0000-0000-000050B90000}"/>
    <cellStyle name="Numbers 2 2 4 2 6 3" xfId="47448" xr:uid="{00000000-0005-0000-0000-000051B90000}"/>
    <cellStyle name="Numbers 2 2 4 2 6 3 2" xfId="47449" xr:uid="{00000000-0005-0000-0000-000052B90000}"/>
    <cellStyle name="Numbers 2 2 4 2 6 3_Mappe2" xfId="47450" xr:uid="{00000000-0005-0000-0000-000053B90000}"/>
    <cellStyle name="Numbers 2 2 4 2 6 4" xfId="47451" xr:uid="{00000000-0005-0000-0000-000054B90000}"/>
    <cellStyle name="Numbers 2 2 4 2 6_Mappe2" xfId="47452" xr:uid="{00000000-0005-0000-0000-000055B90000}"/>
    <cellStyle name="Numbers 2 2 4 2 7" xfId="47453" xr:uid="{00000000-0005-0000-0000-000056B90000}"/>
    <cellStyle name="Numbers 2 2 4 2 7 2" xfId="47454" xr:uid="{00000000-0005-0000-0000-000057B90000}"/>
    <cellStyle name="Numbers 2 2 4 2 7 2 2" xfId="47455" xr:uid="{00000000-0005-0000-0000-000058B90000}"/>
    <cellStyle name="Numbers 2 2 4 2 7 2_Mappe2" xfId="47456" xr:uid="{00000000-0005-0000-0000-000059B90000}"/>
    <cellStyle name="Numbers 2 2 4 2 7 3" xfId="47457" xr:uid="{00000000-0005-0000-0000-00005AB90000}"/>
    <cellStyle name="Numbers 2 2 4 2 7 3 2" xfId="47458" xr:uid="{00000000-0005-0000-0000-00005BB90000}"/>
    <cellStyle name="Numbers 2 2 4 2 7 3_Mappe2" xfId="47459" xr:uid="{00000000-0005-0000-0000-00005CB90000}"/>
    <cellStyle name="Numbers 2 2 4 2 7 4" xfId="47460" xr:uid="{00000000-0005-0000-0000-00005DB90000}"/>
    <cellStyle name="Numbers 2 2 4 2 7_Mappe2" xfId="47461" xr:uid="{00000000-0005-0000-0000-00005EB90000}"/>
    <cellStyle name="Numbers 2 2 4 2 8" xfId="47462" xr:uid="{00000000-0005-0000-0000-00005FB90000}"/>
    <cellStyle name="Numbers 2 2 4 2 8 2" xfId="47463" xr:uid="{00000000-0005-0000-0000-000060B90000}"/>
    <cellStyle name="Numbers 2 2 4 2 8_Mappe2" xfId="47464" xr:uid="{00000000-0005-0000-0000-000061B90000}"/>
    <cellStyle name="Numbers 2 2 4 2 9" xfId="47465" xr:uid="{00000000-0005-0000-0000-000062B90000}"/>
    <cellStyle name="Numbers 2 2 4 2 9 2" xfId="47466" xr:uid="{00000000-0005-0000-0000-000063B90000}"/>
    <cellStyle name="Numbers 2 2 4 2 9_Mappe2" xfId="47467" xr:uid="{00000000-0005-0000-0000-000064B90000}"/>
    <cellStyle name="Numbers 2 2 4 2_Mappe2" xfId="47468" xr:uid="{00000000-0005-0000-0000-000065B90000}"/>
    <cellStyle name="Numbers 2 2 4 3" xfId="47469" xr:uid="{00000000-0005-0000-0000-000066B90000}"/>
    <cellStyle name="Numbers 2 2 4 3 2" xfId="47470" xr:uid="{00000000-0005-0000-0000-000067B90000}"/>
    <cellStyle name="Numbers 2 2 4 3 2 2" xfId="47471" xr:uid="{00000000-0005-0000-0000-000068B90000}"/>
    <cellStyle name="Numbers 2 2 4 3 2 2 2" xfId="47472" xr:uid="{00000000-0005-0000-0000-000069B90000}"/>
    <cellStyle name="Numbers 2 2 4 3 2 2 2 2" xfId="47473" xr:uid="{00000000-0005-0000-0000-00006AB90000}"/>
    <cellStyle name="Numbers 2 2 4 3 2 2 2_Mappe2" xfId="47474" xr:uid="{00000000-0005-0000-0000-00006BB90000}"/>
    <cellStyle name="Numbers 2 2 4 3 2 2 3" xfId="47475" xr:uid="{00000000-0005-0000-0000-00006CB90000}"/>
    <cellStyle name="Numbers 2 2 4 3 2 2 3 2" xfId="47476" xr:uid="{00000000-0005-0000-0000-00006DB90000}"/>
    <cellStyle name="Numbers 2 2 4 3 2 2 3_Mappe2" xfId="47477" xr:uid="{00000000-0005-0000-0000-00006EB90000}"/>
    <cellStyle name="Numbers 2 2 4 3 2 2 4" xfId="47478" xr:uid="{00000000-0005-0000-0000-00006FB90000}"/>
    <cellStyle name="Numbers 2 2 4 3 2 2 5" xfId="47479" xr:uid="{00000000-0005-0000-0000-000070B90000}"/>
    <cellStyle name="Numbers 2 2 4 3 2 2_Mappe2" xfId="47480" xr:uid="{00000000-0005-0000-0000-000071B90000}"/>
    <cellStyle name="Numbers 2 2 4 3 2 3" xfId="47481" xr:uid="{00000000-0005-0000-0000-000072B90000}"/>
    <cellStyle name="Numbers 2 2 4 3 2 3 2" xfId="47482" xr:uid="{00000000-0005-0000-0000-000073B90000}"/>
    <cellStyle name="Numbers 2 2 4 3 2 3 2 2" xfId="47483" xr:uid="{00000000-0005-0000-0000-000074B90000}"/>
    <cellStyle name="Numbers 2 2 4 3 2 3 2_Mappe2" xfId="47484" xr:uid="{00000000-0005-0000-0000-000075B90000}"/>
    <cellStyle name="Numbers 2 2 4 3 2 3 3" xfId="47485" xr:uid="{00000000-0005-0000-0000-000076B90000}"/>
    <cellStyle name="Numbers 2 2 4 3 2 3 3 2" xfId="47486" xr:uid="{00000000-0005-0000-0000-000077B90000}"/>
    <cellStyle name="Numbers 2 2 4 3 2 3 3_Mappe2" xfId="47487" xr:uid="{00000000-0005-0000-0000-000078B90000}"/>
    <cellStyle name="Numbers 2 2 4 3 2 3 4" xfId="47488" xr:uid="{00000000-0005-0000-0000-000079B90000}"/>
    <cellStyle name="Numbers 2 2 4 3 2 3_Mappe2" xfId="47489" xr:uid="{00000000-0005-0000-0000-00007AB90000}"/>
    <cellStyle name="Numbers 2 2 4 3 2 4" xfId="47490" xr:uid="{00000000-0005-0000-0000-00007BB90000}"/>
    <cellStyle name="Numbers 2 2 4 3 2 4 2" xfId="47491" xr:uid="{00000000-0005-0000-0000-00007CB90000}"/>
    <cellStyle name="Numbers 2 2 4 3 2 4 2 2" xfId="47492" xr:uid="{00000000-0005-0000-0000-00007DB90000}"/>
    <cellStyle name="Numbers 2 2 4 3 2 4 2_Mappe2" xfId="47493" xr:uid="{00000000-0005-0000-0000-00007EB90000}"/>
    <cellStyle name="Numbers 2 2 4 3 2 4 3" xfId="47494" xr:uid="{00000000-0005-0000-0000-00007FB90000}"/>
    <cellStyle name="Numbers 2 2 4 3 2 4 3 2" xfId="47495" xr:uid="{00000000-0005-0000-0000-000080B90000}"/>
    <cellStyle name="Numbers 2 2 4 3 2 4 3_Mappe2" xfId="47496" xr:uid="{00000000-0005-0000-0000-000081B90000}"/>
    <cellStyle name="Numbers 2 2 4 3 2 4 4" xfId="47497" xr:uid="{00000000-0005-0000-0000-000082B90000}"/>
    <cellStyle name="Numbers 2 2 4 3 2 4_Mappe2" xfId="47498" xr:uid="{00000000-0005-0000-0000-000083B90000}"/>
    <cellStyle name="Numbers 2 2 4 3 2 5" xfId="47499" xr:uid="{00000000-0005-0000-0000-000084B90000}"/>
    <cellStyle name="Numbers 2 2 4 3 2 5 2" xfId="47500" xr:uid="{00000000-0005-0000-0000-000085B90000}"/>
    <cellStyle name="Numbers 2 2 4 3 2 5_Mappe2" xfId="47501" xr:uid="{00000000-0005-0000-0000-000086B90000}"/>
    <cellStyle name="Numbers 2 2 4 3 2 6" xfId="47502" xr:uid="{00000000-0005-0000-0000-000087B90000}"/>
    <cellStyle name="Numbers 2 2 4 3 2 6 2" xfId="47503" xr:uid="{00000000-0005-0000-0000-000088B90000}"/>
    <cellStyle name="Numbers 2 2 4 3 2 6_Mappe2" xfId="47504" xr:uid="{00000000-0005-0000-0000-000089B90000}"/>
    <cellStyle name="Numbers 2 2 4 3 2 7" xfId="47505" xr:uid="{00000000-0005-0000-0000-00008AB90000}"/>
    <cellStyle name="Numbers 2 2 4 3 2 8" xfId="47506" xr:uid="{00000000-0005-0000-0000-00008BB90000}"/>
    <cellStyle name="Numbers 2 2 4 3 2_Mappe2" xfId="47507" xr:uid="{00000000-0005-0000-0000-00008CB90000}"/>
    <cellStyle name="Numbers 2 2 4 3 3" xfId="47508" xr:uid="{00000000-0005-0000-0000-00008DB90000}"/>
    <cellStyle name="Numbers 2 2 4 3 3 2" xfId="47509" xr:uid="{00000000-0005-0000-0000-00008EB90000}"/>
    <cellStyle name="Numbers 2 2 4 3 3 2 2" xfId="47510" xr:uid="{00000000-0005-0000-0000-00008FB90000}"/>
    <cellStyle name="Numbers 2 2 4 3 3 2 2 2" xfId="47511" xr:uid="{00000000-0005-0000-0000-000090B90000}"/>
    <cellStyle name="Numbers 2 2 4 3 3 2 2_Mappe2" xfId="47512" xr:uid="{00000000-0005-0000-0000-000091B90000}"/>
    <cellStyle name="Numbers 2 2 4 3 3 2 3" xfId="47513" xr:uid="{00000000-0005-0000-0000-000092B90000}"/>
    <cellStyle name="Numbers 2 2 4 3 3 2 3 2" xfId="47514" xr:uid="{00000000-0005-0000-0000-000093B90000}"/>
    <cellStyle name="Numbers 2 2 4 3 3 2 3_Mappe2" xfId="47515" xr:uid="{00000000-0005-0000-0000-000094B90000}"/>
    <cellStyle name="Numbers 2 2 4 3 3 2 4" xfId="47516" xr:uid="{00000000-0005-0000-0000-000095B90000}"/>
    <cellStyle name="Numbers 2 2 4 3 3 2 5" xfId="47517" xr:uid="{00000000-0005-0000-0000-000096B90000}"/>
    <cellStyle name="Numbers 2 2 4 3 3 2_Mappe2" xfId="47518" xr:uid="{00000000-0005-0000-0000-000097B90000}"/>
    <cellStyle name="Numbers 2 2 4 3 3 3" xfId="47519" xr:uid="{00000000-0005-0000-0000-000098B90000}"/>
    <cellStyle name="Numbers 2 2 4 3 3 3 2" xfId="47520" xr:uid="{00000000-0005-0000-0000-000099B90000}"/>
    <cellStyle name="Numbers 2 2 4 3 3 3 2 2" xfId="47521" xr:uid="{00000000-0005-0000-0000-00009AB90000}"/>
    <cellStyle name="Numbers 2 2 4 3 3 3 2_Mappe2" xfId="47522" xr:uid="{00000000-0005-0000-0000-00009BB90000}"/>
    <cellStyle name="Numbers 2 2 4 3 3 3 3" xfId="47523" xr:uid="{00000000-0005-0000-0000-00009CB90000}"/>
    <cellStyle name="Numbers 2 2 4 3 3 3 3 2" xfId="47524" xr:uid="{00000000-0005-0000-0000-00009DB90000}"/>
    <cellStyle name="Numbers 2 2 4 3 3 3 3_Mappe2" xfId="47525" xr:uid="{00000000-0005-0000-0000-00009EB90000}"/>
    <cellStyle name="Numbers 2 2 4 3 3 3 4" xfId="47526" xr:uid="{00000000-0005-0000-0000-00009FB90000}"/>
    <cellStyle name="Numbers 2 2 4 3 3 3_Mappe2" xfId="47527" xr:uid="{00000000-0005-0000-0000-0000A0B90000}"/>
    <cellStyle name="Numbers 2 2 4 3 3 4" xfId="47528" xr:uid="{00000000-0005-0000-0000-0000A1B90000}"/>
    <cellStyle name="Numbers 2 2 4 3 3 4 2" xfId="47529" xr:uid="{00000000-0005-0000-0000-0000A2B90000}"/>
    <cellStyle name="Numbers 2 2 4 3 3 4 2 2" xfId="47530" xr:uid="{00000000-0005-0000-0000-0000A3B90000}"/>
    <cellStyle name="Numbers 2 2 4 3 3 4 2_Mappe2" xfId="47531" xr:uid="{00000000-0005-0000-0000-0000A4B90000}"/>
    <cellStyle name="Numbers 2 2 4 3 3 4 3" xfId="47532" xr:uid="{00000000-0005-0000-0000-0000A5B90000}"/>
    <cellStyle name="Numbers 2 2 4 3 3 4 3 2" xfId="47533" xr:uid="{00000000-0005-0000-0000-0000A6B90000}"/>
    <cellStyle name="Numbers 2 2 4 3 3 4 3_Mappe2" xfId="47534" xr:uid="{00000000-0005-0000-0000-0000A7B90000}"/>
    <cellStyle name="Numbers 2 2 4 3 3 4 4" xfId="47535" xr:uid="{00000000-0005-0000-0000-0000A8B90000}"/>
    <cellStyle name="Numbers 2 2 4 3 3 4_Mappe2" xfId="47536" xr:uid="{00000000-0005-0000-0000-0000A9B90000}"/>
    <cellStyle name="Numbers 2 2 4 3 3 5" xfId="47537" xr:uid="{00000000-0005-0000-0000-0000AAB90000}"/>
    <cellStyle name="Numbers 2 2 4 3 3 5 2" xfId="47538" xr:uid="{00000000-0005-0000-0000-0000ABB90000}"/>
    <cellStyle name="Numbers 2 2 4 3 3 5_Mappe2" xfId="47539" xr:uid="{00000000-0005-0000-0000-0000ACB90000}"/>
    <cellStyle name="Numbers 2 2 4 3 3 6" xfId="47540" xr:uid="{00000000-0005-0000-0000-0000ADB90000}"/>
    <cellStyle name="Numbers 2 2 4 3 3 6 2" xfId="47541" xr:uid="{00000000-0005-0000-0000-0000AEB90000}"/>
    <cellStyle name="Numbers 2 2 4 3 3 6_Mappe2" xfId="47542" xr:uid="{00000000-0005-0000-0000-0000AFB90000}"/>
    <cellStyle name="Numbers 2 2 4 3 3 7" xfId="47543" xr:uid="{00000000-0005-0000-0000-0000B0B90000}"/>
    <cellStyle name="Numbers 2 2 4 3 3 8" xfId="47544" xr:uid="{00000000-0005-0000-0000-0000B1B90000}"/>
    <cellStyle name="Numbers 2 2 4 3 3_Mappe2" xfId="47545" xr:uid="{00000000-0005-0000-0000-0000B2B90000}"/>
    <cellStyle name="Numbers 2 2 4 3 4" xfId="47546" xr:uid="{00000000-0005-0000-0000-0000B3B90000}"/>
    <cellStyle name="Numbers 2 2 4 3 4 2" xfId="47547" xr:uid="{00000000-0005-0000-0000-0000B4B90000}"/>
    <cellStyle name="Numbers 2 2 4 3 4 2 2" xfId="47548" xr:uid="{00000000-0005-0000-0000-0000B5B90000}"/>
    <cellStyle name="Numbers 2 2 4 3 4 2_Mappe2" xfId="47549" xr:uid="{00000000-0005-0000-0000-0000B6B90000}"/>
    <cellStyle name="Numbers 2 2 4 3 4 3" xfId="47550" xr:uid="{00000000-0005-0000-0000-0000B7B90000}"/>
    <cellStyle name="Numbers 2 2 4 3 4 3 2" xfId="47551" xr:uid="{00000000-0005-0000-0000-0000B8B90000}"/>
    <cellStyle name="Numbers 2 2 4 3 4 3_Mappe2" xfId="47552" xr:uid="{00000000-0005-0000-0000-0000B9B90000}"/>
    <cellStyle name="Numbers 2 2 4 3 4 4" xfId="47553" xr:uid="{00000000-0005-0000-0000-0000BAB90000}"/>
    <cellStyle name="Numbers 2 2 4 3 4 5" xfId="47554" xr:uid="{00000000-0005-0000-0000-0000BBB90000}"/>
    <cellStyle name="Numbers 2 2 4 3 4_Mappe2" xfId="47555" xr:uid="{00000000-0005-0000-0000-0000BCB90000}"/>
    <cellStyle name="Numbers 2 2 4 3 5" xfId="47556" xr:uid="{00000000-0005-0000-0000-0000BDB90000}"/>
    <cellStyle name="Numbers 2 2 4 3 5 2" xfId="47557" xr:uid="{00000000-0005-0000-0000-0000BEB90000}"/>
    <cellStyle name="Numbers 2 2 4 3 5 2 2" xfId="47558" xr:uid="{00000000-0005-0000-0000-0000BFB90000}"/>
    <cellStyle name="Numbers 2 2 4 3 5 2_Mappe2" xfId="47559" xr:uid="{00000000-0005-0000-0000-0000C0B90000}"/>
    <cellStyle name="Numbers 2 2 4 3 5 3" xfId="47560" xr:uid="{00000000-0005-0000-0000-0000C1B90000}"/>
    <cellStyle name="Numbers 2 2 4 3 5 3 2" xfId="47561" xr:uid="{00000000-0005-0000-0000-0000C2B90000}"/>
    <cellStyle name="Numbers 2 2 4 3 5 3_Mappe2" xfId="47562" xr:uid="{00000000-0005-0000-0000-0000C3B90000}"/>
    <cellStyle name="Numbers 2 2 4 3 5 4" xfId="47563" xr:uid="{00000000-0005-0000-0000-0000C4B90000}"/>
    <cellStyle name="Numbers 2 2 4 3 5_Mappe2" xfId="47564" xr:uid="{00000000-0005-0000-0000-0000C5B90000}"/>
    <cellStyle name="Numbers 2 2 4 3 6" xfId="47565" xr:uid="{00000000-0005-0000-0000-0000C6B90000}"/>
    <cellStyle name="Numbers 2 2 4 3 6 2" xfId="47566" xr:uid="{00000000-0005-0000-0000-0000C7B90000}"/>
    <cellStyle name="Numbers 2 2 4 3 6_Mappe2" xfId="47567" xr:uid="{00000000-0005-0000-0000-0000C8B90000}"/>
    <cellStyle name="Numbers 2 2 4 3 7" xfId="47568" xr:uid="{00000000-0005-0000-0000-0000C9B90000}"/>
    <cellStyle name="Numbers 2 2 4 3 7 2" xfId="47569" xr:uid="{00000000-0005-0000-0000-0000CAB90000}"/>
    <cellStyle name="Numbers 2 2 4 3 7_Mappe2" xfId="47570" xr:uid="{00000000-0005-0000-0000-0000CBB90000}"/>
    <cellStyle name="Numbers 2 2 4 3 8" xfId="47571" xr:uid="{00000000-0005-0000-0000-0000CCB90000}"/>
    <cellStyle name="Numbers 2 2 4 3 9" xfId="47572" xr:uid="{00000000-0005-0000-0000-0000CDB90000}"/>
    <cellStyle name="Numbers 2 2 4 3_Mappe2" xfId="47573" xr:uid="{00000000-0005-0000-0000-0000CEB90000}"/>
    <cellStyle name="Numbers 2 2 4 4" xfId="47574" xr:uid="{00000000-0005-0000-0000-0000CFB90000}"/>
    <cellStyle name="Numbers 2 2 4 4 2" xfId="47575" xr:uid="{00000000-0005-0000-0000-0000D0B90000}"/>
    <cellStyle name="Numbers 2 2 4 4 2 2" xfId="47576" xr:uid="{00000000-0005-0000-0000-0000D1B90000}"/>
    <cellStyle name="Numbers 2 2 4 4 2 2 2" xfId="47577" xr:uid="{00000000-0005-0000-0000-0000D2B90000}"/>
    <cellStyle name="Numbers 2 2 4 4 2 2 3" xfId="47578" xr:uid="{00000000-0005-0000-0000-0000D3B90000}"/>
    <cellStyle name="Numbers 2 2 4 4 2 2_Mappe2" xfId="47579" xr:uid="{00000000-0005-0000-0000-0000D4B90000}"/>
    <cellStyle name="Numbers 2 2 4 4 2 3" xfId="47580" xr:uid="{00000000-0005-0000-0000-0000D5B90000}"/>
    <cellStyle name="Numbers 2 2 4 4 2 3 2" xfId="47581" xr:uid="{00000000-0005-0000-0000-0000D6B90000}"/>
    <cellStyle name="Numbers 2 2 4 4 2 3_Mappe2" xfId="47582" xr:uid="{00000000-0005-0000-0000-0000D7B90000}"/>
    <cellStyle name="Numbers 2 2 4 4 2 4" xfId="47583" xr:uid="{00000000-0005-0000-0000-0000D8B90000}"/>
    <cellStyle name="Numbers 2 2 4 4 2 5" xfId="47584" xr:uid="{00000000-0005-0000-0000-0000D9B90000}"/>
    <cellStyle name="Numbers 2 2 4 4 2_Mappe2" xfId="47585" xr:uid="{00000000-0005-0000-0000-0000DAB90000}"/>
    <cellStyle name="Numbers 2 2 4 4 3" xfId="47586" xr:uid="{00000000-0005-0000-0000-0000DBB90000}"/>
    <cellStyle name="Numbers 2 2 4 4 3 2" xfId="47587" xr:uid="{00000000-0005-0000-0000-0000DCB90000}"/>
    <cellStyle name="Numbers 2 2 4 4 3 2 2" xfId="47588" xr:uid="{00000000-0005-0000-0000-0000DDB90000}"/>
    <cellStyle name="Numbers 2 2 4 4 3 2 3" xfId="47589" xr:uid="{00000000-0005-0000-0000-0000DEB90000}"/>
    <cellStyle name="Numbers 2 2 4 4 3 2_Mappe2" xfId="47590" xr:uid="{00000000-0005-0000-0000-0000DFB90000}"/>
    <cellStyle name="Numbers 2 2 4 4 3 3" xfId="47591" xr:uid="{00000000-0005-0000-0000-0000E0B90000}"/>
    <cellStyle name="Numbers 2 2 4 4 3 3 2" xfId="47592" xr:uid="{00000000-0005-0000-0000-0000E1B90000}"/>
    <cellStyle name="Numbers 2 2 4 4 3 3_Mappe2" xfId="47593" xr:uid="{00000000-0005-0000-0000-0000E2B90000}"/>
    <cellStyle name="Numbers 2 2 4 4 3 4" xfId="47594" xr:uid="{00000000-0005-0000-0000-0000E3B90000}"/>
    <cellStyle name="Numbers 2 2 4 4 3 5" xfId="47595" xr:uid="{00000000-0005-0000-0000-0000E4B90000}"/>
    <cellStyle name="Numbers 2 2 4 4 3_Mappe2" xfId="47596" xr:uid="{00000000-0005-0000-0000-0000E5B90000}"/>
    <cellStyle name="Numbers 2 2 4 4 4" xfId="47597" xr:uid="{00000000-0005-0000-0000-0000E6B90000}"/>
    <cellStyle name="Numbers 2 2 4 4 4 2" xfId="47598" xr:uid="{00000000-0005-0000-0000-0000E7B90000}"/>
    <cellStyle name="Numbers 2 2 4 4 4 2 2" xfId="47599" xr:uid="{00000000-0005-0000-0000-0000E8B90000}"/>
    <cellStyle name="Numbers 2 2 4 4 4 2_Mappe2" xfId="47600" xr:uid="{00000000-0005-0000-0000-0000E9B90000}"/>
    <cellStyle name="Numbers 2 2 4 4 4 3" xfId="47601" xr:uid="{00000000-0005-0000-0000-0000EAB90000}"/>
    <cellStyle name="Numbers 2 2 4 4 4 3 2" xfId="47602" xr:uid="{00000000-0005-0000-0000-0000EBB90000}"/>
    <cellStyle name="Numbers 2 2 4 4 4 3_Mappe2" xfId="47603" xr:uid="{00000000-0005-0000-0000-0000ECB90000}"/>
    <cellStyle name="Numbers 2 2 4 4 4 4" xfId="47604" xr:uid="{00000000-0005-0000-0000-0000EDB90000}"/>
    <cellStyle name="Numbers 2 2 4 4 4 5" xfId="47605" xr:uid="{00000000-0005-0000-0000-0000EEB90000}"/>
    <cellStyle name="Numbers 2 2 4 4 4_Mappe2" xfId="47606" xr:uid="{00000000-0005-0000-0000-0000EFB90000}"/>
    <cellStyle name="Numbers 2 2 4 4 5" xfId="47607" xr:uid="{00000000-0005-0000-0000-0000F0B90000}"/>
    <cellStyle name="Numbers 2 2 4 4 5 2" xfId="47608" xr:uid="{00000000-0005-0000-0000-0000F1B90000}"/>
    <cellStyle name="Numbers 2 2 4 4 5_Mappe2" xfId="47609" xr:uid="{00000000-0005-0000-0000-0000F2B90000}"/>
    <cellStyle name="Numbers 2 2 4 4 6" xfId="47610" xr:uid="{00000000-0005-0000-0000-0000F3B90000}"/>
    <cellStyle name="Numbers 2 2 4 4 6 2" xfId="47611" xr:uid="{00000000-0005-0000-0000-0000F4B90000}"/>
    <cellStyle name="Numbers 2 2 4 4 6_Mappe2" xfId="47612" xr:uid="{00000000-0005-0000-0000-0000F5B90000}"/>
    <cellStyle name="Numbers 2 2 4 4 7" xfId="47613" xr:uid="{00000000-0005-0000-0000-0000F6B90000}"/>
    <cellStyle name="Numbers 2 2 4 4 8" xfId="47614" xr:uid="{00000000-0005-0000-0000-0000F7B90000}"/>
    <cellStyle name="Numbers 2 2 4 4_Mappe2" xfId="47615" xr:uid="{00000000-0005-0000-0000-0000F8B90000}"/>
    <cellStyle name="Numbers 2 2 4 5" xfId="47616" xr:uid="{00000000-0005-0000-0000-0000F9B90000}"/>
    <cellStyle name="Numbers 2 2 4 5 2" xfId="47617" xr:uid="{00000000-0005-0000-0000-0000FAB90000}"/>
    <cellStyle name="Numbers 2 2 4 5 2 2" xfId="47618" xr:uid="{00000000-0005-0000-0000-0000FBB90000}"/>
    <cellStyle name="Numbers 2 2 4 5 2 2 2" xfId="47619" xr:uid="{00000000-0005-0000-0000-0000FCB90000}"/>
    <cellStyle name="Numbers 2 2 4 5 2 2 3" xfId="47620" xr:uid="{00000000-0005-0000-0000-0000FDB90000}"/>
    <cellStyle name="Numbers 2 2 4 5 2 2_Mappe2" xfId="47621" xr:uid="{00000000-0005-0000-0000-0000FEB90000}"/>
    <cellStyle name="Numbers 2 2 4 5 2 3" xfId="47622" xr:uid="{00000000-0005-0000-0000-0000FFB90000}"/>
    <cellStyle name="Numbers 2 2 4 5 2 3 2" xfId="47623" xr:uid="{00000000-0005-0000-0000-000000BA0000}"/>
    <cellStyle name="Numbers 2 2 4 5 2 3_Mappe2" xfId="47624" xr:uid="{00000000-0005-0000-0000-000001BA0000}"/>
    <cellStyle name="Numbers 2 2 4 5 2 4" xfId="47625" xr:uid="{00000000-0005-0000-0000-000002BA0000}"/>
    <cellStyle name="Numbers 2 2 4 5 2 5" xfId="47626" xr:uid="{00000000-0005-0000-0000-000003BA0000}"/>
    <cellStyle name="Numbers 2 2 4 5 2_Mappe2" xfId="47627" xr:uid="{00000000-0005-0000-0000-000004BA0000}"/>
    <cellStyle name="Numbers 2 2 4 5 3" xfId="47628" xr:uid="{00000000-0005-0000-0000-000005BA0000}"/>
    <cellStyle name="Numbers 2 2 4 5 3 2" xfId="47629" xr:uid="{00000000-0005-0000-0000-000006BA0000}"/>
    <cellStyle name="Numbers 2 2 4 5 3 2 2" xfId="47630" xr:uid="{00000000-0005-0000-0000-000007BA0000}"/>
    <cellStyle name="Numbers 2 2 4 5 3 2_Mappe2" xfId="47631" xr:uid="{00000000-0005-0000-0000-000008BA0000}"/>
    <cellStyle name="Numbers 2 2 4 5 3 3" xfId="47632" xr:uid="{00000000-0005-0000-0000-000009BA0000}"/>
    <cellStyle name="Numbers 2 2 4 5 3 3 2" xfId="47633" xr:uid="{00000000-0005-0000-0000-00000ABA0000}"/>
    <cellStyle name="Numbers 2 2 4 5 3 3_Mappe2" xfId="47634" xr:uid="{00000000-0005-0000-0000-00000BBA0000}"/>
    <cellStyle name="Numbers 2 2 4 5 3 4" xfId="47635" xr:uid="{00000000-0005-0000-0000-00000CBA0000}"/>
    <cellStyle name="Numbers 2 2 4 5 3 5" xfId="47636" xr:uid="{00000000-0005-0000-0000-00000DBA0000}"/>
    <cellStyle name="Numbers 2 2 4 5 3_Mappe2" xfId="47637" xr:uid="{00000000-0005-0000-0000-00000EBA0000}"/>
    <cellStyle name="Numbers 2 2 4 5 4" xfId="47638" xr:uid="{00000000-0005-0000-0000-00000FBA0000}"/>
    <cellStyle name="Numbers 2 2 4 5 4 2" xfId="47639" xr:uid="{00000000-0005-0000-0000-000010BA0000}"/>
    <cellStyle name="Numbers 2 2 4 5 4 2 2" xfId="47640" xr:uid="{00000000-0005-0000-0000-000011BA0000}"/>
    <cellStyle name="Numbers 2 2 4 5 4 2_Mappe2" xfId="47641" xr:uid="{00000000-0005-0000-0000-000012BA0000}"/>
    <cellStyle name="Numbers 2 2 4 5 4 3" xfId="47642" xr:uid="{00000000-0005-0000-0000-000013BA0000}"/>
    <cellStyle name="Numbers 2 2 4 5 4 3 2" xfId="47643" xr:uid="{00000000-0005-0000-0000-000014BA0000}"/>
    <cellStyle name="Numbers 2 2 4 5 4 3_Mappe2" xfId="47644" xr:uid="{00000000-0005-0000-0000-000015BA0000}"/>
    <cellStyle name="Numbers 2 2 4 5 4 4" xfId="47645" xr:uid="{00000000-0005-0000-0000-000016BA0000}"/>
    <cellStyle name="Numbers 2 2 4 5 4_Mappe2" xfId="47646" xr:uid="{00000000-0005-0000-0000-000017BA0000}"/>
    <cellStyle name="Numbers 2 2 4 5 5" xfId="47647" xr:uid="{00000000-0005-0000-0000-000018BA0000}"/>
    <cellStyle name="Numbers 2 2 4 5 5 2" xfId="47648" xr:uid="{00000000-0005-0000-0000-000019BA0000}"/>
    <cellStyle name="Numbers 2 2 4 5 5_Mappe2" xfId="47649" xr:uid="{00000000-0005-0000-0000-00001ABA0000}"/>
    <cellStyle name="Numbers 2 2 4 5 6" xfId="47650" xr:uid="{00000000-0005-0000-0000-00001BBA0000}"/>
    <cellStyle name="Numbers 2 2 4 5 6 2" xfId="47651" xr:uid="{00000000-0005-0000-0000-00001CBA0000}"/>
    <cellStyle name="Numbers 2 2 4 5 6_Mappe2" xfId="47652" xr:uid="{00000000-0005-0000-0000-00001DBA0000}"/>
    <cellStyle name="Numbers 2 2 4 5 7" xfId="47653" xr:uid="{00000000-0005-0000-0000-00001EBA0000}"/>
    <cellStyle name="Numbers 2 2 4 5_Mappe2" xfId="47654" xr:uid="{00000000-0005-0000-0000-00001FBA0000}"/>
    <cellStyle name="Numbers 2 2 4 6" xfId="47655" xr:uid="{00000000-0005-0000-0000-000020BA0000}"/>
    <cellStyle name="Numbers 2 2 4 6 2" xfId="47656" xr:uid="{00000000-0005-0000-0000-000021BA0000}"/>
    <cellStyle name="Numbers 2 2 4 6 2 2" xfId="47657" xr:uid="{00000000-0005-0000-0000-000022BA0000}"/>
    <cellStyle name="Numbers 2 2 4 6 2 3" xfId="47658" xr:uid="{00000000-0005-0000-0000-000023BA0000}"/>
    <cellStyle name="Numbers 2 2 4 6 2_Mappe2" xfId="47659" xr:uid="{00000000-0005-0000-0000-000024BA0000}"/>
    <cellStyle name="Numbers 2 2 4 6 3" xfId="47660" xr:uid="{00000000-0005-0000-0000-000025BA0000}"/>
    <cellStyle name="Numbers 2 2 4 6 3 2" xfId="47661" xr:uid="{00000000-0005-0000-0000-000026BA0000}"/>
    <cellStyle name="Numbers 2 2 4 6 3_Mappe2" xfId="47662" xr:uid="{00000000-0005-0000-0000-000027BA0000}"/>
    <cellStyle name="Numbers 2 2 4 6 4" xfId="47663" xr:uid="{00000000-0005-0000-0000-000028BA0000}"/>
    <cellStyle name="Numbers 2 2 4 6 5" xfId="47664" xr:uid="{00000000-0005-0000-0000-000029BA0000}"/>
    <cellStyle name="Numbers 2 2 4 6_Mappe2" xfId="47665" xr:uid="{00000000-0005-0000-0000-00002ABA0000}"/>
    <cellStyle name="Numbers 2 2 4 7" xfId="47666" xr:uid="{00000000-0005-0000-0000-00002BBA0000}"/>
    <cellStyle name="Numbers 2 2 4 7 2" xfId="47667" xr:uid="{00000000-0005-0000-0000-00002CBA0000}"/>
    <cellStyle name="Numbers 2 2 4 7 2 2" xfId="47668" xr:uid="{00000000-0005-0000-0000-00002DBA0000}"/>
    <cellStyle name="Numbers 2 2 4 7 2 3" xfId="47669" xr:uid="{00000000-0005-0000-0000-00002EBA0000}"/>
    <cellStyle name="Numbers 2 2 4 7 2_Mappe2" xfId="47670" xr:uid="{00000000-0005-0000-0000-00002FBA0000}"/>
    <cellStyle name="Numbers 2 2 4 7 3" xfId="47671" xr:uid="{00000000-0005-0000-0000-000030BA0000}"/>
    <cellStyle name="Numbers 2 2 4 7 3 2" xfId="47672" xr:uid="{00000000-0005-0000-0000-000031BA0000}"/>
    <cellStyle name="Numbers 2 2 4 7 3_Mappe2" xfId="47673" xr:uid="{00000000-0005-0000-0000-000032BA0000}"/>
    <cellStyle name="Numbers 2 2 4 7 4" xfId="47674" xr:uid="{00000000-0005-0000-0000-000033BA0000}"/>
    <cellStyle name="Numbers 2 2 4 7 5" xfId="47675" xr:uid="{00000000-0005-0000-0000-000034BA0000}"/>
    <cellStyle name="Numbers 2 2 4 7_Mappe2" xfId="47676" xr:uid="{00000000-0005-0000-0000-000035BA0000}"/>
    <cellStyle name="Numbers 2 2 4 8" xfId="47677" xr:uid="{00000000-0005-0000-0000-000036BA0000}"/>
    <cellStyle name="Numbers 2 2 4 8 2" xfId="47678" xr:uid="{00000000-0005-0000-0000-000037BA0000}"/>
    <cellStyle name="Numbers 2 2 4 8 2 2" xfId="47679" xr:uid="{00000000-0005-0000-0000-000038BA0000}"/>
    <cellStyle name="Numbers 2 2 4 8 2_Mappe2" xfId="47680" xr:uid="{00000000-0005-0000-0000-000039BA0000}"/>
    <cellStyle name="Numbers 2 2 4 8 3" xfId="47681" xr:uid="{00000000-0005-0000-0000-00003ABA0000}"/>
    <cellStyle name="Numbers 2 2 4 8 3 2" xfId="47682" xr:uid="{00000000-0005-0000-0000-00003BBA0000}"/>
    <cellStyle name="Numbers 2 2 4 8 3_Mappe2" xfId="47683" xr:uid="{00000000-0005-0000-0000-00003CBA0000}"/>
    <cellStyle name="Numbers 2 2 4 8 4" xfId="47684" xr:uid="{00000000-0005-0000-0000-00003DBA0000}"/>
    <cellStyle name="Numbers 2 2 4 8 5" xfId="47685" xr:uid="{00000000-0005-0000-0000-00003EBA0000}"/>
    <cellStyle name="Numbers 2 2 4 8_Mappe2" xfId="47686" xr:uid="{00000000-0005-0000-0000-00003FBA0000}"/>
    <cellStyle name="Numbers 2 2 4 9" xfId="47687" xr:uid="{00000000-0005-0000-0000-000040BA0000}"/>
    <cellStyle name="Numbers 2 2 4 9 2" xfId="47688" xr:uid="{00000000-0005-0000-0000-000041BA0000}"/>
    <cellStyle name="Numbers 2 2 4 9_Mappe2" xfId="47689" xr:uid="{00000000-0005-0000-0000-000042BA0000}"/>
    <cellStyle name="Numbers 2 2 4_Mappe2" xfId="47690" xr:uid="{00000000-0005-0000-0000-000043BA0000}"/>
    <cellStyle name="Numbers 2 2 5" xfId="47691" xr:uid="{00000000-0005-0000-0000-000044BA0000}"/>
    <cellStyle name="Numbers 2 2 5 10" xfId="47692" xr:uid="{00000000-0005-0000-0000-000045BA0000}"/>
    <cellStyle name="Numbers 2 2 5 10 2" xfId="47693" xr:uid="{00000000-0005-0000-0000-000046BA0000}"/>
    <cellStyle name="Numbers 2 2 5 10_Mappe2" xfId="47694" xr:uid="{00000000-0005-0000-0000-000047BA0000}"/>
    <cellStyle name="Numbers 2 2 5 11" xfId="47695" xr:uid="{00000000-0005-0000-0000-000048BA0000}"/>
    <cellStyle name="Numbers 2 2 5 12" xfId="47696" xr:uid="{00000000-0005-0000-0000-000049BA0000}"/>
    <cellStyle name="Numbers 2 2 5 2" xfId="47697" xr:uid="{00000000-0005-0000-0000-00004ABA0000}"/>
    <cellStyle name="Numbers 2 2 5 2 10" xfId="47698" xr:uid="{00000000-0005-0000-0000-00004BBA0000}"/>
    <cellStyle name="Numbers 2 2 5 2 2" xfId="47699" xr:uid="{00000000-0005-0000-0000-00004CBA0000}"/>
    <cellStyle name="Numbers 2 2 5 2 2 2" xfId="47700" xr:uid="{00000000-0005-0000-0000-00004DBA0000}"/>
    <cellStyle name="Numbers 2 2 5 2 2 2 2" xfId="47701" xr:uid="{00000000-0005-0000-0000-00004EBA0000}"/>
    <cellStyle name="Numbers 2 2 5 2 2 2 2 2" xfId="47702" xr:uid="{00000000-0005-0000-0000-00004FBA0000}"/>
    <cellStyle name="Numbers 2 2 5 2 2 2 2_Mappe2" xfId="47703" xr:uid="{00000000-0005-0000-0000-000050BA0000}"/>
    <cellStyle name="Numbers 2 2 5 2 2 2 3" xfId="47704" xr:uid="{00000000-0005-0000-0000-000051BA0000}"/>
    <cellStyle name="Numbers 2 2 5 2 2 2 3 2" xfId="47705" xr:uid="{00000000-0005-0000-0000-000052BA0000}"/>
    <cellStyle name="Numbers 2 2 5 2 2 2 3_Mappe2" xfId="47706" xr:uid="{00000000-0005-0000-0000-000053BA0000}"/>
    <cellStyle name="Numbers 2 2 5 2 2 2 4" xfId="47707" xr:uid="{00000000-0005-0000-0000-000054BA0000}"/>
    <cellStyle name="Numbers 2 2 5 2 2 2_Mappe2" xfId="47708" xr:uid="{00000000-0005-0000-0000-000055BA0000}"/>
    <cellStyle name="Numbers 2 2 5 2 2 3" xfId="47709" xr:uid="{00000000-0005-0000-0000-000056BA0000}"/>
    <cellStyle name="Numbers 2 2 5 2 2 3 2" xfId="47710" xr:uid="{00000000-0005-0000-0000-000057BA0000}"/>
    <cellStyle name="Numbers 2 2 5 2 2 3 2 2" xfId="47711" xr:uid="{00000000-0005-0000-0000-000058BA0000}"/>
    <cellStyle name="Numbers 2 2 5 2 2 3 2_Mappe2" xfId="47712" xr:uid="{00000000-0005-0000-0000-000059BA0000}"/>
    <cellStyle name="Numbers 2 2 5 2 2 3 3" xfId="47713" xr:uid="{00000000-0005-0000-0000-00005ABA0000}"/>
    <cellStyle name="Numbers 2 2 5 2 2 3 3 2" xfId="47714" xr:uid="{00000000-0005-0000-0000-00005BBA0000}"/>
    <cellStyle name="Numbers 2 2 5 2 2 3 3_Mappe2" xfId="47715" xr:uid="{00000000-0005-0000-0000-00005CBA0000}"/>
    <cellStyle name="Numbers 2 2 5 2 2 3 4" xfId="47716" xr:uid="{00000000-0005-0000-0000-00005DBA0000}"/>
    <cellStyle name="Numbers 2 2 5 2 2 3_Mappe2" xfId="47717" xr:uid="{00000000-0005-0000-0000-00005EBA0000}"/>
    <cellStyle name="Numbers 2 2 5 2 2 4" xfId="47718" xr:uid="{00000000-0005-0000-0000-00005FBA0000}"/>
    <cellStyle name="Numbers 2 2 5 2 2 4 2" xfId="47719" xr:uid="{00000000-0005-0000-0000-000060BA0000}"/>
    <cellStyle name="Numbers 2 2 5 2 2 4 2 2" xfId="47720" xr:uid="{00000000-0005-0000-0000-000061BA0000}"/>
    <cellStyle name="Numbers 2 2 5 2 2 4 2_Mappe2" xfId="47721" xr:uid="{00000000-0005-0000-0000-000062BA0000}"/>
    <cellStyle name="Numbers 2 2 5 2 2 4 3" xfId="47722" xr:uid="{00000000-0005-0000-0000-000063BA0000}"/>
    <cellStyle name="Numbers 2 2 5 2 2 4 3 2" xfId="47723" xr:uid="{00000000-0005-0000-0000-000064BA0000}"/>
    <cellStyle name="Numbers 2 2 5 2 2 4 3_Mappe2" xfId="47724" xr:uid="{00000000-0005-0000-0000-000065BA0000}"/>
    <cellStyle name="Numbers 2 2 5 2 2 4 4" xfId="47725" xr:uid="{00000000-0005-0000-0000-000066BA0000}"/>
    <cellStyle name="Numbers 2 2 5 2 2 4_Mappe2" xfId="47726" xr:uid="{00000000-0005-0000-0000-000067BA0000}"/>
    <cellStyle name="Numbers 2 2 5 2 2 5" xfId="47727" xr:uid="{00000000-0005-0000-0000-000068BA0000}"/>
    <cellStyle name="Numbers 2 2 5 2 2 5 2" xfId="47728" xr:uid="{00000000-0005-0000-0000-000069BA0000}"/>
    <cellStyle name="Numbers 2 2 5 2 2 5_Mappe2" xfId="47729" xr:uid="{00000000-0005-0000-0000-00006ABA0000}"/>
    <cellStyle name="Numbers 2 2 5 2 2 6" xfId="47730" xr:uid="{00000000-0005-0000-0000-00006BBA0000}"/>
    <cellStyle name="Numbers 2 2 5 2 2 6 2" xfId="47731" xr:uid="{00000000-0005-0000-0000-00006CBA0000}"/>
    <cellStyle name="Numbers 2 2 5 2 2 6_Mappe2" xfId="47732" xr:uid="{00000000-0005-0000-0000-00006DBA0000}"/>
    <cellStyle name="Numbers 2 2 5 2 2 7" xfId="47733" xr:uid="{00000000-0005-0000-0000-00006EBA0000}"/>
    <cellStyle name="Numbers 2 2 5 2 2 8" xfId="47734" xr:uid="{00000000-0005-0000-0000-00006FBA0000}"/>
    <cellStyle name="Numbers 2 2 5 2 2_Mappe2" xfId="47735" xr:uid="{00000000-0005-0000-0000-000070BA0000}"/>
    <cellStyle name="Numbers 2 2 5 2 3" xfId="47736" xr:uid="{00000000-0005-0000-0000-000071BA0000}"/>
    <cellStyle name="Numbers 2 2 5 2 3 2" xfId="47737" xr:uid="{00000000-0005-0000-0000-000072BA0000}"/>
    <cellStyle name="Numbers 2 2 5 2 3 2 2" xfId="47738" xr:uid="{00000000-0005-0000-0000-000073BA0000}"/>
    <cellStyle name="Numbers 2 2 5 2 3 2 2 2" xfId="47739" xr:uid="{00000000-0005-0000-0000-000074BA0000}"/>
    <cellStyle name="Numbers 2 2 5 2 3 2 2_Mappe2" xfId="47740" xr:uid="{00000000-0005-0000-0000-000075BA0000}"/>
    <cellStyle name="Numbers 2 2 5 2 3 2 3" xfId="47741" xr:uid="{00000000-0005-0000-0000-000076BA0000}"/>
    <cellStyle name="Numbers 2 2 5 2 3 2 3 2" xfId="47742" xr:uid="{00000000-0005-0000-0000-000077BA0000}"/>
    <cellStyle name="Numbers 2 2 5 2 3 2 3_Mappe2" xfId="47743" xr:uid="{00000000-0005-0000-0000-000078BA0000}"/>
    <cellStyle name="Numbers 2 2 5 2 3 2 4" xfId="47744" xr:uid="{00000000-0005-0000-0000-000079BA0000}"/>
    <cellStyle name="Numbers 2 2 5 2 3 2_Mappe2" xfId="47745" xr:uid="{00000000-0005-0000-0000-00007ABA0000}"/>
    <cellStyle name="Numbers 2 2 5 2 3 3" xfId="47746" xr:uid="{00000000-0005-0000-0000-00007BBA0000}"/>
    <cellStyle name="Numbers 2 2 5 2 3 3 2" xfId="47747" xr:uid="{00000000-0005-0000-0000-00007CBA0000}"/>
    <cellStyle name="Numbers 2 2 5 2 3 3 2 2" xfId="47748" xr:uid="{00000000-0005-0000-0000-00007DBA0000}"/>
    <cellStyle name="Numbers 2 2 5 2 3 3 2_Mappe2" xfId="47749" xr:uid="{00000000-0005-0000-0000-00007EBA0000}"/>
    <cellStyle name="Numbers 2 2 5 2 3 3 3" xfId="47750" xr:uid="{00000000-0005-0000-0000-00007FBA0000}"/>
    <cellStyle name="Numbers 2 2 5 2 3 3 3 2" xfId="47751" xr:uid="{00000000-0005-0000-0000-000080BA0000}"/>
    <cellStyle name="Numbers 2 2 5 2 3 3 3_Mappe2" xfId="47752" xr:uid="{00000000-0005-0000-0000-000081BA0000}"/>
    <cellStyle name="Numbers 2 2 5 2 3 3 4" xfId="47753" xr:uid="{00000000-0005-0000-0000-000082BA0000}"/>
    <cellStyle name="Numbers 2 2 5 2 3 3_Mappe2" xfId="47754" xr:uid="{00000000-0005-0000-0000-000083BA0000}"/>
    <cellStyle name="Numbers 2 2 5 2 3 4" xfId="47755" xr:uid="{00000000-0005-0000-0000-000084BA0000}"/>
    <cellStyle name="Numbers 2 2 5 2 3 4 2" xfId="47756" xr:uid="{00000000-0005-0000-0000-000085BA0000}"/>
    <cellStyle name="Numbers 2 2 5 2 3 4 2 2" xfId="47757" xr:uid="{00000000-0005-0000-0000-000086BA0000}"/>
    <cellStyle name="Numbers 2 2 5 2 3 4 2_Mappe2" xfId="47758" xr:uid="{00000000-0005-0000-0000-000087BA0000}"/>
    <cellStyle name="Numbers 2 2 5 2 3 4 3" xfId="47759" xr:uid="{00000000-0005-0000-0000-000088BA0000}"/>
    <cellStyle name="Numbers 2 2 5 2 3 4 3 2" xfId="47760" xr:uid="{00000000-0005-0000-0000-000089BA0000}"/>
    <cellStyle name="Numbers 2 2 5 2 3 4 3_Mappe2" xfId="47761" xr:uid="{00000000-0005-0000-0000-00008ABA0000}"/>
    <cellStyle name="Numbers 2 2 5 2 3 4 4" xfId="47762" xr:uid="{00000000-0005-0000-0000-00008BBA0000}"/>
    <cellStyle name="Numbers 2 2 5 2 3 4_Mappe2" xfId="47763" xr:uid="{00000000-0005-0000-0000-00008CBA0000}"/>
    <cellStyle name="Numbers 2 2 5 2 3 5" xfId="47764" xr:uid="{00000000-0005-0000-0000-00008DBA0000}"/>
    <cellStyle name="Numbers 2 2 5 2 3 5 2" xfId="47765" xr:uid="{00000000-0005-0000-0000-00008EBA0000}"/>
    <cellStyle name="Numbers 2 2 5 2 3 5_Mappe2" xfId="47766" xr:uid="{00000000-0005-0000-0000-00008FBA0000}"/>
    <cellStyle name="Numbers 2 2 5 2 3 6" xfId="47767" xr:uid="{00000000-0005-0000-0000-000090BA0000}"/>
    <cellStyle name="Numbers 2 2 5 2 3 6 2" xfId="47768" xr:uid="{00000000-0005-0000-0000-000091BA0000}"/>
    <cellStyle name="Numbers 2 2 5 2 3 6_Mappe2" xfId="47769" xr:uid="{00000000-0005-0000-0000-000092BA0000}"/>
    <cellStyle name="Numbers 2 2 5 2 3 7" xfId="47770" xr:uid="{00000000-0005-0000-0000-000093BA0000}"/>
    <cellStyle name="Numbers 2 2 5 2 3_Mappe2" xfId="47771" xr:uid="{00000000-0005-0000-0000-000094BA0000}"/>
    <cellStyle name="Numbers 2 2 5 2 4" xfId="47772" xr:uid="{00000000-0005-0000-0000-000095BA0000}"/>
    <cellStyle name="Numbers 2 2 5 2 4 2" xfId="47773" xr:uid="{00000000-0005-0000-0000-000096BA0000}"/>
    <cellStyle name="Numbers 2 2 5 2 4 2 2" xfId="47774" xr:uid="{00000000-0005-0000-0000-000097BA0000}"/>
    <cellStyle name="Numbers 2 2 5 2 4 2_Mappe2" xfId="47775" xr:uid="{00000000-0005-0000-0000-000098BA0000}"/>
    <cellStyle name="Numbers 2 2 5 2 4 3" xfId="47776" xr:uid="{00000000-0005-0000-0000-000099BA0000}"/>
    <cellStyle name="Numbers 2 2 5 2 4 3 2" xfId="47777" xr:uid="{00000000-0005-0000-0000-00009ABA0000}"/>
    <cellStyle name="Numbers 2 2 5 2 4 3_Mappe2" xfId="47778" xr:uid="{00000000-0005-0000-0000-00009BBA0000}"/>
    <cellStyle name="Numbers 2 2 5 2 4 4" xfId="47779" xr:uid="{00000000-0005-0000-0000-00009CBA0000}"/>
    <cellStyle name="Numbers 2 2 5 2 4_Mappe2" xfId="47780" xr:uid="{00000000-0005-0000-0000-00009DBA0000}"/>
    <cellStyle name="Numbers 2 2 5 2 5" xfId="47781" xr:uid="{00000000-0005-0000-0000-00009EBA0000}"/>
    <cellStyle name="Numbers 2 2 5 2 5 2" xfId="47782" xr:uid="{00000000-0005-0000-0000-00009FBA0000}"/>
    <cellStyle name="Numbers 2 2 5 2 5 2 2" xfId="47783" xr:uid="{00000000-0005-0000-0000-0000A0BA0000}"/>
    <cellStyle name="Numbers 2 2 5 2 5 2_Mappe2" xfId="47784" xr:uid="{00000000-0005-0000-0000-0000A1BA0000}"/>
    <cellStyle name="Numbers 2 2 5 2 5 3" xfId="47785" xr:uid="{00000000-0005-0000-0000-0000A2BA0000}"/>
    <cellStyle name="Numbers 2 2 5 2 5 3 2" xfId="47786" xr:uid="{00000000-0005-0000-0000-0000A3BA0000}"/>
    <cellStyle name="Numbers 2 2 5 2 5 3_Mappe2" xfId="47787" xr:uid="{00000000-0005-0000-0000-0000A4BA0000}"/>
    <cellStyle name="Numbers 2 2 5 2 5 4" xfId="47788" xr:uid="{00000000-0005-0000-0000-0000A5BA0000}"/>
    <cellStyle name="Numbers 2 2 5 2 5_Mappe2" xfId="47789" xr:uid="{00000000-0005-0000-0000-0000A6BA0000}"/>
    <cellStyle name="Numbers 2 2 5 2 6" xfId="47790" xr:uid="{00000000-0005-0000-0000-0000A7BA0000}"/>
    <cellStyle name="Numbers 2 2 5 2 6 2" xfId="47791" xr:uid="{00000000-0005-0000-0000-0000A8BA0000}"/>
    <cellStyle name="Numbers 2 2 5 2 6 2 2" xfId="47792" xr:uid="{00000000-0005-0000-0000-0000A9BA0000}"/>
    <cellStyle name="Numbers 2 2 5 2 6 2_Mappe2" xfId="47793" xr:uid="{00000000-0005-0000-0000-0000AABA0000}"/>
    <cellStyle name="Numbers 2 2 5 2 6 3" xfId="47794" xr:uid="{00000000-0005-0000-0000-0000ABBA0000}"/>
    <cellStyle name="Numbers 2 2 5 2 6 3 2" xfId="47795" xr:uid="{00000000-0005-0000-0000-0000ACBA0000}"/>
    <cellStyle name="Numbers 2 2 5 2 6 3_Mappe2" xfId="47796" xr:uid="{00000000-0005-0000-0000-0000ADBA0000}"/>
    <cellStyle name="Numbers 2 2 5 2 6 4" xfId="47797" xr:uid="{00000000-0005-0000-0000-0000AEBA0000}"/>
    <cellStyle name="Numbers 2 2 5 2 6_Mappe2" xfId="47798" xr:uid="{00000000-0005-0000-0000-0000AFBA0000}"/>
    <cellStyle name="Numbers 2 2 5 2 7" xfId="47799" xr:uid="{00000000-0005-0000-0000-0000B0BA0000}"/>
    <cellStyle name="Numbers 2 2 5 2 7 2" xfId="47800" xr:uid="{00000000-0005-0000-0000-0000B1BA0000}"/>
    <cellStyle name="Numbers 2 2 5 2 7_Mappe2" xfId="47801" xr:uid="{00000000-0005-0000-0000-0000B2BA0000}"/>
    <cellStyle name="Numbers 2 2 5 2 8" xfId="47802" xr:uid="{00000000-0005-0000-0000-0000B3BA0000}"/>
    <cellStyle name="Numbers 2 2 5 2 8 2" xfId="47803" xr:uid="{00000000-0005-0000-0000-0000B4BA0000}"/>
    <cellStyle name="Numbers 2 2 5 2 8_Mappe2" xfId="47804" xr:uid="{00000000-0005-0000-0000-0000B5BA0000}"/>
    <cellStyle name="Numbers 2 2 5 2 9" xfId="47805" xr:uid="{00000000-0005-0000-0000-0000B6BA0000}"/>
    <cellStyle name="Numbers 2 2 5 2_Mappe2" xfId="47806" xr:uid="{00000000-0005-0000-0000-0000B7BA0000}"/>
    <cellStyle name="Numbers 2 2 5 3" xfId="47807" xr:uid="{00000000-0005-0000-0000-0000B8BA0000}"/>
    <cellStyle name="Numbers 2 2 5 3 2" xfId="47808" xr:uid="{00000000-0005-0000-0000-0000B9BA0000}"/>
    <cellStyle name="Numbers 2 2 5 3 2 2" xfId="47809" xr:uid="{00000000-0005-0000-0000-0000BABA0000}"/>
    <cellStyle name="Numbers 2 2 5 3 2 2 2" xfId="47810" xr:uid="{00000000-0005-0000-0000-0000BBBA0000}"/>
    <cellStyle name="Numbers 2 2 5 3 2 2 2 2" xfId="47811" xr:uid="{00000000-0005-0000-0000-0000BCBA0000}"/>
    <cellStyle name="Numbers 2 2 5 3 2 2 2_Mappe2" xfId="47812" xr:uid="{00000000-0005-0000-0000-0000BDBA0000}"/>
    <cellStyle name="Numbers 2 2 5 3 2 2 3" xfId="47813" xr:uid="{00000000-0005-0000-0000-0000BEBA0000}"/>
    <cellStyle name="Numbers 2 2 5 3 2 2 3 2" xfId="47814" xr:uid="{00000000-0005-0000-0000-0000BFBA0000}"/>
    <cellStyle name="Numbers 2 2 5 3 2 2 3_Mappe2" xfId="47815" xr:uid="{00000000-0005-0000-0000-0000C0BA0000}"/>
    <cellStyle name="Numbers 2 2 5 3 2 2 4" xfId="47816" xr:uid="{00000000-0005-0000-0000-0000C1BA0000}"/>
    <cellStyle name="Numbers 2 2 5 3 2 2_Mappe2" xfId="47817" xr:uid="{00000000-0005-0000-0000-0000C2BA0000}"/>
    <cellStyle name="Numbers 2 2 5 3 2 3" xfId="47818" xr:uid="{00000000-0005-0000-0000-0000C3BA0000}"/>
    <cellStyle name="Numbers 2 2 5 3 2 3 2" xfId="47819" xr:uid="{00000000-0005-0000-0000-0000C4BA0000}"/>
    <cellStyle name="Numbers 2 2 5 3 2 3 2 2" xfId="47820" xr:uid="{00000000-0005-0000-0000-0000C5BA0000}"/>
    <cellStyle name="Numbers 2 2 5 3 2 3 2_Mappe2" xfId="47821" xr:uid="{00000000-0005-0000-0000-0000C6BA0000}"/>
    <cellStyle name="Numbers 2 2 5 3 2 3 3" xfId="47822" xr:uid="{00000000-0005-0000-0000-0000C7BA0000}"/>
    <cellStyle name="Numbers 2 2 5 3 2 3 3 2" xfId="47823" xr:uid="{00000000-0005-0000-0000-0000C8BA0000}"/>
    <cellStyle name="Numbers 2 2 5 3 2 3 3_Mappe2" xfId="47824" xr:uid="{00000000-0005-0000-0000-0000C9BA0000}"/>
    <cellStyle name="Numbers 2 2 5 3 2 3 4" xfId="47825" xr:uid="{00000000-0005-0000-0000-0000CABA0000}"/>
    <cellStyle name="Numbers 2 2 5 3 2 3_Mappe2" xfId="47826" xr:uid="{00000000-0005-0000-0000-0000CBBA0000}"/>
    <cellStyle name="Numbers 2 2 5 3 2 4" xfId="47827" xr:uid="{00000000-0005-0000-0000-0000CCBA0000}"/>
    <cellStyle name="Numbers 2 2 5 3 2 4 2" xfId="47828" xr:uid="{00000000-0005-0000-0000-0000CDBA0000}"/>
    <cellStyle name="Numbers 2 2 5 3 2 4 2 2" xfId="47829" xr:uid="{00000000-0005-0000-0000-0000CEBA0000}"/>
    <cellStyle name="Numbers 2 2 5 3 2 4 2_Mappe2" xfId="47830" xr:uid="{00000000-0005-0000-0000-0000CFBA0000}"/>
    <cellStyle name="Numbers 2 2 5 3 2 4 3" xfId="47831" xr:uid="{00000000-0005-0000-0000-0000D0BA0000}"/>
    <cellStyle name="Numbers 2 2 5 3 2 4 3 2" xfId="47832" xr:uid="{00000000-0005-0000-0000-0000D1BA0000}"/>
    <cellStyle name="Numbers 2 2 5 3 2 4 3_Mappe2" xfId="47833" xr:uid="{00000000-0005-0000-0000-0000D2BA0000}"/>
    <cellStyle name="Numbers 2 2 5 3 2 4 4" xfId="47834" xr:uid="{00000000-0005-0000-0000-0000D3BA0000}"/>
    <cellStyle name="Numbers 2 2 5 3 2 4_Mappe2" xfId="47835" xr:uid="{00000000-0005-0000-0000-0000D4BA0000}"/>
    <cellStyle name="Numbers 2 2 5 3 2 5" xfId="47836" xr:uid="{00000000-0005-0000-0000-0000D5BA0000}"/>
    <cellStyle name="Numbers 2 2 5 3 2 5 2" xfId="47837" xr:uid="{00000000-0005-0000-0000-0000D6BA0000}"/>
    <cellStyle name="Numbers 2 2 5 3 2 5_Mappe2" xfId="47838" xr:uid="{00000000-0005-0000-0000-0000D7BA0000}"/>
    <cellStyle name="Numbers 2 2 5 3 2 6" xfId="47839" xr:uid="{00000000-0005-0000-0000-0000D8BA0000}"/>
    <cellStyle name="Numbers 2 2 5 3 2 6 2" xfId="47840" xr:uid="{00000000-0005-0000-0000-0000D9BA0000}"/>
    <cellStyle name="Numbers 2 2 5 3 2 6_Mappe2" xfId="47841" xr:uid="{00000000-0005-0000-0000-0000DABA0000}"/>
    <cellStyle name="Numbers 2 2 5 3 2 7" xfId="47842" xr:uid="{00000000-0005-0000-0000-0000DBBA0000}"/>
    <cellStyle name="Numbers 2 2 5 3 2 8" xfId="47843" xr:uid="{00000000-0005-0000-0000-0000DCBA0000}"/>
    <cellStyle name="Numbers 2 2 5 3 2_Mappe2" xfId="47844" xr:uid="{00000000-0005-0000-0000-0000DDBA0000}"/>
    <cellStyle name="Numbers 2 2 5 3 3" xfId="47845" xr:uid="{00000000-0005-0000-0000-0000DEBA0000}"/>
    <cellStyle name="Numbers 2 2 5 3 3 2" xfId="47846" xr:uid="{00000000-0005-0000-0000-0000DFBA0000}"/>
    <cellStyle name="Numbers 2 2 5 3 3 2 2" xfId="47847" xr:uid="{00000000-0005-0000-0000-0000E0BA0000}"/>
    <cellStyle name="Numbers 2 2 5 3 3 2_Mappe2" xfId="47848" xr:uid="{00000000-0005-0000-0000-0000E1BA0000}"/>
    <cellStyle name="Numbers 2 2 5 3 3 3" xfId="47849" xr:uid="{00000000-0005-0000-0000-0000E2BA0000}"/>
    <cellStyle name="Numbers 2 2 5 3 3 3 2" xfId="47850" xr:uid="{00000000-0005-0000-0000-0000E3BA0000}"/>
    <cellStyle name="Numbers 2 2 5 3 3 3_Mappe2" xfId="47851" xr:uid="{00000000-0005-0000-0000-0000E4BA0000}"/>
    <cellStyle name="Numbers 2 2 5 3 3 4" xfId="47852" xr:uid="{00000000-0005-0000-0000-0000E5BA0000}"/>
    <cellStyle name="Numbers 2 2 5 3 3_Mappe2" xfId="47853" xr:uid="{00000000-0005-0000-0000-0000E6BA0000}"/>
    <cellStyle name="Numbers 2 2 5 3 4" xfId="47854" xr:uid="{00000000-0005-0000-0000-0000E7BA0000}"/>
    <cellStyle name="Numbers 2 2 5 3 4 2" xfId="47855" xr:uid="{00000000-0005-0000-0000-0000E8BA0000}"/>
    <cellStyle name="Numbers 2 2 5 3 4 2 2" xfId="47856" xr:uid="{00000000-0005-0000-0000-0000E9BA0000}"/>
    <cellStyle name="Numbers 2 2 5 3 4 2_Mappe2" xfId="47857" xr:uid="{00000000-0005-0000-0000-0000EABA0000}"/>
    <cellStyle name="Numbers 2 2 5 3 4 3" xfId="47858" xr:uid="{00000000-0005-0000-0000-0000EBBA0000}"/>
    <cellStyle name="Numbers 2 2 5 3 4 3 2" xfId="47859" xr:uid="{00000000-0005-0000-0000-0000ECBA0000}"/>
    <cellStyle name="Numbers 2 2 5 3 4 3_Mappe2" xfId="47860" xr:uid="{00000000-0005-0000-0000-0000EDBA0000}"/>
    <cellStyle name="Numbers 2 2 5 3 4 4" xfId="47861" xr:uid="{00000000-0005-0000-0000-0000EEBA0000}"/>
    <cellStyle name="Numbers 2 2 5 3 4_Mappe2" xfId="47862" xr:uid="{00000000-0005-0000-0000-0000EFBA0000}"/>
    <cellStyle name="Numbers 2 2 5 3 5" xfId="47863" xr:uid="{00000000-0005-0000-0000-0000F0BA0000}"/>
    <cellStyle name="Numbers 2 2 5 3 5 2" xfId="47864" xr:uid="{00000000-0005-0000-0000-0000F1BA0000}"/>
    <cellStyle name="Numbers 2 2 5 3 5 2 2" xfId="47865" xr:uid="{00000000-0005-0000-0000-0000F2BA0000}"/>
    <cellStyle name="Numbers 2 2 5 3 5 2_Mappe2" xfId="47866" xr:uid="{00000000-0005-0000-0000-0000F3BA0000}"/>
    <cellStyle name="Numbers 2 2 5 3 5 3" xfId="47867" xr:uid="{00000000-0005-0000-0000-0000F4BA0000}"/>
    <cellStyle name="Numbers 2 2 5 3 5 3 2" xfId="47868" xr:uid="{00000000-0005-0000-0000-0000F5BA0000}"/>
    <cellStyle name="Numbers 2 2 5 3 5 3_Mappe2" xfId="47869" xr:uid="{00000000-0005-0000-0000-0000F6BA0000}"/>
    <cellStyle name="Numbers 2 2 5 3 5 4" xfId="47870" xr:uid="{00000000-0005-0000-0000-0000F7BA0000}"/>
    <cellStyle name="Numbers 2 2 5 3 5_Mappe2" xfId="47871" xr:uid="{00000000-0005-0000-0000-0000F8BA0000}"/>
    <cellStyle name="Numbers 2 2 5 3 6" xfId="47872" xr:uid="{00000000-0005-0000-0000-0000F9BA0000}"/>
    <cellStyle name="Numbers 2 2 5 3 6 2" xfId="47873" xr:uid="{00000000-0005-0000-0000-0000FABA0000}"/>
    <cellStyle name="Numbers 2 2 5 3 6_Mappe2" xfId="47874" xr:uid="{00000000-0005-0000-0000-0000FBBA0000}"/>
    <cellStyle name="Numbers 2 2 5 3 7" xfId="47875" xr:uid="{00000000-0005-0000-0000-0000FCBA0000}"/>
    <cellStyle name="Numbers 2 2 5 3 7 2" xfId="47876" xr:uid="{00000000-0005-0000-0000-0000FDBA0000}"/>
    <cellStyle name="Numbers 2 2 5 3 7_Mappe2" xfId="47877" xr:uid="{00000000-0005-0000-0000-0000FEBA0000}"/>
    <cellStyle name="Numbers 2 2 5 3 8" xfId="47878" xr:uid="{00000000-0005-0000-0000-0000FFBA0000}"/>
    <cellStyle name="Numbers 2 2 5 3 9" xfId="47879" xr:uid="{00000000-0005-0000-0000-000000BB0000}"/>
    <cellStyle name="Numbers 2 2 5 3_Mappe2" xfId="47880" xr:uid="{00000000-0005-0000-0000-000001BB0000}"/>
    <cellStyle name="Numbers 2 2 5 4" xfId="47881" xr:uid="{00000000-0005-0000-0000-000002BB0000}"/>
    <cellStyle name="Numbers 2 2 5 4 2" xfId="47882" xr:uid="{00000000-0005-0000-0000-000003BB0000}"/>
    <cellStyle name="Numbers 2 2 5 4 2 2" xfId="47883" xr:uid="{00000000-0005-0000-0000-000004BB0000}"/>
    <cellStyle name="Numbers 2 2 5 4 2 2 2" xfId="47884" xr:uid="{00000000-0005-0000-0000-000005BB0000}"/>
    <cellStyle name="Numbers 2 2 5 4 2 2_Mappe2" xfId="47885" xr:uid="{00000000-0005-0000-0000-000006BB0000}"/>
    <cellStyle name="Numbers 2 2 5 4 2 3" xfId="47886" xr:uid="{00000000-0005-0000-0000-000007BB0000}"/>
    <cellStyle name="Numbers 2 2 5 4 2 3 2" xfId="47887" xr:uid="{00000000-0005-0000-0000-000008BB0000}"/>
    <cellStyle name="Numbers 2 2 5 4 2 3_Mappe2" xfId="47888" xr:uid="{00000000-0005-0000-0000-000009BB0000}"/>
    <cellStyle name="Numbers 2 2 5 4 2 4" xfId="47889" xr:uid="{00000000-0005-0000-0000-00000ABB0000}"/>
    <cellStyle name="Numbers 2 2 5 4 2_Mappe2" xfId="47890" xr:uid="{00000000-0005-0000-0000-00000BBB0000}"/>
    <cellStyle name="Numbers 2 2 5 4 3" xfId="47891" xr:uid="{00000000-0005-0000-0000-00000CBB0000}"/>
    <cellStyle name="Numbers 2 2 5 4 3 2" xfId="47892" xr:uid="{00000000-0005-0000-0000-00000DBB0000}"/>
    <cellStyle name="Numbers 2 2 5 4 3 2 2" xfId="47893" xr:uid="{00000000-0005-0000-0000-00000EBB0000}"/>
    <cellStyle name="Numbers 2 2 5 4 3 2_Mappe2" xfId="47894" xr:uid="{00000000-0005-0000-0000-00000FBB0000}"/>
    <cellStyle name="Numbers 2 2 5 4 3 3" xfId="47895" xr:uid="{00000000-0005-0000-0000-000010BB0000}"/>
    <cellStyle name="Numbers 2 2 5 4 3 3 2" xfId="47896" xr:uid="{00000000-0005-0000-0000-000011BB0000}"/>
    <cellStyle name="Numbers 2 2 5 4 3 3_Mappe2" xfId="47897" xr:uid="{00000000-0005-0000-0000-000012BB0000}"/>
    <cellStyle name="Numbers 2 2 5 4 3 4" xfId="47898" xr:uid="{00000000-0005-0000-0000-000013BB0000}"/>
    <cellStyle name="Numbers 2 2 5 4 3_Mappe2" xfId="47899" xr:uid="{00000000-0005-0000-0000-000014BB0000}"/>
    <cellStyle name="Numbers 2 2 5 4 4" xfId="47900" xr:uid="{00000000-0005-0000-0000-000015BB0000}"/>
    <cellStyle name="Numbers 2 2 5 4 4 2" xfId="47901" xr:uid="{00000000-0005-0000-0000-000016BB0000}"/>
    <cellStyle name="Numbers 2 2 5 4 4 2 2" xfId="47902" xr:uid="{00000000-0005-0000-0000-000017BB0000}"/>
    <cellStyle name="Numbers 2 2 5 4 4 2_Mappe2" xfId="47903" xr:uid="{00000000-0005-0000-0000-000018BB0000}"/>
    <cellStyle name="Numbers 2 2 5 4 4 3" xfId="47904" xr:uid="{00000000-0005-0000-0000-000019BB0000}"/>
    <cellStyle name="Numbers 2 2 5 4 4 3 2" xfId="47905" xr:uid="{00000000-0005-0000-0000-00001ABB0000}"/>
    <cellStyle name="Numbers 2 2 5 4 4 3_Mappe2" xfId="47906" xr:uid="{00000000-0005-0000-0000-00001BBB0000}"/>
    <cellStyle name="Numbers 2 2 5 4 4 4" xfId="47907" xr:uid="{00000000-0005-0000-0000-00001CBB0000}"/>
    <cellStyle name="Numbers 2 2 5 4 4_Mappe2" xfId="47908" xr:uid="{00000000-0005-0000-0000-00001DBB0000}"/>
    <cellStyle name="Numbers 2 2 5 4 5" xfId="47909" xr:uid="{00000000-0005-0000-0000-00001EBB0000}"/>
    <cellStyle name="Numbers 2 2 5 4 5 2" xfId="47910" xr:uid="{00000000-0005-0000-0000-00001FBB0000}"/>
    <cellStyle name="Numbers 2 2 5 4 5_Mappe2" xfId="47911" xr:uid="{00000000-0005-0000-0000-000020BB0000}"/>
    <cellStyle name="Numbers 2 2 5 4 6" xfId="47912" xr:uid="{00000000-0005-0000-0000-000021BB0000}"/>
    <cellStyle name="Numbers 2 2 5 4 6 2" xfId="47913" xr:uid="{00000000-0005-0000-0000-000022BB0000}"/>
    <cellStyle name="Numbers 2 2 5 4 6_Mappe2" xfId="47914" xr:uid="{00000000-0005-0000-0000-000023BB0000}"/>
    <cellStyle name="Numbers 2 2 5 4 7" xfId="47915" xr:uid="{00000000-0005-0000-0000-000024BB0000}"/>
    <cellStyle name="Numbers 2 2 5 4 8" xfId="47916" xr:uid="{00000000-0005-0000-0000-000025BB0000}"/>
    <cellStyle name="Numbers 2 2 5 4_Mappe2" xfId="47917" xr:uid="{00000000-0005-0000-0000-000026BB0000}"/>
    <cellStyle name="Numbers 2 2 5 5" xfId="47918" xr:uid="{00000000-0005-0000-0000-000027BB0000}"/>
    <cellStyle name="Numbers 2 2 5 5 2" xfId="47919" xr:uid="{00000000-0005-0000-0000-000028BB0000}"/>
    <cellStyle name="Numbers 2 2 5 5 2 2" xfId="47920" xr:uid="{00000000-0005-0000-0000-000029BB0000}"/>
    <cellStyle name="Numbers 2 2 5 5 2 2 2" xfId="47921" xr:uid="{00000000-0005-0000-0000-00002ABB0000}"/>
    <cellStyle name="Numbers 2 2 5 5 2 2_Mappe2" xfId="47922" xr:uid="{00000000-0005-0000-0000-00002BBB0000}"/>
    <cellStyle name="Numbers 2 2 5 5 2 3" xfId="47923" xr:uid="{00000000-0005-0000-0000-00002CBB0000}"/>
    <cellStyle name="Numbers 2 2 5 5 2 3 2" xfId="47924" xr:uid="{00000000-0005-0000-0000-00002DBB0000}"/>
    <cellStyle name="Numbers 2 2 5 5 2 3_Mappe2" xfId="47925" xr:uid="{00000000-0005-0000-0000-00002EBB0000}"/>
    <cellStyle name="Numbers 2 2 5 5 2 4" xfId="47926" xr:uid="{00000000-0005-0000-0000-00002FBB0000}"/>
    <cellStyle name="Numbers 2 2 5 5 2_Mappe2" xfId="47927" xr:uid="{00000000-0005-0000-0000-000030BB0000}"/>
    <cellStyle name="Numbers 2 2 5 5 3" xfId="47928" xr:uid="{00000000-0005-0000-0000-000031BB0000}"/>
    <cellStyle name="Numbers 2 2 5 5 3 2" xfId="47929" xr:uid="{00000000-0005-0000-0000-000032BB0000}"/>
    <cellStyle name="Numbers 2 2 5 5 3 2 2" xfId="47930" xr:uid="{00000000-0005-0000-0000-000033BB0000}"/>
    <cellStyle name="Numbers 2 2 5 5 3 2_Mappe2" xfId="47931" xr:uid="{00000000-0005-0000-0000-000034BB0000}"/>
    <cellStyle name="Numbers 2 2 5 5 3 3" xfId="47932" xr:uid="{00000000-0005-0000-0000-000035BB0000}"/>
    <cellStyle name="Numbers 2 2 5 5 3 3 2" xfId="47933" xr:uid="{00000000-0005-0000-0000-000036BB0000}"/>
    <cellStyle name="Numbers 2 2 5 5 3 3_Mappe2" xfId="47934" xr:uid="{00000000-0005-0000-0000-000037BB0000}"/>
    <cellStyle name="Numbers 2 2 5 5 3 4" xfId="47935" xr:uid="{00000000-0005-0000-0000-000038BB0000}"/>
    <cellStyle name="Numbers 2 2 5 5 3_Mappe2" xfId="47936" xr:uid="{00000000-0005-0000-0000-000039BB0000}"/>
    <cellStyle name="Numbers 2 2 5 5 4" xfId="47937" xr:uid="{00000000-0005-0000-0000-00003ABB0000}"/>
    <cellStyle name="Numbers 2 2 5 5 4 2" xfId="47938" xr:uid="{00000000-0005-0000-0000-00003BBB0000}"/>
    <cellStyle name="Numbers 2 2 5 5 4 2 2" xfId="47939" xr:uid="{00000000-0005-0000-0000-00003CBB0000}"/>
    <cellStyle name="Numbers 2 2 5 5 4 2_Mappe2" xfId="47940" xr:uid="{00000000-0005-0000-0000-00003DBB0000}"/>
    <cellStyle name="Numbers 2 2 5 5 4 3" xfId="47941" xr:uid="{00000000-0005-0000-0000-00003EBB0000}"/>
    <cellStyle name="Numbers 2 2 5 5 4 3 2" xfId="47942" xr:uid="{00000000-0005-0000-0000-00003FBB0000}"/>
    <cellStyle name="Numbers 2 2 5 5 4 3_Mappe2" xfId="47943" xr:uid="{00000000-0005-0000-0000-000040BB0000}"/>
    <cellStyle name="Numbers 2 2 5 5 4 4" xfId="47944" xr:uid="{00000000-0005-0000-0000-000041BB0000}"/>
    <cellStyle name="Numbers 2 2 5 5 4_Mappe2" xfId="47945" xr:uid="{00000000-0005-0000-0000-000042BB0000}"/>
    <cellStyle name="Numbers 2 2 5 5 5" xfId="47946" xr:uid="{00000000-0005-0000-0000-000043BB0000}"/>
    <cellStyle name="Numbers 2 2 5 5 5 2" xfId="47947" xr:uid="{00000000-0005-0000-0000-000044BB0000}"/>
    <cellStyle name="Numbers 2 2 5 5 5_Mappe2" xfId="47948" xr:uid="{00000000-0005-0000-0000-000045BB0000}"/>
    <cellStyle name="Numbers 2 2 5 5 6" xfId="47949" xr:uid="{00000000-0005-0000-0000-000046BB0000}"/>
    <cellStyle name="Numbers 2 2 5 5 6 2" xfId="47950" xr:uid="{00000000-0005-0000-0000-000047BB0000}"/>
    <cellStyle name="Numbers 2 2 5 5 6_Mappe2" xfId="47951" xr:uid="{00000000-0005-0000-0000-000048BB0000}"/>
    <cellStyle name="Numbers 2 2 5 5 7" xfId="47952" xr:uid="{00000000-0005-0000-0000-000049BB0000}"/>
    <cellStyle name="Numbers 2 2 5 5_Mappe2" xfId="47953" xr:uid="{00000000-0005-0000-0000-00004ABB0000}"/>
    <cellStyle name="Numbers 2 2 5 6" xfId="47954" xr:uid="{00000000-0005-0000-0000-00004BBB0000}"/>
    <cellStyle name="Numbers 2 2 5 6 2" xfId="47955" xr:uid="{00000000-0005-0000-0000-00004CBB0000}"/>
    <cellStyle name="Numbers 2 2 5 6 2 2" xfId="47956" xr:uid="{00000000-0005-0000-0000-00004DBB0000}"/>
    <cellStyle name="Numbers 2 2 5 6 2_Mappe2" xfId="47957" xr:uid="{00000000-0005-0000-0000-00004EBB0000}"/>
    <cellStyle name="Numbers 2 2 5 6 3" xfId="47958" xr:uid="{00000000-0005-0000-0000-00004FBB0000}"/>
    <cellStyle name="Numbers 2 2 5 6 3 2" xfId="47959" xr:uid="{00000000-0005-0000-0000-000050BB0000}"/>
    <cellStyle name="Numbers 2 2 5 6 3_Mappe2" xfId="47960" xr:uid="{00000000-0005-0000-0000-000051BB0000}"/>
    <cellStyle name="Numbers 2 2 5 6 4" xfId="47961" xr:uid="{00000000-0005-0000-0000-000052BB0000}"/>
    <cellStyle name="Numbers 2 2 5 6_Mappe2" xfId="47962" xr:uid="{00000000-0005-0000-0000-000053BB0000}"/>
    <cellStyle name="Numbers 2 2 5 7" xfId="47963" xr:uid="{00000000-0005-0000-0000-000054BB0000}"/>
    <cellStyle name="Numbers 2 2 5 7 2" xfId="47964" xr:uid="{00000000-0005-0000-0000-000055BB0000}"/>
    <cellStyle name="Numbers 2 2 5 7 2 2" xfId="47965" xr:uid="{00000000-0005-0000-0000-000056BB0000}"/>
    <cellStyle name="Numbers 2 2 5 7 2_Mappe2" xfId="47966" xr:uid="{00000000-0005-0000-0000-000057BB0000}"/>
    <cellStyle name="Numbers 2 2 5 7 3" xfId="47967" xr:uid="{00000000-0005-0000-0000-000058BB0000}"/>
    <cellStyle name="Numbers 2 2 5 7 3 2" xfId="47968" xr:uid="{00000000-0005-0000-0000-000059BB0000}"/>
    <cellStyle name="Numbers 2 2 5 7 3_Mappe2" xfId="47969" xr:uid="{00000000-0005-0000-0000-00005ABB0000}"/>
    <cellStyle name="Numbers 2 2 5 7 4" xfId="47970" xr:uid="{00000000-0005-0000-0000-00005BBB0000}"/>
    <cellStyle name="Numbers 2 2 5 7_Mappe2" xfId="47971" xr:uid="{00000000-0005-0000-0000-00005CBB0000}"/>
    <cellStyle name="Numbers 2 2 5 8" xfId="47972" xr:uid="{00000000-0005-0000-0000-00005DBB0000}"/>
    <cellStyle name="Numbers 2 2 5 8 2" xfId="47973" xr:uid="{00000000-0005-0000-0000-00005EBB0000}"/>
    <cellStyle name="Numbers 2 2 5 8 2 2" xfId="47974" xr:uid="{00000000-0005-0000-0000-00005FBB0000}"/>
    <cellStyle name="Numbers 2 2 5 8 2_Mappe2" xfId="47975" xr:uid="{00000000-0005-0000-0000-000060BB0000}"/>
    <cellStyle name="Numbers 2 2 5 8 3" xfId="47976" xr:uid="{00000000-0005-0000-0000-000061BB0000}"/>
    <cellStyle name="Numbers 2 2 5 8 3 2" xfId="47977" xr:uid="{00000000-0005-0000-0000-000062BB0000}"/>
    <cellStyle name="Numbers 2 2 5 8 3_Mappe2" xfId="47978" xr:uid="{00000000-0005-0000-0000-000063BB0000}"/>
    <cellStyle name="Numbers 2 2 5 8 4" xfId="47979" xr:uid="{00000000-0005-0000-0000-000064BB0000}"/>
    <cellStyle name="Numbers 2 2 5 8_Mappe2" xfId="47980" xr:uid="{00000000-0005-0000-0000-000065BB0000}"/>
    <cellStyle name="Numbers 2 2 5 9" xfId="47981" xr:uid="{00000000-0005-0000-0000-000066BB0000}"/>
    <cellStyle name="Numbers 2 2 5 9 2" xfId="47982" xr:uid="{00000000-0005-0000-0000-000067BB0000}"/>
    <cellStyle name="Numbers 2 2 5 9_Mappe2" xfId="47983" xr:uid="{00000000-0005-0000-0000-000068BB0000}"/>
    <cellStyle name="Numbers 2 2 5_Mappe2" xfId="47984" xr:uid="{00000000-0005-0000-0000-000069BB0000}"/>
    <cellStyle name="Numbers 2 2 6" xfId="47985" xr:uid="{00000000-0005-0000-0000-00006ABB0000}"/>
    <cellStyle name="Numbers 2 2 6 10" xfId="47986" xr:uid="{00000000-0005-0000-0000-00006BBB0000}"/>
    <cellStyle name="Numbers 2 2 6 2" xfId="47987" xr:uid="{00000000-0005-0000-0000-00006CBB0000}"/>
    <cellStyle name="Numbers 2 2 6 2 2" xfId="47988" xr:uid="{00000000-0005-0000-0000-00006DBB0000}"/>
    <cellStyle name="Numbers 2 2 6 2 2 2" xfId="47989" xr:uid="{00000000-0005-0000-0000-00006EBB0000}"/>
    <cellStyle name="Numbers 2 2 6 2 2 2 2" xfId="47990" xr:uid="{00000000-0005-0000-0000-00006FBB0000}"/>
    <cellStyle name="Numbers 2 2 6 2 2 2_Mappe2" xfId="47991" xr:uid="{00000000-0005-0000-0000-000070BB0000}"/>
    <cellStyle name="Numbers 2 2 6 2 2 3" xfId="47992" xr:uid="{00000000-0005-0000-0000-000071BB0000}"/>
    <cellStyle name="Numbers 2 2 6 2 2 3 2" xfId="47993" xr:uid="{00000000-0005-0000-0000-000072BB0000}"/>
    <cellStyle name="Numbers 2 2 6 2 2 3_Mappe2" xfId="47994" xr:uid="{00000000-0005-0000-0000-000073BB0000}"/>
    <cellStyle name="Numbers 2 2 6 2 2 4" xfId="47995" xr:uid="{00000000-0005-0000-0000-000074BB0000}"/>
    <cellStyle name="Numbers 2 2 6 2 2 5" xfId="47996" xr:uid="{00000000-0005-0000-0000-000075BB0000}"/>
    <cellStyle name="Numbers 2 2 6 2 2_Mappe2" xfId="47997" xr:uid="{00000000-0005-0000-0000-000076BB0000}"/>
    <cellStyle name="Numbers 2 2 6 2 3" xfId="47998" xr:uid="{00000000-0005-0000-0000-000077BB0000}"/>
    <cellStyle name="Numbers 2 2 6 2 3 2" xfId="47999" xr:uid="{00000000-0005-0000-0000-000078BB0000}"/>
    <cellStyle name="Numbers 2 2 6 2 3 2 2" xfId="48000" xr:uid="{00000000-0005-0000-0000-000079BB0000}"/>
    <cellStyle name="Numbers 2 2 6 2 3 2_Mappe2" xfId="48001" xr:uid="{00000000-0005-0000-0000-00007ABB0000}"/>
    <cellStyle name="Numbers 2 2 6 2 3 3" xfId="48002" xr:uid="{00000000-0005-0000-0000-00007BBB0000}"/>
    <cellStyle name="Numbers 2 2 6 2 3 3 2" xfId="48003" xr:uid="{00000000-0005-0000-0000-00007CBB0000}"/>
    <cellStyle name="Numbers 2 2 6 2 3 3_Mappe2" xfId="48004" xr:uid="{00000000-0005-0000-0000-00007DBB0000}"/>
    <cellStyle name="Numbers 2 2 6 2 3 4" xfId="48005" xr:uid="{00000000-0005-0000-0000-00007EBB0000}"/>
    <cellStyle name="Numbers 2 2 6 2 3_Mappe2" xfId="48006" xr:uid="{00000000-0005-0000-0000-00007FBB0000}"/>
    <cellStyle name="Numbers 2 2 6 2 4" xfId="48007" xr:uid="{00000000-0005-0000-0000-000080BB0000}"/>
    <cellStyle name="Numbers 2 2 6 2 4 2" xfId="48008" xr:uid="{00000000-0005-0000-0000-000081BB0000}"/>
    <cellStyle name="Numbers 2 2 6 2 4 2 2" xfId="48009" xr:uid="{00000000-0005-0000-0000-000082BB0000}"/>
    <cellStyle name="Numbers 2 2 6 2 4 2_Mappe2" xfId="48010" xr:uid="{00000000-0005-0000-0000-000083BB0000}"/>
    <cellStyle name="Numbers 2 2 6 2 4 3" xfId="48011" xr:uid="{00000000-0005-0000-0000-000084BB0000}"/>
    <cellStyle name="Numbers 2 2 6 2 4 3 2" xfId="48012" xr:uid="{00000000-0005-0000-0000-000085BB0000}"/>
    <cellStyle name="Numbers 2 2 6 2 4 3_Mappe2" xfId="48013" xr:uid="{00000000-0005-0000-0000-000086BB0000}"/>
    <cellStyle name="Numbers 2 2 6 2 4 4" xfId="48014" xr:uid="{00000000-0005-0000-0000-000087BB0000}"/>
    <cellStyle name="Numbers 2 2 6 2 4_Mappe2" xfId="48015" xr:uid="{00000000-0005-0000-0000-000088BB0000}"/>
    <cellStyle name="Numbers 2 2 6 2 5" xfId="48016" xr:uid="{00000000-0005-0000-0000-000089BB0000}"/>
    <cellStyle name="Numbers 2 2 6 2 5 2" xfId="48017" xr:uid="{00000000-0005-0000-0000-00008ABB0000}"/>
    <cellStyle name="Numbers 2 2 6 2 5_Mappe2" xfId="48018" xr:uid="{00000000-0005-0000-0000-00008BBB0000}"/>
    <cellStyle name="Numbers 2 2 6 2 6" xfId="48019" xr:uid="{00000000-0005-0000-0000-00008CBB0000}"/>
    <cellStyle name="Numbers 2 2 6 2 6 2" xfId="48020" xr:uid="{00000000-0005-0000-0000-00008DBB0000}"/>
    <cellStyle name="Numbers 2 2 6 2 6_Mappe2" xfId="48021" xr:uid="{00000000-0005-0000-0000-00008EBB0000}"/>
    <cellStyle name="Numbers 2 2 6 2 7" xfId="48022" xr:uid="{00000000-0005-0000-0000-00008FBB0000}"/>
    <cellStyle name="Numbers 2 2 6 2 8" xfId="48023" xr:uid="{00000000-0005-0000-0000-000090BB0000}"/>
    <cellStyle name="Numbers 2 2 6 2_Mappe2" xfId="48024" xr:uid="{00000000-0005-0000-0000-000091BB0000}"/>
    <cellStyle name="Numbers 2 2 6 3" xfId="48025" xr:uid="{00000000-0005-0000-0000-000092BB0000}"/>
    <cellStyle name="Numbers 2 2 6 3 2" xfId="48026" xr:uid="{00000000-0005-0000-0000-000093BB0000}"/>
    <cellStyle name="Numbers 2 2 6 3 2 2" xfId="48027" xr:uid="{00000000-0005-0000-0000-000094BB0000}"/>
    <cellStyle name="Numbers 2 2 6 3 2 2 2" xfId="48028" xr:uid="{00000000-0005-0000-0000-000095BB0000}"/>
    <cellStyle name="Numbers 2 2 6 3 2 2_Mappe2" xfId="48029" xr:uid="{00000000-0005-0000-0000-000096BB0000}"/>
    <cellStyle name="Numbers 2 2 6 3 2 3" xfId="48030" xr:uid="{00000000-0005-0000-0000-000097BB0000}"/>
    <cellStyle name="Numbers 2 2 6 3 2 3 2" xfId="48031" xr:uid="{00000000-0005-0000-0000-000098BB0000}"/>
    <cellStyle name="Numbers 2 2 6 3 2 3_Mappe2" xfId="48032" xr:uid="{00000000-0005-0000-0000-000099BB0000}"/>
    <cellStyle name="Numbers 2 2 6 3 2 4" xfId="48033" xr:uid="{00000000-0005-0000-0000-00009ABB0000}"/>
    <cellStyle name="Numbers 2 2 6 3 2 5" xfId="48034" xr:uid="{00000000-0005-0000-0000-00009BBB0000}"/>
    <cellStyle name="Numbers 2 2 6 3 2_Mappe2" xfId="48035" xr:uid="{00000000-0005-0000-0000-00009CBB0000}"/>
    <cellStyle name="Numbers 2 2 6 3 3" xfId="48036" xr:uid="{00000000-0005-0000-0000-00009DBB0000}"/>
    <cellStyle name="Numbers 2 2 6 3 3 2" xfId="48037" xr:uid="{00000000-0005-0000-0000-00009EBB0000}"/>
    <cellStyle name="Numbers 2 2 6 3 3 2 2" xfId="48038" xr:uid="{00000000-0005-0000-0000-00009FBB0000}"/>
    <cellStyle name="Numbers 2 2 6 3 3 2_Mappe2" xfId="48039" xr:uid="{00000000-0005-0000-0000-0000A0BB0000}"/>
    <cellStyle name="Numbers 2 2 6 3 3 3" xfId="48040" xr:uid="{00000000-0005-0000-0000-0000A1BB0000}"/>
    <cellStyle name="Numbers 2 2 6 3 3 3 2" xfId="48041" xr:uid="{00000000-0005-0000-0000-0000A2BB0000}"/>
    <cellStyle name="Numbers 2 2 6 3 3 3_Mappe2" xfId="48042" xr:uid="{00000000-0005-0000-0000-0000A3BB0000}"/>
    <cellStyle name="Numbers 2 2 6 3 3 4" xfId="48043" xr:uid="{00000000-0005-0000-0000-0000A4BB0000}"/>
    <cellStyle name="Numbers 2 2 6 3 3_Mappe2" xfId="48044" xr:uid="{00000000-0005-0000-0000-0000A5BB0000}"/>
    <cellStyle name="Numbers 2 2 6 3 4" xfId="48045" xr:uid="{00000000-0005-0000-0000-0000A6BB0000}"/>
    <cellStyle name="Numbers 2 2 6 3 4 2" xfId="48046" xr:uid="{00000000-0005-0000-0000-0000A7BB0000}"/>
    <cellStyle name="Numbers 2 2 6 3 4 2 2" xfId="48047" xr:uid="{00000000-0005-0000-0000-0000A8BB0000}"/>
    <cellStyle name="Numbers 2 2 6 3 4 2_Mappe2" xfId="48048" xr:uid="{00000000-0005-0000-0000-0000A9BB0000}"/>
    <cellStyle name="Numbers 2 2 6 3 4 3" xfId="48049" xr:uid="{00000000-0005-0000-0000-0000AABB0000}"/>
    <cellStyle name="Numbers 2 2 6 3 4 3 2" xfId="48050" xr:uid="{00000000-0005-0000-0000-0000ABBB0000}"/>
    <cellStyle name="Numbers 2 2 6 3 4 3_Mappe2" xfId="48051" xr:uid="{00000000-0005-0000-0000-0000ACBB0000}"/>
    <cellStyle name="Numbers 2 2 6 3 4 4" xfId="48052" xr:uid="{00000000-0005-0000-0000-0000ADBB0000}"/>
    <cellStyle name="Numbers 2 2 6 3 4_Mappe2" xfId="48053" xr:uid="{00000000-0005-0000-0000-0000AEBB0000}"/>
    <cellStyle name="Numbers 2 2 6 3 5" xfId="48054" xr:uid="{00000000-0005-0000-0000-0000AFBB0000}"/>
    <cellStyle name="Numbers 2 2 6 3 5 2" xfId="48055" xr:uid="{00000000-0005-0000-0000-0000B0BB0000}"/>
    <cellStyle name="Numbers 2 2 6 3 5_Mappe2" xfId="48056" xr:uid="{00000000-0005-0000-0000-0000B1BB0000}"/>
    <cellStyle name="Numbers 2 2 6 3 6" xfId="48057" xr:uid="{00000000-0005-0000-0000-0000B2BB0000}"/>
    <cellStyle name="Numbers 2 2 6 3 6 2" xfId="48058" xr:uid="{00000000-0005-0000-0000-0000B3BB0000}"/>
    <cellStyle name="Numbers 2 2 6 3 6_Mappe2" xfId="48059" xr:uid="{00000000-0005-0000-0000-0000B4BB0000}"/>
    <cellStyle name="Numbers 2 2 6 3 7" xfId="48060" xr:uid="{00000000-0005-0000-0000-0000B5BB0000}"/>
    <cellStyle name="Numbers 2 2 6 3 8" xfId="48061" xr:uid="{00000000-0005-0000-0000-0000B6BB0000}"/>
    <cellStyle name="Numbers 2 2 6 3_Mappe2" xfId="48062" xr:uid="{00000000-0005-0000-0000-0000B7BB0000}"/>
    <cellStyle name="Numbers 2 2 6 4" xfId="48063" xr:uid="{00000000-0005-0000-0000-0000B8BB0000}"/>
    <cellStyle name="Numbers 2 2 6 4 2" xfId="48064" xr:uid="{00000000-0005-0000-0000-0000B9BB0000}"/>
    <cellStyle name="Numbers 2 2 6 4 2 2" xfId="48065" xr:uid="{00000000-0005-0000-0000-0000BABB0000}"/>
    <cellStyle name="Numbers 2 2 6 4 2_Mappe2" xfId="48066" xr:uid="{00000000-0005-0000-0000-0000BBBB0000}"/>
    <cellStyle name="Numbers 2 2 6 4 3" xfId="48067" xr:uid="{00000000-0005-0000-0000-0000BCBB0000}"/>
    <cellStyle name="Numbers 2 2 6 4 3 2" xfId="48068" xr:uid="{00000000-0005-0000-0000-0000BDBB0000}"/>
    <cellStyle name="Numbers 2 2 6 4 3_Mappe2" xfId="48069" xr:uid="{00000000-0005-0000-0000-0000BEBB0000}"/>
    <cellStyle name="Numbers 2 2 6 4 4" xfId="48070" xr:uid="{00000000-0005-0000-0000-0000BFBB0000}"/>
    <cellStyle name="Numbers 2 2 6 4 5" xfId="48071" xr:uid="{00000000-0005-0000-0000-0000C0BB0000}"/>
    <cellStyle name="Numbers 2 2 6 4_Mappe2" xfId="48072" xr:uid="{00000000-0005-0000-0000-0000C1BB0000}"/>
    <cellStyle name="Numbers 2 2 6 5" xfId="48073" xr:uid="{00000000-0005-0000-0000-0000C2BB0000}"/>
    <cellStyle name="Numbers 2 2 6 5 2" xfId="48074" xr:uid="{00000000-0005-0000-0000-0000C3BB0000}"/>
    <cellStyle name="Numbers 2 2 6 5 2 2" xfId="48075" xr:uid="{00000000-0005-0000-0000-0000C4BB0000}"/>
    <cellStyle name="Numbers 2 2 6 5 2_Mappe2" xfId="48076" xr:uid="{00000000-0005-0000-0000-0000C5BB0000}"/>
    <cellStyle name="Numbers 2 2 6 5 3" xfId="48077" xr:uid="{00000000-0005-0000-0000-0000C6BB0000}"/>
    <cellStyle name="Numbers 2 2 6 5 3 2" xfId="48078" xr:uid="{00000000-0005-0000-0000-0000C7BB0000}"/>
    <cellStyle name="Numbers 2 2 6 5 3_Mappe2" xfId="48079" xr:uid="{00000000-0005-0000-0000-0000C8BB0000}"/>
    <cellStyle name="Numbers 2 2 6 5 4" xfId="48080" xr:uid="{00000000-0005-0000-0000-0000C9BB0000}"/>
    <cellStyle name="Numbers 2 2 6 5_Mappe2" xfId="48081" xr:uid="{00000000-0005-0000-0000-0000CABB0000}"/>
    <cellStyle name="Numbers 2 2 6 6" xfId="48082" xr:uid="{00000000-0005-0000-0000-0000CBBB0000}"/>
    <cellStyle name="Numbers 2 2 6 6 2" xfId="48083" xr:uid="{00000000-0005-0000-0000-0000CCBB0000}"/>
    <cellStyle name="Numbers 2 2 6 6 2 2" xfId="48084" xr:uid="{00000000-0005-0000-0000-0000CDBB0000}"/>
    <cellStyle name="Numbers 2 2 6 6 2_Mappe2" xfId="48085" xr:uid="{00000000-0005-0000-0000-0000CEBB0000}"/>
    <cellStyle name="Numbers 2 2 6 6 3" xfId="48086" xr:uid="{00000000-0005-0000-0000-0000CFBB0000}"/>
    <cellStyle name="Numbers 2 2 6 6 3 2" xfId="48087" xr:uid="{00000000-0005-0000-0000-0000D0BB0000}"/>
    <cellStyle name="Numbers 2 2 6 6 3_Mappe2" xfId="48088" xr:uid="{00000000-0005-0000-0000-0000D1BB0000}"/>
    <cellStyle name="Numbers 2 2 6 6 4" xfId="48089" xr:uid="{00000000-0005-0000-0000-0000D2BB0000}"/>
    <cellStyle name="Numbers 2 2 6 6_Mappe2" xfId="48090" xr:uid="{00000000-0005-0000-0000-0000D3BB0000}"/>
    <cellStyle name="Numbers 2 2 6 7" xfId="48091" xr:uid="{00000000-0005-0000-0000-0000D4BB0000}"/>
    <cellStyle name="Numbers 2 2 6 7 2" xfId="48092" xr:uid="{00000000-0005-0000-0000-0000D5BB0000}"/>
    <cellStyle name="Numbers 2 2 6 7_Mappe2" xfId="48093" xr:uid="{00000000-0005-0000-0000-0000D6BB0000}"/>
    <cellStyle name="Numbers 2 2 6 8" xfId="48094" xr:uid="{00000000-0005-0000-0000-0000D7BB0000}"/>
    <cellStyle name="Numbers 2 2 6 8 2" xfId="48095" xr:uid="{00000000-0005-0000-0000-0000D8BB0000}"/>
    <cellStyle name="Numbers 2 2 6 8_Mappe2" xfId="48096" xr:uid="{00000000-0005-0000-0000-0000D9BB0000}"/>
    <cellStyle name="Numbers 2 2 6 9" xfId="48097" xr:uid="{00000000-0005-0000-0000-0000DABB0000}"/>
    <cellStyle name="Numbers 2 2 6_Mappe2" xfId="48098" xr:uid="{00000000-0005-0000-0000-0000DBBB0000}"/>
    <cellStyle name="Numbers 2 2 7" xfId="48099" xr:uid="{00000000-0005-0000-0000-0000DCBB0000}"/>
    <cellStyle name="Numbers 2 2 7 2" xfId="48100" xr:uid="{00000000-0005-0000-0000-0000DDBB0000}"/>
    <cellStyle name="Numbers 2 2 7 2 2" xfId="48101" xr:uid="{00000000-0005-0000-0000-0000DEBB0000}"/>
    <cellStyle name="Numbers 2 2 7 2 2 2" xfId="48102" xr:uid="{00000000-0005-0000-0000-0000DFBB0000}"/>
    <cellStyle name="Numbers 2 2 7 2 2 3" xfId="48103" xr:uid="{00000000-0005-0000-0000-0000E0BB0000}"/>
    <cellStyle name="Numbers 2 2 7 2 2_Mappe2" xfId="48104" xr:uid="{00000000-0005-0000-0000-0000E1BB0000}"/>
    <cellStyle name="Numbers 2 2 7 2 3" xfId="48105" xr:uid="{00000000-0005-0000-0000-0000E2BB0000}"/>
    <cellStyle name="Numbers 2 2 7 2 3 2" xfId="48106" xr:uid="{00000000-0005-0000-0000-0000E3BB0000}"/>
    <cellStyle name="Numbers 2 2 7 2 3_Mappe2" xfId="48107" xr:uid="{00000000-0005-0000-0000-0000E4BB0000}"/>
    <cellStyle name="Numbers 2 2 7 2 4" xfId="48108" xr:uid="{00000000-0005-0000-0000-0000E5BB0000}"/>
    <cellStyle name="Numbers 2 2 7 2 5" xfId="48109" xr:uid="{00000000-0005-0000-0000-0000E6BB0000}"/>
    <cellStyle name="Numbers 2 2 7 2_Mappe2" xfId="48110" xr:uid="{00000000-0005-0000-0000-0000E7BB0000}"/>
    <cellStyle name="Numbers 2 2 7 3" xfId="48111" xr:uid="{00000000-0005-0000-0000-0000E8BB0000}"/>
    <cellStyle name="Numbers 2 2 7 3 2" xfId="48112" xr:uid="{00000000-0005-0000-0000-0000E9BB0000}"/>
    <cellStyle name="Numbers 2 2 7 3 2 2" xfId="48113" xr:uid="{00000000-0005-0000-0000-0000EABB0000}"/>
    <cellStyle name="Numbers 2 2 7 3 2 3" xfId="48114" xr:uid="{00000000-0005-0000-0000-0000EBBB0000}"/>
    <cellStyle name="Numbers 2 2 7 3 2_Mappe2" xfId="48115" xr:uid="{00000000-0005-0000-0000-0000ECBB0000}"/>
    <cellStyle name="Numbers 2 2 7 3 3" xfId="48116" xr:uid="{00000000-0005-0000-0000-0000EDBB0000}"/>
    <cellStyle name="Numbers 2 2 7 3 3 2" xfId="48117" xr:uid="{00000000-0005-0000-0000-0000EEBB0000}"/>
    <cellStyle name="Numbers 2 2 7 3 3_Mappe2" xfId="48118" xr:uid="{00000000-0005-0000-0000-0000EFBB0000}"/>
    <cellStyle name="Numbers 2 2 7 3 4" xfId="48119" xr:uid="{00000000-0005-0000-0000-0000F0BB0000}"/>
    <cellStyle name="Numbers 2 2 7 3 5" xfId="48120" xr:uid="{00000000-0005-0000-0000-0000F1BB0000}"/>
    <cellStyle name="Numbers 2 2 7 3_Mappe2" xfId="48121" xr:uid="{00000000-0005-0000-0000-0000F2BB0000}"/>
    <cellStyle name="Numbers 2 2 7 4" xfId="48122" xr:uid="{00000000-0005-0000-0000-0000F3BB0000}"/>
    <cellStyle name="Numbers 2 2 7 4 2" xfId="48123" xr:uid="{00000000-0005-0000-0000-0000F4BB0000}"/>
    <cellStyle name="Numbers 2 2 7 4 2 2" xfId="48124" xr:uid="{00000000-0005-0000-0000-0000F5BB0000}"/>
    <cellStyle name="Numbers 2 2 7 4 2_Mappe2" xfId="48125" xr:uid="{00000000-0005-0000-0000-0000F6BB0000}"/>
    <cellStyle name="Numbers 2 2 7 4 3" xfId="48126" xr:uid="{00000000-0005-0000-0000-0000F7BB0000}"/>
    <cellStyle name="Numbers 2 2 7 4 3 2" xfId="48127" xr:uid="{00000000-0005-0000-0000-0000F8BB0000}"/>
    <cellStyle name="Numbers 2 2 7 4 3_Mappe2" xfId="48128" xr:uid="{00000000-0005-0000-0000-0000F9BB0000}"/>
    <cellStyle name="Numbers 2 2 7 4 4" xfId="48129" xr:uid="{00000000-0005-0000-0000-0000FABB0000}"/>
    <cellStyle name="Numbers 2 2 7 4 5" xfId="48130" xr:uid="{00000000-0005-0000-0000-0000FBBB0000}"/>
    <cellStyle name="Numbers 2 2 7 4_Mappe2" xfId="48131" xr:uid="{00000000-0005-0000-0000-0000FCBB0000}"/>
    <cellStyle name="Numbers 2 2 7 5" xfId="48132" xr:uid="{00000000-0005-0000-0000-0000FDBB0000}"/>
    <cellStyle name="Numbers 2 2 7 5 2" xfId="48133" xr:uid="{00000000-0005-0000-0000-0000FEBB0000}"/>
    <cellStyle name="Numbers 2 2 7 5 2 2" xfId="48134" xr:uid="{00000000-0005-0000-0000-0000FFBB0000}"/>
    <cellStyle name="Numbers 2 2 7 5 2_Mappe2" xfId="48135" xr:uid="{00000000-0005-0000-0000-000000BC0000}"/>
    <cellStyle name="Numbers 2 2 7 5 3" xfId="48136" xr:uid="{00000000-0005-0000-0000-000001BC0000}"/>
    <cellStyle name="Numbers 2 2 7 5 3 2" xfId="48137" xr:uid="{00000000-0005-0000-0000-000002BC0000}"/>
    <cellStyle name="Numbers 2 2 7 5 3_Mappe2" xfId="48138" xr:uid="{00000000-0005-0000-0000-000003BC0000}"/>
    <cellStyle name="Numbers 2 2 7 5 4" xfId="48139" xr:uid="{00000000-0005-0000-0000-000004BC0000}"/>
    <cellStyle name="Numbers 2 2 7 5_Mappe2" xfId="48140" xr:uid="{00000000-0005-0000-0000-000005BC0000}"/>
    <cellStyle name="Numbers 2 2 7 6" xfId="48141" xr:uid="{00000000-0005-0000-0000-000006BC0000}"/>
    <cellStyle name="Numbers 2 2 7 6 2" xfId="48142" xr:uid="{00000000-0005-0000-0000-000007BC0000}"/>
    <cellStyle name="Numbers 2 2 7 6_Mappe2" xfId="48143" xr:uid="{00000000-0005-0000-0000-000008BC0000}"/>
    <cellStyle name="Numbers 2 2 7 7" xfId="48144" xr:uid="{00000000-0005-0000-0000-000009BC0000}"/>
    <cellStyle name="Numbers 2 2 7 7 2" xfId="48145" xr:uid="{00000000-0005-0000-0000-00000ABC0000}"/>
    <cellStyle name="Numbers 2 2 7 7_Mappe2" xfId="48146" xr:uid="{00000000-0005-0000-0000-00000BBC0000}"/>
    <cellStyle name="Numbers 2 2 7 8" xfId="48147" xr:uid="{00000000-0005-0000-0000-00000CBC0000}"/>
    <cellStyle name="Numbers 2 2 7 9" xfId="48148" xr:uid="{00000000-0005-0000-0000-00000DBC0000}"/>
    <cellStyle name="Numbers 2 2 7_Mappe2" xfId="48149" xr:uid="{00000000-0005-0000-0000-00000EBC0000}"/>
    <cellStyle name="Numbers 2 2 8" xfId="48150" xr:uid="{00000000-0005-0000-0000-00000FBC0000}"/>
    <cellStyle name="Numbers 2 2 8 2" xfId="48151" xr:uid="{00000000-0005-0000-0000-000010BC0000}"/>
    <cellStyle name="Numbers 2 2 8 2 2" xfId="48152" xr:uid="{00000000-0005-0000-0000-000011BC0000}"/>
    <cellStyle name="Numbers 2 2 8 2 2 2" xfId="48153" xr:uid="{00000000-0005-0000-0000-000012BC0000}"/>
    <cellStyle name="Numbers 2 2 8 2 2 3" xfId="48154" xr:uid="{00000000-0005-0000-0000-000013BC0000}"/>
    <cellStyle name="Numbers 2 2 8 2 2_Mappe2" xfId="48155" xr:uid="{00000000-0005-0000-0000-000014BC0000}"/>
    <cellStyle name="Numbers 2 2 8 2 3" xfId="48156" xr:uid="{00000000-0005-0000-0000-000015BC0000}"/>
    <cellStyle name="Numbers 2 2 8 2 3 2" xfId="48157" xr:uid="{00000000-0005-0000-0000-000016BC0000}"/>
    <cellStyle name="Numbers 2 2 8 2 3_Mappe2" xfId="48158" xr:uid="{00000000-0005-0000-0000-000017BC0000}"/>
    <cellStyle name="Numbers 2 2 8 2 4" xfId="48159" xr:uid="{00000000-0005-0000-0000-000018BC0000}"/>
    <cellStyle name="Numbers 2 2 8 2 5" xfId="48160" xr:uid="{00000000-0005-0000-0000-000019BC0000}"/>
    <cellStyle name="Numbers 2 2 8 2_Mappe2" xfId="48161" xr:uid="{00000000-0005-0000-0000-00001ABC0000}"/>
    <cellStyle name="Numbers 2 2 8 3" xfId="48162" xr:uid="{00000000-0005-0000-0000-00001BBC0000}"/>
    <cellStyle name="Numbers 2 2 8 3 2" xfId="48163" xr:uid="{00000000-0005-0000-0000-00001CBC0000}"/>
    <cellStyle name="Numbers 2 2 8 3 2 2" xfId="48164" xr:uid="{00000000-0005-0000-0000-00001DBC0000}"/>
    <cellStyle name="Numbers 2 2 8 3 2_Mappe2" xfId="48165" xr:uid="{00000000-0005-0000-0000-00001EBC0000}"/>
    <cellStyle name="Numbers 2 2 8 3 3" xfId="48166" xr:uid="{00000000-0005-0000-0000-00001FBC0000}"/>
    <cellStyle name="Numbers 2 2 8 3 3 2" xfId="48167" xr:uid="{00000000-0005-0000-0000-000020BC0000}"/>
    <cellStyle name="Numbers 2 2 8 3 3_Mappe2" xfId="48168" xr:uid="{00000000-0005-0000-0000-000021BC0000}"/>
    <cellStyle name="Numbers 2 2 8 3 4" xfId="48169" xr:uid="{00000000-0005-0000-0000-000022BC0000}"/>
    <cellStyle name="Numbers 2 2 8 3 5" xfId="48170" xr:uid="{00000000-0005-0000-0000-000023BC0000}"/>
    <cellStyle name="Numbers 2 2 8 3_Mappe2" xfId="48171" xr:uid="{00000000-0005-0000-0000-000024BC0000}"/>
    <cellStyle name="Numbers 2 2 8 4" xfId="48172" xr:uid="{00000000-0005-0000-0000-000025BC0000}"/>
    <cellStyle name="Numbers 2 2 8 4 2" xfId="48173" xr:uid="{00000000-0005-0000-0000-000026BC0000}"/>
    <cellStyle name="Numbers 2 2 8 4 2 2" xfId="48174" xr:uid="{00000000-0005-0000-0000-000027BC0000}"/>
    <cellStyle name="Numbers 2 2 8 4 2_Mappe2" xfId="48175" xr:uid="{00000000-0005-0000-0000-000028BC0000}"/>
    <cellStyle name="Numbers 2 2 8 4 3" xfId="48176" xr:uid="{00000000-0005-0000-0000-000029BC0000}"/>
    <cellStyle name="Numbers 2 2 8 4 3 2" xfId="48177" xr:uid="{00000000-0005-0000-0000-00002ABC0000}"/>
    <cellStyle name="Numbers 2 2 8 4 3_Mappe2" xfId="48178" xr:uid="{00000000-0005-0000-0000-00002BBC0000}"/>
    <cellStyle name="Numbers 2 2 8 4 4" xfId="48179" xr:uid="{00000000-0005-0000-0000-00002CBC0000}"/>
    <cellStyle name="Numbers 2 2 8 4_Mappe2" xfId="48180" xr:uid="{00000000-0005-0000-0000-00002DBC0000}"/>
    <cellStyle name="Numbers 2 2 8 5" xfId="48181" xr:uid="{00000000-0005-0000-0000-00002EBC0000}"/>
    <cellStyle name="Numbers 2 2 8 5 2" xfId="48182" xr:uid="{00000000-0005-0000-0000-00002FBC0000}"/>
    <cellStyle name="Numbers 2 2 8 5_Mappe2" xfId="48183" xr:uid="{00000000-0005-0000-0000-000030BC0000}"/>
    <cellStyle name="Numbers 2 2 8 6" xfId="48184" xr:uid="{00000000-0005-0000-0000-000031BC0000}"/>
    <cellStyle name="Numbers 2 2 8 6 2" xfId="48185" xr:uid="{00000000-0005-0000-0000-000032BC0000}"/>
    <cellStyle name="Numbers 2 2 8 6_Mappe2" xfId="48186" xr:uid="{00000000-0005-0000-0000-000033BC0000}"/>
    <cellStyle name="Numbers 2 2 8 7" xfId="48187" xr:uid="{00000000-0005-0000-0000-000034BC0000}"/>
    <cellStyle name="Numbers 2 2 8_Mappe2" xfId="48188" xr:uid="{00000000-0005-0000-0000-000035BC0000}"/>
    <cellStyle name="Numbers 2 2 9" xfId="48189" xr:uid="{00000000-0005-0000-0000-000036BC0000}"/>
    <cellStyle name="Numbers 2 2 9 2" xfId="48190" xr:uid="{00000000-0005-0000-0000-000037BC0000}"/>
    <cellStyle name="Numbers 2 2 9 2 2" xfId="48191" xr:uid="{00000000-0005-0000-0000-000038BC0000}"/>
    <cellStyle name="Numbers 2 2 9 2 3" xfId="48192" xr:uid="{00000000-0005-0000-0000-000039BC0000}"/>
    <cellStyle name="Numbers 2 2 9 2_Mappe2" xfId="48193" xr:uid="{00000000-0005-0000-0000-00003ABC0000}"/>
    <cellStyle name="Numbers 2 2 9 3" xfId="48194" xr:uid="{00000000-0005-0000-0000-00003BBC0000}"/>
    <cellStyle name="Numbers 2 2 9 3 2" xfId="48195" xr:uid="{00000000-0005-0000-0000-00003CBC0000}"/>
    <cellStyle name="Numbers 2 2 9 3_Mappe2" xfId="48196" xr:uid="{00000000-0005-0000-0000-00003DBC0000}"/>
    <cellStyle name="Numbers 2 2 9 4" xfId="48197" xr:uid="{00000000-0005-0000-0000-00003EBC0000}"/>
    <cellStyle name="Numbers 2 2 9 5" xfId="48198" xr:uid="{00000000-0005-0000-0000-00003FBC0000}"/>
    <cellStyle name="Numbers 2 2 9_Mappe2" xfId="48199" xr:uid="{00000000-0005-0000-0000-000040BC0000}"/>
    <cellStyle name="Numbers 2 2_Mappe2" xfId="48200" xr:uid="{00000000-0005-0000-0000-000041BC0000}"/>
    <cellStyle name="Numbers 2 3" xfId="48201" xr:uid="{00000000-0005-0000-0000-000042BC0000}"/>
    <cellStyle name="Numbers 2 3 10" xfId="48202" xr:uid="{00000000-0005-0000-0000-000043BC0000}"/>
    <cellStyle name="Numbers 2 3 11" xfId="48203" xr:uid="{00000000-0005-0000-0000-000044BC0000}"/>
    <cellStyle name="Numbers 2 3 12" xfId="48204" xr:uid="{00000000-0005-0000-0000-000045BC0000}"/>
    <cellStyle name="Numbers 2 3 13" xfId="48205" xr:uid="{00000000-0005-0000-0000-000046BC0000}"/>
    <cellStyle name="Numbers 2 3 2" xfId="48206" xr:uid="{00000000-0005-0000-0000-000047BC0000}"/>
    <cellStyle name="Numbers 2 3 2 10" xfId="48207" xr:uid="{00000000-0005-0000-0000-000048BC0000}"/>
    <cellStyle name="Numbers 2 3 2 11" xfId="48208" xr:uid="{00000000-0005-0000-0000-000049BC0000}"/>
    <cellStyle name="Numbers 2 3 2 12" xfId="48209" xr:uid="{00000000-0005-0000-0000-00004ABC0000}"/>
    <cellStyle name="Numbers 2 3 2 13" xfId="48210" xr:uid="{00000000-0005-0000-0000-00004BBC0000}"/>
    <cellStyle name="Numbers 2 3 2 14" xfId="48211" xr:uid="{00000000-0005-0000-0000-00004CBC0000}"/>
    <cellStyle name="Numbers 2 3 2 2" xfId="48212" xr:uid="{00000000-0005-0000-0000-00004DBC0000}"/>
    <cellStyle name="Numbers 2 3 2 2 10" xfId="48213" xr:uid="{00000000-0005-0000-0000-00004EBC0000}"/>
    <cellStyle name="Numbers 2 3 2 2 11" xfId="48214" xr:uid="{00000000-0005-0000-0000-00004FBC0000}"/>
    <cellStyle name="Numbers 2 3 2 2 2" xfId="48215" xr:uid="{00000000-0005-0000-0000-000050BC0000}"/>
    <cellStyle name="Numbers 2 3 2 2 2 10" xfId="48216" xr:uid="{00000000-0005-0000-0000-000051BC0000}"/>
    <cellStyle name="Numbers 2 3 2 2 2 2" xfId="48217" xr:uid="{00000000-0005-0000-0000-000052BC0000}"/>
    <cellStyle name="Numbers 2 3 2 2 2 2 2" xfId="48218" xr:uid="{00000000-0005-0000-0000-000053BC0000}"/>
    <cellStyle name="Numbers 2 3 2 2 2 2 2 2" xfId="48219" xr:uid="{00000000-0005-0000-0000-000054BC0000}"/>
    <cellStyle name="Numbers 2 3 2 2 2 2 2 2 2" xfId="48220" xr:uid="{00000000-0005-0000-0000-000055BC0000}"/>
    <cellStyle name="Numbers 2 3 2 2 2 2 2 2_Mappe2" xfId="48221" xr:uid="{00000000-0005-0000-0000-000056BC0000}"/>
    <cellStyle name="Numbers 2 3 2 2 2 2 2 3" xfId="48222" xr:uid="{00000000-0005-0000-0000-000057BC0000}"/>
    <cellStyle name="Numbers 2 3 2 2 2 2 2 3 2" xfId="48223" xr:uid="{00000000-0005-0000-0000-000058BC0000}"/>
    <cellStyle name="Numbers 2 3 2 2 2 2 2 3_Mappe2" xfId="48224" xr:uid="{00000000-0005-0000-0000-000059BC0000}"/>
    <cellStyle name="Numbers 2 3 2 2 2 2 2 4" xfId="48225" xr:uid="{00000000-0005-0000-0000-00005ABC0000}"/>
    <cellStyle name="Numbers 2 3 2 2 2 2 2_Mappe2" xfId="48226" xr:uid="{00000000-0005-0000-0000-00005BBC0000}"/>
    <cellStyle name="Numbers 2 3 2 2 2 2 3" xfId="48227" xr:uid="{00000000-0005-0000-0000-00005CBC0000}"/>
    <cellStyle name="Numbers 2 3 2 2 2 2 3 2" xfId="48228" xr:uid="{00000000-0005-0000-0000-00005DBC0000}"/>
    <cellStyle name="Numbers 2 3 2 2 2 2 3 2 2" xfId="48229" xr:uid="{00000000-0005-0000-0000-00005EBC0000}"/>
    <cellStyle name="Numbers 2 3 2 2 2 2 3 2_Mappe2" xfId="48230" xr:uid="{00000000-0005-0000-0000-00005FBC0000}"/>
    <cellStyle name="Numbers 2 3 2 2 2 2 3 3" xfId="48231" xr:uid="{00000000-0005-0000-0000-000060BC0000}"/>
    <cellStyle name="Numbers 2 3 2 2 2 2 3 3 2" xfId="48232" xr:uid="{00000000-0005-0000-0000-000061BC0000}"/>
    <cellStyle name="Numbers 2 3 2 2 2 2 3 3_Mappe2" xfId="48233" xr:uid="{00000000-0005-0000-0000-000062BC0000}"/>
    <cellStyle name="Numbers 2 3 2 2 2 2 3 4" xfId="48234" xr:uid="{00000000-0005-0000-0000-000063BC0000}"/>
    <cellStyle name="Numbers 2 3 2 2 2 2 3_Mappe2" xfId="48235" xr:uid="{00000000-0005-0000-0000-000064BC0000}"/>
    <cellStyle name="Numbers 2 3 2 2 2 2 4" xfId="48236" xr:uid="{00000000-0005-0000-0000-000065BC0000}"/>
    <cellStyle name="Numbers 2 3 2 2 2 2 4 2" xfId="48237" xr:uid="{00000000-0005-0000-0000-000066BC0000}"/>
    <cellStyle name="Numbers 2 3 2 2 2 2 4 2 2" xfId="48238" xr:uid="{00000000-0005-0000-0000-000067BC0000}"/>
    <cellStyle name="Numbers 2 3 2 2 2 2 4 2_Mappe2" xfId="48239" xr:uid="{00000000-0005-0000-0000-000068BC0000}"/>
    <cellStyle name="Numbers 2 3 2 2 2 2 4 3" xfId="48240" xr:uid="{00000000-0005-0000-0000-000069BC0000}"/>
    <cellStyle name="Numbers 2 3 2 2 2 2 4 3 2" xfId="48241" xr:uid="{00000000-0005-0000-0000-00006ABC0000}"/>
    <cellStyle name="Numbers 2 3 2 2 2 2 4 3_Mappe2" xfId="48242" xr:uid="{00000000-0005-0000-0000-00006BBC0000}"/>
    <cellStyle name="Numbers 2 3 2 2 2 2 4 4" xfId="48243" xr:uid="{00000000-0005-0000-0000-00006CBC0000}"/>
    <cellStyle name="Numbers 2 3 2 2 2 2 4_Mappe2" xfId="48244" xr:uid="{00000000-0005-0000-0000-00006DBC0000}"/>
    <cellStyle name="Numbers 2 3 2 2 2 2 5" xfId="48245" xr:uid="{00000000-0005-0000-0000-00006EBC0000}"/>
    <cellStyle name="Numbers 2 3 2 2 2 2 5 2" xfId="48246" xr:uid="{00000000-0005-0000-0000-00006FBC0000}"/>
    <cellStyle name="Numbers 2 3 2 2 2 2 5_Mappe2" xfId="48247" xr:uid="{00000000-0005-0000-0000-000070BC0000}"/>
    <cellStyle name="Numbers 2 3 2 2 2 2 6" xfId="48248" xr:uid="{00000000-0005-0000-0000-000071BC0000}"/>
    <cellStyle name="Numbers 2 3 2 2 2 2 6 2" xfId="48249" xr:uid="{00000000-0005-0000-0000-000072BC0000}"/>
    <cellStyle name="Numbers 2 3 2 2 2 2 6_Mappe2" xfId="48250" xr:uid="{00000000-0005-0000-0000-000073BC0000}"/>
    <cellStyle name="Numbers 2 3 2 2 2 2 7" xfId="48251" xr:uid="{00000000-0005-0000-0000-000074BC0000}"/>
    <cellStyle name="Numbers 2 3 2 2 2 2 8" xfId="48252" xr:uid="{00000000-0005-0000-0000-000075BC0000}"/>
    <cellStyle name="Numbers 2 3 2 2 2 2_Mappe2" xfId="48253" xr:uid="{00000000-0005-0000-0000-000076BC0000}"/>
    <cellStyle name="Numbers 2 3 2 2 2 3" xfId="48254" xr:uid="{00000000-0005-0000-0000-000077BC0000}"/>
    <cellStyle name="Numbers 2 3 2 2 2 3 2" xfId="48255" xr:uid="{00000000-0005-0000-0000-000078BC0000}"/>
    <cellStyle name="Numbers 2 3 2 2 2 3 2 2" xfId="48256" xr:uid="{00000000-0005-0000-0000-000079BC0000}"/>
    <cellStyle name="Numbers 2 3 2 2 2 3 2 2 2" xfId="48257" xr:uid="{00000000-0005-0000-0000-00007ABC0000}"/>
    <cellStyle name="Numbers 2 3 2 2 2 3 2 2_Mappe2" xfId="48258" xr:uid="{00000000-0005-0000-0000-00007BBC0000}"/>
    <cellStyle name="Numbers 2 3 2 2 2 3 2 3" xfId="48259" xr:uid="{00000000-0005-0000-0000-00007CBC0000}"/>
    <cellStyle name="Numbers 2 3 2 2 2 3 2 3 2" xfId="48260" xr:uid="{00000000-0005-0000-0000-00007DBC0000}"/>
    <cellStyle name="Numbers 2 3 2 2 2 3 2 3_Mappe2" xfId="48261" xr:uid="{00000000-0005-0000-0000-00007EBC0000}"/>
    <cellStyle name="Numbers 2 3 2 2 2 3 2 4" xfId="48262" xr:uid="{00000000-0005-0000-0000-00007FBC0000}"/>
    <cellStyle name="Numbers 2 3 2 2 2 3 2_Mappe2" xfId="48263" xr:uid="{00000000-0005-0000-0000-000080BC0000}"/>
    <cellStyle name="Numbers 2 3 2 2 2 3 3" xfId="48264" xr:uid="{00000000-0005-0000-0000-000081BC0000}"/>
    <cellStyle name="Numbers 2 3 2 2 2 3 3 2" xfId="48265" xr:uid="{00000000-0005-0000-0000-000082BC0000}"/>
    <cellStyle name="Numbers 2 3 2 2 2 3 3 2 2" xfId="48266" xr:uid="{00000000-0005-0000-0000-000083BC0000}"/>
    <cellStyle name="Numbers 2 3 2 2 2 3 3 2_Mappe2" xfId="48267" xr:uid="{00000000-0005-0000-0000-000084BC0000}"/>
    <cellStyle name="Numbers 2 3 2 2 2 3 3 3" xfId="48268" xr:uid="{00000000-0005-0000-0000-000085BC0000}"/>
    <cellStyle name="Numbers 2 3 2 2 2 3 3 3 2" xfId="48269" xr:uid="{00000000-0005-0000-0000-000086BC0000}"/>
    <cellStyle name="Numbers 2 3 2 2 2 3 3 3_Mappe2" xfId="48270" xr:uid="{00000000-0005-0000-0000-000087BC0000}"/>
    <cellStyle name="Numbers 2 3 2 2 2 3 3 4" xfId="48271" xr:uid="{00000000-0005-0000-0000-000088BC0000}"/>
    <cellStyle name="Numbers 2 3 2 2 2 3 3_Mappe2" xfId="48272" xr:uid="{00000000-0005-0000-0000-000089BC0000}"/>
    <cellStyle name="Numbers 2 3 2 2 2 3 4" xfId="48273" xr:uid="{00000000-0005-0000-0000-00008ABC0000}"/>
    <cellStyle name="Numbers 2 3 2 2 2 3 4 2" xfId="48274" xr:uid="{00000000-0005-0000-0000-00008BBC0000}"/>
    <cellStyle name="Numbers 2 3 2 2 2 3 4 2 2" xfId="48275" xr:uid="{00000000-0005-0000-0000-00008CBC0000}"/>
    <cellStyle name="Numbers 2 3 2 2 2 3 4 2_Mappe2" xfId="48276" xr:uid="{00000000-0005-0000-0000-00008DBC0000}"/>
    <cellStyle name="Numbers 2 3 2 2 2 3 4 3" xfId="48277" xr:uid="{00000000-0005-0000-0000-00008EBC0000}"/>
    <cellStyle name="Numbers 2 3 2 2 2 3 4 3 2" xfId="48278" xr:uid="{00000000-0005-0000-0000-00008FBC0000}"/>
    <cellStyle name="Numbers 2 3 2 2 2 3 4 3_Mappe2" xfId="48279" xr:uid="{00000000-0005-0000-0000-000090BC0000}"/>
    <cellStyle name="Numbers 2 3 2 2 2 3 4 4" xfId="48280" xr:uid="{00000000-0005-0000-0000-000091BC0000}"/>
    <cellStyle name="Numbers 2 3 2 2 2 3 4_Mappe2" xfId="48281" xr:uid="{00000000-0005-0000-0000-000092BC0000}"/>
    <cellStyle name="Numbers 2 3 2 2 2 3 5" xfId="48282" xr:uid="{00000000-0005-0000-0000-000093BC0000}"/>
    <cellStyle name="Numbers 2 3 2 2 2 3 5 2" xfId="48283" xr:uid="{00000000-0005-0000-0000-000094BC0000}"/>
    <cellStyle name="Numbers 2 3 2 2 2 3 5_Mappe2" xfId="48284" xr:uid="{00000000-0005-0000-0000-000095BC0000}"/>
    <cellStyle name="Numbers 2 3 2 2 2 3 6" xfId="48285" xr:uid="{00000000-0005-0000-0000-000096BC0000}"/>
    <cellStyle name="Numbers 2 3 2 2 2 3 6 2" xfId="48286" xr:uid="{00000000-0005-0000-0000-000097BC0000}"/>
    <cellStyle name="Numbers 2 3 2 2 2 3 6_Mappe2" xfId="48287" xr:uid="{00000000-0005-0000-0000-000098BC0000}"/>
    <cellStyle name="Numbers 2 3 2 2 2 3 7" xfId="48288" xr:uid="{00000000-0005-0000-0000-000099BC0000}"/>
    <cellStyle name="Numbers 2 3 2 2 2 3_Mappe2" xfId="48289" xr:uid="{00000000-0005-0000-0000-00009ABC0000}"/>
    <cellStyle name="Numbers 2 3 2 2 2 4" xfId="48290" xr:uid="{00000000-0005-0000-0000-00009BBC0000}"/>
    <cellStyle name="Numbers 2 3 2 2 2 4 2" xfId="48291" xr:uid="{00000000-0005-0000-0000-00009CBC0000}"/>
    <cellStyle name="Numbers 2 3 2 2 2 4 2 2" xfId="48292" xr:uid="{00000000-0005-0000-0000-00009DBC0000}"/>
    <cellStyle name="Numbers 2 3 2 2 2 4 2_Mappe2" xfId="48293" xr:uid="{00000000-0005-0000-0000-00009EBC0000}"/>
    <cellStyle name="Numbers 2 3 2 2 2 4 3" xfId="48294" xr:uid="{00000000-0005-0000-0000-00009FBC0000}"/>
    <cellStyle name="Numbers 2 3 2 2 2 4 3 2" xfId="48295" xr:uid="{00000000-0005-0000-0000-0000A0BC0000}"/>
    <cellStyle name="Numbers 2 3 2 2 2 4 3_Mappe2" xfId="48296" xr:uid="{00000000-0005-0000-0000-0000A1BC0000}"/>
    <cellStyle name="Numbers 2 3 2 2 2 4 4" xfId="48297" xr:uid="{00000000-0005-0000-0000-0000A2BC0000}"/>
    <cellStyle name="Numbers 2 3 2 2 2 4_Mappe2" xfId="48298" xr:uid="{00000000-0005-0000-0000-0000A3BC0000}"/>
    <cellStyle name="Numbers 2 3 2 2 2 5" xfId="48299" xr:uid="{00000000-0005-0000-0000-0000A4BC0000}"/>
    <cellStyle name="Numbers 2 3 2 2 2 5 2" xfId="48300" xr:uid="{00000000-0005-0000-0000-0000A5BC0000}"/>
    <cellStyle name="Numbers 2 3 2 2 2 5 2 2" xfId="48301" xr:uid="{00000000-0005-0000-0000-0000A6BC0000}"/>
    <cellStyle name="Numbers 2 3 2 2 2 5 2_Mappe2" xfId="48302" xr:uid="{00000000-0005-0000-0000-0000A7BC0000}"/>
    <cellStyle name="Numbers 2 3 2 2 2 5 3" xfId="48303" xr:uid="{00000000-0005-0000-0000-0000A8BC0000}"/>
    <cellStyle name="Numbers 2 3 2 2 2 5 3 2" xfId="48304" xr:uid="{00000000-0005-0000-0000-0000A9BC0000}"/>
    <cellStyle name="Numbers 2 3 2 2 2 5 3_Mappe2" xfId="48305" xr:uid="{00000000-0005-0000-0000-0000AABC0000}"/>
    <cellStyle name="Numbers 2 3 2 2 2 5 4" xfId="48306" xr:uid="{00000000-0005-0000-0000-0000ABBC0000}"/>
    <cellStyle name="Numbers 2 3 2 2 2 5_Mappe2" xfId="48307" xr:uid="{00000000-0005-0000-0000-0000ACBC0000}"/>
    <cellStyle name="Numbers 2 3 2 2 2 6" xfId="48308" xr:uid="{00000000-0005-0000-0000-0000ADBC0000}"/>
    <cellStyle name="Numbers 2 3 2 2 2 6 2" xfId="48309" xr:uid="{00000000-0005-0000-0000-0000AEBC0000}"/>
    <cellStyle name="Numbers 2 3 2 2 2 6 2 2" xfId="48310" xr:uid="{00000000-0005-0000-0000-0000AFBC0000}"/>
    <cellStyle name="Numbers 2 3 2 2 2 6 2_Mappe2" xfId="48311" xr:uid="{00000000-0005-0000-0000-0000B0BC0000}"/>
    <cellStyle name="Numbers 2 3 2 2 2 6 3" xfId="48312" xr:uid="{00000000-0005-0000-0000-0000B1BC0000}"/>
    <cellStyle name="Numbers 2 3 2 2 2 6 3 2" xfId="48313" xr:uid="{00000000-0005-0000-0000-0000B2BC0000}"/>
    <cellStyle name="Numbers 2 3 2 2 2 6 3_Mappe2" xfId="48314" xr:uid="{00000000-0005-0000-0000-0000B3BC0000}"/>
    <cellStyle name="Numbers 2 3 2 2 2 6 4" xfId="48315" xr:uid="{00000000-0005-0000-0000-0000B4BC0000}"/>
    <cellStyle name="Numbers 2 3 2 2 2 6_Mappe2" xfId="48316" xr:uid="{00000000-0005-0000-0000-0000B5BC0000}"/>
    <cellStyle name="Numbers 2 3 2 2 2 7" xfId="48317" xr:uid="{00000000-0005-0000-0000-0000B6BC0000}"/>
    <cellStyle name="Numbers 2 3 2 2 2 7 2" xfId="48318" xr:uid="{00000000-0005-0000-0000-0000B7BC0000}"/>
    <cellStyle name="Numbers 2 3 2 2 2 7_Mappe2" xfId="48319" xr:uid="{00000000-0005-0000-0000-0000B8BC0000}"/>
    <cellStyle name="Numbers 2 3 2 2 2 8" xfId="48320" xr:uid="{00000000-0005-0000-0000-0000B9BC0000}"/>
    <cellStyle name="Numbers 2 3 2 2 2 8 2" xfId="48321" xr:uid="{00000000-0005-0000-0000-0000BABC0000}"/>
    <cellStyle name="Numbers 2 3 2 2 2 8_Mappe2" xfId="48322" xr:uid="{00000000-0005-0000-0000-0000BBBC0000}"/>
    <cellStyle name="Numbers 2 3 2 2 2 9" xfId="48323" xr:uid="{00000000-0005-0000-0000-0000BCBC0000}"/>
    <cellStyle name="Numbers 2 3 2 2 2_Mappe2" xfId="48324" xr:uid="{00000000-0005-0000-0000-0000BDBC0000}"/>
    <cellStyle name="Numbers 2 3 2 2 3" xfId="48325" xr:uid="{00000000-0005-0000-0000-0000BEBC0000}"/>
    <cellStyle name="Numbers 2 3 2 2 3 2" xfId="48326" xr:uid="{00000000-0005-0000-0000-0000BFBC0000}"/>
    <cellStyle name="Numbers 2 3 2 2 3 2 2" xfId="48327" xr:uid="{00000000-0005-0000-0000-0000C0BC0000}"/>
    <cellStyle name="Numbers 2 3 2 2 3 2 2 2" xfId="48328" xr:uid="{00000000-0005-0000-0000-0000C1BC0000}"/>
    <cellStyle name="Numbers 2 3 2 2 3 2 2_Mappe2" xfId="48329" xr:uid="{00000000-0005-0000-0000-0000C2BC0000}"/>
    <cellStyle name="Numbers 2 3 2 2 3 2 3" xfId="48330" xr:uid="{00000000-0005-0000-0000-0000C3BC0000}"/>
    <cellStyle name="Numbers 2 3 2 2 3 2 3 2" xfId="48331" xr:uid="{00000000-0005-0000-0000-0000C4BC0000}"/>
    <cellStyle name="Numbers 2 3 2 2 3 2 3_Mappe2" xfId="48332" xr:uid="{00000000-0005-0000-0000-0000C5BC0000}"/>
    <cellStyle name="Numbers 2 3 2 2 3 2 4" xfId="48333" xr:uid="{00000000-0005-0000-0000-0000C6BC0000}"/>
    <cellStyle name="Numbers 2 3 2 2 3 2 5" xfId="48334" xr:uid="{00000000-0005-0000-0000-0000C7BC0000}"/>
    <cellStyle name="Numbers 2 3 2 2 3 2_Mappe2" xfId="48335" xr:uid="{00000000-0005-0000-0000-0000C8BC0000}"/>
    <cellStyle name="Numbers 2 3 2 2 3 3" xfId="48336" xr:uid="{00000000-0005-0000-0000-0000C9BC0000}"/>
    <cellStyle name="Numbers 2 3 2 2 3 3 2" xfId="48337" xr:uid="{00000000-0005-0000-0000-0000CABC0000}"/>
    <cellStyle name="Numbers 2 3 2 2 3 3 2 2" xfId="48338" xr:uid="{00000000-0005-0000-0000-0000CBBC0000}"/>
    <cellStyle name="Numbers 2 3 2 2 3 3 2_Mappe2" xfId="48339" xr:uid="{00000000-0005-0000-0000-0000CCBC0000}"/>
    <cellStyle name="Numbers 2 3 2 2 3 3 3" xfId="48340" xr:uid="{00000000-0005-0000-0000-0000CDBC0000}"/>
    <cellStyle name="Numbers 2 3 2 2 3 3 3 2" xfId="48341" xr:uid="{00000000-0005-0000-0000-0000CEBC0000}"/>
    <cellStyle name="Numbers 2 3 2 2 3 3 3_Mappe2" xfId="48342" xr:uid="{00000000-0005-0000-0000-0000CFBC0000}"/>
    <cellStyle name="Numbers 2 3 2 2 3 3 4" xfId="48343" xr:uid="{00000000-0005-0000-0000-0000D0BC0000}"/>
    <cellStyle name="Numbers 2 3 2 2 3 3_Mappe2" xfId="48344" xr:uid="{00000000-0005-0000-0000-0000D1BC0000}"/>
    <cellStyle name="Numbers 2 3 2 2 3 4" xfId="48345" xr:uid="{00000000-0005-0000-0000-0000D2BC0000}"/>
    <cellStyle name="Numbers 2 3 2 2 3 4 2" xfId="48346" xr:uid="{00000000-0005-0000-0000-0000D3BC0000}"/>
    <cellStyle name="Numbers 2 3 2 2 3 4 2 2" xfId="48347" xr:uid="{00000000-0005-0000-0000-0000D4BC0000}"/>
    <cellStyle name="Numbers 2 3 2 2 3 4 2_Mappe2" xfId="48348" xr:uid="{00000000-0005-0000-0000-0000D5BC0000}"/>
    <cellStyle name="Numbers 2 3 2 2 3 4 3" xfId="48349" xr:uid="{00000000-0005-0000-0000-0000D6BC0000}"/>
    <cellStyle name="Numbers 2 3 2 2 3 4 3 2" xfId="48350" xr:uid="{00000000-0005-0000-0000-0000D7BC0000}"/>
    <cellStyle name="Numbers 2 3 2 2 3 4 3_Mappe2" xfId="48351" xr:uid="{00000000-0005-0000-0000-0000D8BC0000}"/>
    <cellStyle name="Numbers 2 3 2 2 3 4 4" xfId="48352" xr:uid="{00000000-0005-0000-0000-0000D9BC0000}"/>
    <cellStyle name="Numbers 2 3 2 2 3 4_Mappe2" xfId="48353" xr:uid="{00000000-0005-0000-0000-0000DABC0000}"/>
    <cellStyle name="Numbers 2 3 2 2 3 5" xfId="48354" xr:uid="{00000000-0005-0000-0000-0000DBBC0000}"/>
    <cellStyle name="Numbers 2 3 2 2 3 5 2" xfId="48355" xr:uid="{00000000-0005-0000-0000-0000DCBC0000}"/>
    <cellStyle name="Numbers 2 3 2 2 3 5_Mappe2" xfId="48356" xr:uid="{00000000-0005-0000-0000-0000DDBC0000}"/>
    <cellStyle name="Numbers 2 3 2 2 3 6" xfId="48357" xr:uid="{00000000-0005-0000-0000-0000DEBC0000}"/>
    <cellStyle name="Numbers 2 3 2 2 3 6 2" xfId="48358" xr:uid="{00000000-0005-0000-0000-0000DFBC0000}"/>
    <cellStyle name="Numbers 2 3 2 2 3 6_Mappe2" xfId="48359" xr:uid="{00000000-0005-0000-0000-0000E0BC0000}"/>
    <cellStyle name="Numbers 2 3 2 2 3 7" xfId="48360" xr:uid="{00000000-0005-0000-0000-0000E1BC0000}"/>
    <cellStyle name="Numbers 2 3 2 2 3 8" xfId="48361" xr:uid="{00000000-0005-0000-0000-0000E2BC0000}"/>
    <cellStyle name="Numbers 2 3 2 2 3_Mappe2" xfId="48362" xr:uid="{00000000-0005-0000-0000-0000E3BC0000}"/>
    <cellStyle name="Numbers 2 3 2 2 4" xfId="48363" xr:uid="{00000000-0005-0000-0000-0000E4BC0000}"/>
    <cellStyle name="Numbers 2 3 2 2 4 2" xfId="48364" xr:uid="{00000000-0005-0000-0000-0000E5BC0000}"/>
    <cellStyle name="Numbers 2 3 2 2 4 2 2" xfId="48365" xr:uid="{00000000-0005-0000-0000-0000E6BC0000}"/>
    <cellStyle name="Numbers 2 3 2 2 4 2 2 2" xfId="48366" xr:uid="{00000000-0005-0000-0000-0000E7BC0000}"/>
    <cellStyle name="Numbers 2 3 2 2 4 2 2_Mappe2" xfId="48367" xr:uid="{00000000-0005-0000-0000-0000E8BC0000}"/>
    <cellStyle name="Numbers 2 3 2 2 4 2 3" xfId="48368" xr:uid="{00000000-0005-0000-0000-0000E9BC0000}"/>
    <cellStyle name="Numbers 2 3 2 2 4 2 3 2" xfId="48369" xr:uid="{00000000-0005-0000-0000-0000EABC0000}"/>
    <cellStyle name="Numbers 2 3 2 2 4 2 3_Mappe2" xfId="48370" xr:uid="{00000000-0005-0000-0000-0000EBBC0000}"/>
    <cellStyle name="Numbers 2 3 2 2 4 2 4" xfId="48371" xr:uid="{00000000-0005-0000-0000-0000ECBC0000}"/>
    <cellStyle name="Numbers 2 3 2 2 4 2_Mappe2" xfId="48372" xr:uid="{00000000-0005-0000-0000-0000EDBC0000}"/>
    <cellStyle name="Numbers 2 3 2 2 4 3" xfId="48373" xr:uid="{00000000-0005-0000-0000-0000EEBC0000}"/>
    <cellStyle name="Numbers 2 3 2 2 4 3 2" xfId="48374" xr:uid="{00000000-0005-0000-0000-0000EFBC0000}"/>
    <cellStyle name="Numbers 2 3 2 2 4 3 2 2" xfId="48375" xr:uid="{00000000-0005-0000-0000-0000F0BC0000}"/>
    <cellStyle name="Numbers 2 3 2 2 4 3 2_Mappe2" xfId="48376" xr:uid="{00000000-0005-0000-0000-0000F1BC0000}"/>
    <cellStyle name="Numbers 2 3 2 2 4 3 3" xfId="48377" xr:uid="{00000000-0005-0000-0000-0000F2BC0000}"/>
    <cellStyle name="Numbers 2 3 2 2 4 3 3 2" xfId="48378" xr:uid="{00000000-0005-0000-0000-0000F3BC0000}"/>
    <cellStyle name="Numbers 2 3 2 2 4 3 3_Mappe2" xfId="48379" xr:uid="{00000000-0005-0000-0000-0000F4BC0000}"/>
    <cellStyle name="Numbers 2 3 2 2 4 3 4" xfId="48380" xr:uid="{00000000-0005-0000-0000-0000F5BC0000}"/>
    <cellStyle name="Numbers 2 3 2 2 4 3_Mappe2" xfId="48381" xr:uid="{00000000-0005-0000-0000-0000F6BC0000}"/>
    <cellStyle name="Numbers 2 3 2 2 4 4" xfId="48382" xr:uid="{00000000-0005-0000-0000-0000F7BC0000}"/>
    <cellStyle name="Numbers 2 3 2 2 4 4 2" xfId="48383" xr:uid="{00000000-0005-0000-0000-0000F8BC0000}"/>
    <cellStyle name="Numbers 2 3 2 2 4 4 2 2" xfId="48384" xr:uid="{00000000-0005-0000-0000-0000F9BC0000}"/>
    <cellStyle name="Numbers 2 3 2 2 4 4 2_Mappe2" xfId="48385" xr:uid="{00000000-0005-0000-0000-0000FABC0000}"/>
    <cellStyle name="Numbers 2 3 2 2 4 4 3" xfId="48386" xr:uid="{00000000-0005-0000-0000-0000FBBC0000}"/>
    <cellStyle name="Numbers 2 3 2 2 4 4 3 2" xfId="48387" xr:uid="{00000000-0005-0000-0000-0000FCBC0000}"/>
    <cellStyle name="Numbers 2 3 2 2 4 4 3_Mappe2" xfId="48388" xr:uid="{00000000-0005-0000-0000-0000FDBC0000}"/>
    <cellStyle name="Numbers 2 3 2 2 4 4 4" xfId="48389" xr:uid="{00000000-0005-0000-0000-0000FEBC0000}"/>
    <cellStyle name="Numbers 2 3 2 2 4 4_Mappe2" xfId="48390" xr:uid="{00000000-0005-0000-0000-0000FFBC0000}"/>
    <cellStyle name="Numbers 2 3 2 2 4 5" xfId="48391" xr:uid="{00000000-0005-0000-0000-000000BD0000}"/>
    <cellStyle name="Numbers 2 3 2 2 4 5 2" xfId="48392" xr:uid="{00000000-0005-0000-0000-000001BD0000}"/>
    <cellStyle name="Numbers 2 3 2 2 4 5_Mappe2" xfId="48393" xr:uid="{00000000-0005-0000-0000-000002BD0000}"/>
    <cellStyle name="Numbers 2 3 2 2 4 6" xfId="48394" xr:uid="{00000000-0005-0000-0000-000003BD0000}"/>
    <cellStyle name="Numbers 2 3 2 2 4 6 2" xfId="48395" xr:uid="{00000000-0005-0000-0000-000004BD0000}"/>
    <cellStyle name="Numbers 2 3 2 2 4 6_Mappe2" xfId="48396" xr:uid="{00000000-0005-0000-0000-000005BD0000}"/>
    <cellStyle name="Numbers 2 3 2 2 4 7" xfId="48397" xr:uid="{00000000-0005-0000-0000-000006BD0000}"/>
    <cellStyle name="Numbers 2 3 2 2 4 8" xfId="48398" xr:uid="{00000000-0005-0000-0000-000007BD0000}"/>
    <cellStyle name="Numbers 2 3 2 2 4_Mappe2" xfId="48399" xr:uid="{00000000-0005-0000-0000-000008BD0000}"/>
    <cellStyle name="Numbers 2 3 2 2 5" xfId="48400" xr:uid="{00000000-0005-0000-0000-000009BD0000}"/>
    <cellStyle name="Numbers 2 3 2 2 5 2" xfId="48401" xr:uid="{00000000-0005-0000-0000-00000ABD0000}"/>
    <cellStyle name="Numbers 2 3 2 2 5 2 2" xfId="48402" xr:uid="{00000000-0005-0000-0000-00000BBD0000}"/>
    <cellStyle name="Numbers 2 3 2 2 5 2_Mappe2" xfId="48403" xr:uid="{00000000-0005-0000-0000-00000CBD0000}"/>
    <cellStyle name="Numbers 2 3 2 2 5 3" xfId="48404" xr:uid="{00000000-0005-0000-0000-00000DBD0000}"/>
    <cellStyle name="Numbers 2 3 2 2 5 3 2" xfId="48405" xr:uid="{00000000-0005-0000-0000-00000EBD0000}"/>
    <cellStyle name="Numbers 2 3 2 2 5 3_Mappe2" xfId="48406" xr:uid="{00000000-0005-0000-0000-00000FBD0000}"/>
    <cellStyle name="Numbers 2 3 2 2 5 4" xfId="48407" xr:uid="{00000000-0005-0000-0000-000010BD0000}"/>
    <cellStyle name="Numbers 2 3 2 2 5_Mappe2" xfId="48408" xr:uid="{00000000-0005-0000-0000-000011BD0000}"/>
    <cellStyle name="Numbers 2 3 2 2 6" xfId="48409" xr:uid="{00000000-0005-0000-0000-000012BD0000}"/>
    <cellStyle name="Numbers 2 3 2 2 6 2" xfId="48410" xr:uid="{00000000-0005-0000-0000-000013BD0000}"/>
    <cellStyle name="Numbers 2 3 2 2 6 2 2" xfId="48411" xr:uid="{00000000-0005-0000-0000-000014BD0000}"/>
    <cellStyle name="Numbers 2 3 2 2 6 2_Mappe2" xfId="48412" xr:uid="{00000000-0005-0000-0000-000015BD0000}"/>
    <cellStyle name="Numbers 2 3 2 2 6 3" xfId="48413" xr:uid="{00000000-0005-0000-0000-000016BD0000}"/>
    <cellStyle name="Numbers 2 3 2 2 6 3 2" xfId="48414" xr:uid="{00000000-0005-0000-0000-000017BD0000}"/>
    <cellStyle name="Numbers 2 3 2 2 6 3_Mappe2" xfId="48415" xr:uid="{00000000-0005-0000-0000-000018BD0000}"/>
    <cellStyle name="Numbers 2 3 2 2 6 4" xfId="48416" xr:uid="{00000000-0005-0000-0000-000019BD0000}"/>
    <cellStyle name="Numbers 2 3 2 2 6_Mappe2" xfId="48417" xr:uid="{00000000-0005-0000-0000-00001ABD0000}"/>
    <cellStyle name="Numbers 2 3 2 2 7" xfId="48418" xr:uid="{00000000-0005-0000-0000-00001BBD0000}"/>
    <cellStyle name="Numbers 2 3 2 2 7 2" xfId="48419" xr:uid="{00000000-0005-0000-0000-00001CBD0000}"/>
    <cellStyle name="Numbers 2 3 2 2 7 2 2" xfId="48420" xr:uid="{00000000-0005-0000-0000-00001DBD0000}"/>
    <cellStyle name="Numbers 2 3 2 2 7 2_Mappe2" xfId="48421" xr:uid="{00000000-0005-0000-0000-00001EBD0000}"/>
    <cellStyle name="Numbers 2 3 2 2 7 3" xfId="48422" xr:uid="{00000000-0005-0000-0000-00001FBD0000}"/>
    <cellStyle name="Numbers 2 3 2 2 7 3 2" xfId="48423" xr:uid="{00000000-0005-0000-0000-000020BD0000}"/>
    <cellStyle name="Numbers 2 3 2 2 7 3_Mappe2" xfId="48424" xr:uid="{00000000-0005-0000-0000-000021BD0000}"/>
    <cellStyle name="Numbers 2 3 2 2 7 4" xfId="48425" xr:uid="{00000000-0005-0000-0000-000022BD0000}"/>
    <cellStyle name="Numbers 2 3 2 2 7_Mappe2" xfId="48426" xr:uid="{00000000-0005-0000-0000-000023BD0000}"/>
    <cellStyle name="Numbers 2 3 2 2 8" xfId="48427" xr:uid="{00000000-0005-0000-0000-000024BD0000}"/>
    <cellStyle name="Numbers 2 3 2 2 8 2" xfId="48428" xr:uid="{00000000-0005-0000-0000-000025BD0000}"/>
    <cellStyle name="Numbers 2 3 2 2 8_Mappe2" xfId="48429" xr:uid="{00000000-0005-0000-0000-000026BD0000}"/>
    <cellStyle name="Numbers 2 3 2 2 9" xfId="48430" xr:uid="{00000000-0005-0000-0000-000027BD0000}"/>
    <cellStyle name="Numbers 2 3 2 2 9 2" xfId="48431" xr:uid="{00000000-0005-0000-0000-000028BD0000}"/>
    <cellStyle name="Numbers 2 3 2 2 9_Mappe2" xfId="48432" xr:uid="{00000000-0005-0000-0000-000029BD0000}"/>
    <cellStyle name="Numbers 2 3 2 2_Mappe2" xfId="48433" xr:uid="{00000000-0005-0000-0000-00002ABD0000}"/>
    <cellStyle name="Numbers 2 3 2 3" xfId="48434" xr:uid="{00000000-0005-0000-0000-00002BBD0000}"/>
    <cellStyle name="Numbers 2 3 2 3 2" xfId="48435" xr:uid="{00000000-0005-0000-0000-00002CBD0000}"/>
    <cellStyle name="Numbers 2 3 2 3 2 2" xfId="48436" xr:uid="{00000000-0005-0000-0000-00002DBD0000}"/>
    <cellStyle name="Numbers 2 3 2 3 2 2 2" xfId="48437" xr:uid="{00000000-0005-0000-0000-00002EBD0000}"/>
    <cellStyle name="Numbers 2 3 2 3 2 2 2 2" xfId="48438" xr:uid="{00000000-0005-0000-0000-00002FBD0000}"/>
    <cellStyle name="Numbers 2 3 2 3 2 2 2_Mappe2" xfId="48439" xr:uid="{00000000-0005-0000-0000-000030BD0000}"/>
    <cellStyle name="Numbers 2 3 2 3 2 2 3" xfId="48440" xr:uid="{00000000-0005-0000-0000-000031BD0000}"/>
    <cellStyle name="Numbers 2 3 2 3 2 2 3 2" xfId="48441" xr:uid="{00000000-0005-0000-0000-000032BD0000}"/>
    <cellStyle name="Numbers 2 3 2 3 2 2 3_Mappe2" xfId="48442" xr:uid="{00000000-0005-0000-0000-000033BD0000}"/>
    <cellStyle name="Numbers 2 3 2 3 2 2 4" xfId="48443" xr:uid="{00000000-0005-0000-0000-000034BD0000}"/>
    <cellStyle name="Numbers 2 3 2 3 2 2 5" xfId="48444" xr:uid="{00000000-0005-0000-0000-000035BD0000}"/>
    <cellStyle name="Numbers 2 3 2 3 2 2_Mappe2" xfId="48445" xr:uid="{00000000-0005-0000-0000-000036BD0000}"/>
    <cellStyle name="Numbers 2 3 2 3 2 3" xfId="48446" xr:uid="{00000000-0005-0000-0000-000037BD0000}"/>
    <cellStyle name="Numbers 2 3 2 3 2 3 2" xfId="48447" xr:uid="{00000000-0005-0000-0000-000038BD0000}"/>
    <cellStyle name="Numbers 2 3 2 3 2 3 2 2" xfId="48448" xr:uid="{00000000-0005-0000-0000-000039BD0000}"/>
    <cellStyle name="Numbers 2 3 2 3 2 3 2_Mappe2" xfId="48449" xr:uid="{00000000-0005-0000-0000-00003ABD0000}"/>
    <cellStyle name="Numbers 2 3 2 3 2 3 3" xfId="48450" xr:uid="{00000000-0005-0000-0000-00003BBD0000}"/>
    <cellStyle name="Numbers 2 3 2 3 2 3 3 2" xfId="48451" xr:uid="{00000000-0005-0000-0000-00003CBD0000}"/>
    <cellStyle name="Numbers 2 3 2 3 2 3 3_Mappe2" xfId="48452" xr:uid="{00000000-0005-0000-0000-00003DBD0000}"/>
    <cellStyle name="Numbers 2 3 2 3 2 3 4" xfId="48453" xr:uid="{00000000-0005-0000-0000-00003EBD0000}"/>
    <cellStyle name="Numbers 2 3 2 3 2 3_Mappe2" xfId="48454" xr:uid="{00000000-0005-0000-0000-00003FBD0000}"/>
    <cellStyle name="Numbers 2 3 2 3 2 4" xfId="48455" xr:uid="{00000000-0005-0000-0000-000040BD0000}"/>
    <cellStyle name="Numbers 2 3 2 3 2 4 2" xfId="48456" xr:uid="{00000000-0005-0000-0000-000041BD0000}"/>
    <cellStyle name="Numbers 2 3 2 3 2 4 2 2" xfId="48457" xr:uid="{00000000-0005-0000-0000-000042BD0000}"/>
    <cellStyle name="Numbers 2 3 2 3 2 4 2_Mappe2" xfId="48458" xr:uid="{00000000-0005-0000-0000-000043BD0000}"/>
    <cellStyle name="Numbers 2 3 2 3 2 4 3" xfId="48459" xr:uid="{00000000-0005-0000-0000-000044BD0000}"/>
    <cellStyle name="Numbers 2 3 2 3 2 4 3 2" xfId="48460" xr:uid="{00000000-0005-0000-0000-000045BD0000}"/>
    <cellStyle name="Numbers 2 3 2 3 2 4 3_Mappe2" xfId="48461" xr:uid="{00000000-0005-0000-0000-000046BD0000}"/>
    <cellStyle name="Numbers 2 3 2 3 2 4 4" xfId="48462" xr:uid="{00000000-0005-0000-0000-000047BD0000}"/>
    <cellStyle name="Numbers 2 3 2 3 2 4_Mappe2" xfId="48463" xr:uid="{00000000-0005-0000-0000-000048BD0000}"/>
    <cellStyle name="Numbers 2 3 2 3 2 5" xfId="48464" xr:uid="{00000000-0005-0000-0000-000049BD0000}"/>
    <cellStyle name="Numbers 2 3 2 3 2 5 2" xfId="48465" xr:uid="{00000000-0005-0000-0000-00004ABD0000}"/>
    <cellStyle name="Numbers 2 3 2 3 2 5_Mappe2" xfId="48466" xr:uid="{00000000-0005-0000-0000-00004BBD0000}"/>
    <cellStyle name="Numbers 2 3 2 3 2 6" xfId="48467" xr:uid="{00000000-0005-0000-0000-00004CBD0000}"/>
    <cellStyle name="Numbers 2 3 2 3 2 6 2" xfId="48468" xr:uid="{00000000-0005-0000-0000-00004DBD0000}"/>
    <cellStyle name="Numbers 2 3 2 3 2 6_Mappe2" xfId="48469" xr:uid="{00000000-0005-0000-0000-00004EBD0000}"/>
    <cellStyle name="Numbers 2 3 2 3 2 7" xfId="48470" xr:uid="{00000000-0005-0000-0000-00004FBD0000}"/>
    <cellStyle name="Numbers 2 3 2 3 2 8" xfId="48471" xr:uid="{00000000-0005-0000-0000-000050BD0000}"/>
    <cellStyle name="Numbers 2 3 2 3 2_Mappe2" xfId="48472" xr:uid="{00000000-0005-0000-0000-000051BD0000}"/>
    <cellStyle name="Numbers 2 3 2 3 3" xfId="48473" xr:uid="{00000000-0005-0000-0000-000052BD0000}"/>
    <cellStyle name="Numbers 2 3 2 3 3 2" xfId="48474" xr:uid="{00000000-0005-0000-0000-000053BD0000}"/>
    <cellStyle name="Numbers 2 3 2 3 3 2 2" xfId="48475" xr:uid="{00000000-0005-0000-0000-000054BD0000}"/>
    <cellStyle name="Numbers 2 3 2 3 3 2 2 2" xfId="48476" xr:uid="{00000000-0005-0000-0000-000055BD0000}"/>
    <cellStyle name="Numbers 2 3 2 3 3 2 2_Mappe2" xfId="48477" xr:uid="{00000000-0005-0000-0000-000056BD0000}"/>
    <cellStyle name="Numbers 2 3 2 3 3 2 3" xfId="48478" xr:uid="{00000000-0005-0000-0000-000057BD0000}"/>
    <cellStyle name="Numbers 2 3 2 3 3 2 3 2" xfId="48479" xr:uid="{00000000-0005-0000-0000-000058BD0000}"/>
    <cellStyle name="Numbers 2 3 2 3 3 2 3_Mappe2" xfId="48480" xr:uid="{00000000-0005-0000-0000-000059BD0000}"/>
    <cellStyle name="Numbers 2 3 2 3 3 2 4" xfId="48481" xr:uid="{00000000-0005-0000-0000-00005ABD0000}"/>
    <cellStyle name="Numbers 2 3 2 3 3 2 5" xfId="48482" xr:uid="{00000000-0005-0000-0000-00005BBD0000}"/>
    <cellStyle name="Numbers 2 3 2 3 3 2_Mappe2" xfId="48483" xr:uid="{00000000-0005-0000-0000-00005CBD0000}"/>
    <cellStyle name="Numbers 2 3 2 3 3 3" xfId="48484" xr:uid="{00000000-0005-0000-0000-00005DBD0000}"/>
    <cellStyle name="Numbers 2 3 2 3 3 3 2" xfId="48485" xr:uid="{00000000-0005-0000-0000-00005EBD0000}"/>
    <cellStyle name="Numbers 2 3 2 3 3 3 2 2" xfId="48486" xr:uid="{00000000-0005-0000-0000-00005FBD0000}"/>
    <cellStyle name="Numbers 2 3 2 3 3 3 2_Mappe2" xfId="48487" xr:uid="{00000000-0005-0000-0000-000060BD0000}"/>
    <cellStyle name="Numbers 2 3 2 3 3 3 3" xfId="48488" xr:uid="{00000000-0005-0000-0000-000061BD0000}"/>
    <cellStyle name="Numbers 2 3 2 3 3 3 3 2" xfId="48489" xr:uid="{00000000-0005-0000-0000-000062BD0000}"/>
    <cellStyle name="Numbers 2 3 2 3 3 3 3_Mappe2" xfId="48490" xr:uid="{00000000-0005-0000-0000-000063BD0000}"/>
    <cellStyle name="Numbers 2 3 2 3 3 3 4" xfId="48491" xr:uid="{00000000-0005-0000-0000-000064BD0000}"/>
    <cellStyle name="Numbers 2 3 2 3 3 3_Mappe2" xfId="48492" xr:uid="{00000000-0005-0000-0000-000065BD0000}"/>
    <cellStyle name="Numbers 2 3 2 3 3 4" xfId="48493" xr:uid="{00000000-0005-0000-0000-000066BD0000}"/>
    <cellStyle name="Numbers 2 3 2 3 3 4 2" xfId="48494" xr:uid="{00000000-0005-0000-0000-000067BD0000}"/>
    <cellStyle name="Numbers 2 3 2 3 3 4 2 2" xfId="48495" xr:uid="{00000000-0005-0000-0000-000068BD0000}"/>
    <cellStyle name="Numbers 2 3 2 3 3 4 2_Mappe2" xfId="48496" xr:uid="{00000000-0005-0000-0000-000069BD0000}"/>
    <cellStyle name="Numbers 2 3 2 3 3 4 3" xfId="48497" xr:uid="{00000000-0005-0000-0000-00006ABD0000}"/>
    <cellStyle name="Numbers 2 3 2 3 3 4 3 2" xfId="48498" xr:uid="{00000000-0005-0000-0000-00006BBD0000}"/>
    <cellStyle name="Numbers 2 3 2 3 3 4 3_Mappe2" xfId="48499" xr:uid="{00000000-0005-0000-0000-00006CBD0000}"/>
    <cellStyle name="Numbers 2 3 2 3 3 4 4" xfId="48500" xr:uid="{00000000-0005-0000-0000-00006DBD0000}"/>
    <cellStyle name="Numbers 2 3 2 3 3 4_Mappe2" xfId="48501" xr:uid="{00000000-0005-0000-0000-00006EBD0000}"/>
    <cellStyle name="Numbers 2 3 2 3 3 5" xfId="48502" xr:uid="{00000000-0005-0000-0000-00006FBD0000}"/>
    <cellStyle name="Numbers 2 3 2 3 3 5 2" xfId="48503" xr:uid="{00000000-0005-0000-0000-000070BD0000}"/>
    <cellStyle name="Numbers 2 3 2 3 3 5_Mappe2" xfId="48504" xr:uid="{00000000-0005-0000-0000-000071BD0000}"/>
    <cellStyle name="Numbers 2 3 2 3 3 6" xfId="48505" xr:uid="{00000000-0005-0000-0000-000072BD0000}"/>
    <cellStyle name="Numbers 2 3 2 3 3 6 2" xfId="48506" xr:uid="{00000000-0005-0000-0000-000073BD0000}"/>
    <cellStyle name="Numbers 2 3 2 3 3 6_Mappe2" xfId="48507" xr:uid="{00000000-0005-0000-0000-000074BD0000}"/>
    <cellStyle name="Numbers 2 3 2 3 3 7" xfId="48508" xr:uid="{00000000-0005-0000-0000-000075BD0000}"/>
    <cellStyle name="Numbers 2 3 2 3 3 8" xfId="48509" xr:uid="{00000000-0005-0000-0000-000076BD0000}"/>
    <cellStyle name="Numbers 2 3 2 3 3_Mappe2" xfId="48510" xr:uid="{00000000-0005-0000-0000-000077BD0000}"/>
    <cellStyle name="Numbers 2 3 2 3 4" xfId="48511" xr:uid="{00000000-0005-0000-0000-000078BD0000}"/>
    <cellStyle name="Numbers 2 3 2 3 4 2" xfId="48512" xr:uid="{00000000-0005-0000-0000-000079BD0000}"/>
    <cellStyle name="Numbers 2 3 2 3 4 2 2" xfId="48513" xr:uid="{00000000-0005-0000-0000-00007ABD0000}"/>
    <cellStyle name="Numbers 2 3 2 3 4 2_Mappe2" xfId="48514" xr:uid="{00000000-0005-0000-0000-00007BBD0000}"/>
    <cellStyle name="Numbers 2 3 2 3 4 3" xfId="48515" xr:uid="{00000000-0005-0000-0000-00007CBD0000}"/>
    <cellStyle name="Numbers 2 3 2 3 4 3 2" xfId="48516" xr:uid="{00000000-0005-0000-0000-00007DBD0000}"/>
    <cellStyle name="Numbers 2 3 2 3 4 3_Mappe2" xfId="48517" xr:uid="{00000000-0005-0000-0000-00007EBD0000}"/>
    <cellStyle name="Numbers 2 3 2 3 4 4" xfId="48518" xr:uid="{00000000-0005-0000-0000-00007FBD0000}"/>
    <cellStyle name="Numbers 2 3 2 3 4 5" xfId="48519" xr:uid="{00000000-0005-0000-0000-000080BD0000}"/>
    <cellStyle name="Numbers 2 3 2 3 4_Mappe2" xfId="48520" xr:uid="{00000000-0005-0000-0000-000081BD0000}"/>
    <cellStyle name="Numbers 2 3 2 3 5" xfId="48521" xr:uid="{00000000-0005-0000-0000-000082BD0000}"/>
    <cellStyle name="Numbers 2 3 2 3 5 2" xfId="48522" xr:uid="{00000000-0005-0000-0000-000083BD0000}"/>
    <cellStyle name="Numbers 2 3 2 3 5 2 2" xfId="48523" xr:uid="{00000000-0005-0000-0000-000084BD0000}"/>
    <cellStyle name="Numbers 2 3 2 3 5 2_Mappe2" xfId="48524" xr:uid="{00000000-0005-0000-0000-000085BD0000}"/>
    <cellStyle name="Numbers 2 3 2 3 5 3" xfId="48525" xr:uid="{00000000-0005-0000-0000-000086BD0000}"/>
    <cellStyle name="Numbers 2 3 2 3 5 3 2" xfId="48526" xr:uid="{00000000-0005-0000-0000-000087BD0000}"/>
    <cellStyle name="Numbers 2 3 2 3 5 3_Mappe2" xfId="48527" xr:uid="{00000000-0005-0000-0000-000088BD0000}"/>
    <cellStyle name="Numbers 2 3 2 3 5 4" xfId="48528" xr:uid="{00000000-0005-0000-0000-000089BD0000}"/>
    <cellStyle name="Numbers 2 3 2 3 5_Mappe2" xfId="48529" xr:uid="{00000000-0005-0000-0000-00008ABD0000}"/>
    <cellStyle name="Numbers 2 3 2 3 6" xfId="48530" xr:uid="{00000000-0005-0000-0000-00008BBD0000}"/>
    <cellStyle name="Numbers 2 3 2 3 6 2" xfId="48531" xr:uid="{00000000-0005-0000-0000-00008CBD0000}"/>
    <cellStyle name="Numbers 2 3 2 3 6_Mappe2" xfId="48532" xr:uid="{00000000-0005-0000-0000-00008DBD0000}"/>
    <cellStyle name="Numbers 2 3 2 3 7" xfId="48533" xr:uid="{00000000-0005-0000-0000-00008EBD0000}"/>
    <cellStyle name="Numbers 2 3 2 3 7 2" xfId="48534" xr:uid="{00000000-0005-0000-0000-00008FBD0000}"/>
    <cellStyle name="Numbers 2 3 2 3 7_Mappe2" xfId="48535" xr:uid="{00000000-0005-0000-0000-000090BD0000}"/>
    <cellStyle name="Numbers 2 3 2 3 8" xfId="48536" xr:uid="{00000000-0005-0000-0000-000091BD0000}"/>
    <cellStyle name="Numbers 2 3 2 3 9" xfId="48537" xr:uid="{00000000-0005-0000-0000-000092BD0000}"/>
    <cellStyle name="Numbers 2 3 2 3_Mappe2" xfId="48538" xr:uid="{00000000-0005-0000-0000-000093BD0000}"/>
    <cellStyle name="Numbers 2 3 2 4" xfId="48539" xr:uid="{00000000-0005-0000-0000-000094BD0000}"/>
    <cellStyle name="Numbers 2 3 2 4 2" xfId="48540" xr:uid="{00000000-0005-0000-0000-000095BD0000}"/>
    <cellStyle name="Numbers 2 3 2 4 2 2" xfId="48541" xr:uid="{00000000-0005-0000-0000-000096BD0000}"/>
    <cellStyle name="Numbers 2 3 2 4 2 2 2" xfId="48542" xr:uid="{00000000-0005-0000-0000-000097BD0000}"/>
    <cellStyle name="Numbers 2 3 2 4 2 2 3" xfId="48543" xr:uid="{00000000-0005-0000-0000-000098BD0000}"/>
    <cellStyle name="Numbers 2 3 2 4 2 2_Mappe2" xfId="48544" xr:uid="{00000000-0005-0000-0000-000099BD0000}"/>
    <cellStyle name="Numbers 2 3 2 4 2 3" xfId="48545" xr:uid="{00000000-0005-0000-0000-00009ABD0000}"/>
    <cellStyle name="Numbers 2 3 2 4 2 3 2" xfId="48546" xr:uid="{00000000-0005-0000-0000-00009BBD0000}"/>
    <cellStyle name="Numbers 2 3 2 4 2 3_Mappe2" xfId="48547" xr:uid="{00000000-0005-0000-0000-00009CBD0000}"/>
    <cellStyle name="Numbers 2 3 2 4 2 4" xfId="48548" xr:uid="{00000000-0005-0000-0000-00009DBD0000}"/>
    <cellStyle name="Numbers 2 3 2 4 2 5" xfId="48549" xr:uid="{00000000-0005-0000-0000-00009EBD0000}"/>
    <cellStyle name="Numbers 2 3 2 4 2_Mappe2" xfId="48550" xr:uid="{00000000-0005-0000-0000-00009FBD0000}"/>
    <cellStyle name="Numbers 2 3 2 4 3" xfId="48551" xr:uid="{00000000-0005-0000-0000-0000A0BD0000}"/>
    <cellStyle name="Numbers 2 3 2 4 3 2" xfId="48552" xr:uid="{00000000-0005-0000-0000-0000A1BD0000}"/>
    <cellStyle name="Numbers 2 3 2 4 3 2 2" xfId="48553" xr:uid="{00000000-0005-0000-0000-0000A2BD0000}"/>
    <cellStyle name="Numbers 2 3 2 4 3 2 3" xfId="48554" xr:uid="{00000000-0005-0000-0000-0000A3BD0000}"/>
    <cellStyle name="Numbers 2 3 2 4 3 2_Mappe2" xfId="48555" xr:uid="{00000000-0005-0000-0000-0000A4BD0000}"/>
    <cellStyle name="Numbers 2 3 2 4 3 3" xfId="48556" xr:uid="{00000000-0005-0000-0000-0000A5BD0000}"/>
    <cellStyle name="Numbers 2 3 2 4 3 3 2" xfId="48557" xr:uid="{00000000-0005-0000-0000-0000A6BD0000}"/>
    <cellStyle name="Numbers 2 3 2 4 3 3_Mappe2" xfId="48558" xr:uid="{00000000-0005-0000-0000-0000A7BD0000}"/>
    <cellStyle name="Numbers 2 3 2 4 3 4" xfId="48559" xr:uid="{00000000-0005-0000-0000-0000A8BD0000}"/>
    <cellStyle name="Numbers 2 3 2 4 3 5" xfId="48560" xr:uid="{00000000-0005-0000-0000-0000A9BD0000}"/>
    <cellStyle name="Numbers 2 3 2 4 3_Mappe2" xfId="48561" xr:uid="{00000000-0005-0000-0000-0000AABD0000}"/>
    <cellStyle name="Numbers 2 3 2 4 4" xfId="48562" xr:uid="{00000000-0005-0000-0000-0000ABBD0000}"/>
    <cellStyle name="Numbers 2 3 2 4 4 2" xfId="48563" xr:uid="{00000000-0005-0000-0000-0000ACBD0000}"/>
    <cellStyle name="Numbers 2 3 2 4 4 2 2" xfId="48564" xr:uid="{00000000-0005-0000-0000-0000ADBD0000}"/>
    <cellStyle name="Numbers 2 3 2 4 4 2_Mappe2" xfId="48565" xr:uid="{00000000-0005-0000-0000-0000AEBD0000}"/>
    <cellStyle name="Numbers 2 3 2 4 4 3" xfId="48566" xr:uid="{00000000-0005-0000-0000-0000AFBD0000}"/>
    <cellStyle name="Numbers 2 3 2 4 4 3 2" xfId="48567" xr:uid="{00000000-0005-0000-0000-0000B0BD0000}"/>
    <cellStyle name="Numbers 2 3 2 4 4 3_Mappe2" xfId="48568" xr:uid="{00000000-0005-0000-0000-0000B1BD0000}"/>
    <cellStyle name="Numbers 2 3 2 4 4 4" xfId="48569" xr:uid="{00000000-0005-0000-0000-0000B2BD0000}"/>
    <cellStyle name="Numbers 2 3 2 4 4 5" xfId="48570" xr:uid="{00000000-0005-0000-0000-0000B3BD0000}"/>
    <cellStyle name="Numbers 2 3 2 4 4_Mappe2" xfId="48571" xr:uid="{00000000-0005-0000-0000-0000B4BD0000}"/>
    <cellStyle name="Numbers 2 3 2 4 5" xfId="48572" xr:uid="{00000000-0005-0000-0000-0000B5BD0000}"/>
    <cellStyle name="Numbers 2 3 2 4 5 2" xfId="48573" xr:uid="{00000000-0005-0000-0000-0000B6BD0000}"/>
    <cellStyle name="Numbers 2 3 2 4 5 2 2" xfId="48574" xr:uid="{00000000-0005-0000-0000-0000B7BD0000}"/>
    <cellStyle name="Numbers 2 3 2 4 5 2_Mappe2" xfId="48575" xr:uid="{00000000-0005-0000-0000-0000B8BD0000}"/>
    <cellStyle name="Numbers 2 3 2 4 5 3" xfId="48576" xr:uid="{00000000-0005-0000-0000-0000B9BD0000}"/>
    <cellStyle name="Numbers 2 3 2 4 5 3 2" xfId="48577" xr:uid="{00000000-0005-0000-0000-0000BABD0000}"/>
    <cellStyle name="Numbers 2 3 2 4 5 3_Mappe2" xfId="48578" xr:uid="{00000000-0005-0000-0000-0000BBBD0000}"/>
    <cellStyle name="Numbers 2 3 2 4 5 4" xfId="48579" xr:uid="{00000000-0005-0000-0000-0000BCBD0000}"/>
    <cellStyle name="Numbers 2 3 2 4 5_Mappe2" xfId="48580" xr:uid="{00000000-0005-0000-0000-0000BDBD0000}"/>
    <cellStyle name="Numbers 2 3 2 4 6" xfId="48581" xr:uid="{00000000-0005-0000-0000-0000BEBD0000}"/>
    <cellStyle name="Numbers 2 3 2 4 6 2" xfId="48582" xr:uid="{00000000-0005-0000-0000-0000BFBD0000}"/>
    <cellStyle name="Numbers 2 3 2 4 6_Mappe2" xfId="48583" xr:uid="{00000000-0005-0000-0000-0000C0BD0000}"/>
    <cellStyle name="Numbers 2 3 2 4 7" xfId="48584" xr:uid="{00000000-0005-0000-0000-0000C1BD0000}"/>
    <cellStyle name="Numbers 2 3 2 4 7 2" xfId="48585" xr:uid="{00000000-0005-0000-0000-0000C2BD0000}"/>
    <cellStyle name="Numbers 2 3 2 4 7_Mappe2" xfId="48586" xr:uid="{00000000-0005-0000-0000-0000C3BD0000}"/>
    <cellStyle name="Numbers 2 3 2 4 8" xfId="48587" xr:uid="{00000000-0005-0000-0000-0000C4BD0000}"/>
    <cellStyle name="Numbers 2 3 2 4 9" xfId="48588" xr:uid="{00000000-0005-0000-0000-0000C5BD0000}"/>
    <cellStyle name="Numbers 2 3 2 4_Mappe2" xfId="48589" xr:uid="{00000000-0005-0000-0000-0000C6BD0000}"/>
    <cellStyle name="Numbers 2 3 2 5" xfId="48590" xr:uid="{00000000-0005-0000-0000-0000C7BD0000}"/>
    <cellStyle name="Numbers 2 3 2 5 2" xfId="48591" xr:uid="{00000000-0005-0000-0000-0000C8BD0000}"/>
    <cellStyle name="Numbers 2 3 2 5 2 2" xfId="48592" xr:uid="{00000000-0005-0000-0000-0000C9BD0000}"/>
    <cellStyle name="Numbers 2 3 2 5 2 2 2" xfId="48593" xr:uid="{00000000-0005-0000-0000-0000CABD0000}"/>
    <cellStyle name="Numbers 2 3 2 5 2 2 3" xfId="48594" xr:uid="{00000000-0005-0000-0000-0000CBBD0000}"/>
    <cellStyle name="Numbers 2 3 2 5 2 2_Mappe2" xfId="48595" xr:uid="{00000000-0005-0000-0000-0000CCBD0000}"/>
    <cellStyle name="Numbers 2 3 2 5 2 3" xfId="48596" xr:uid="{00000000-0005-0000-0000-0000CDBD0000}"/>
    <cellStyle name="Numbers 2 3 2 5 2 3 2" xfId="48597" xr:uid="{00000000-0005-0000-0000-0000CEBD0000}"/>
    <cellStyle name="Numbers 2 3 2 5 2 3_Mappe2" xfId="48598" xr:uid="{00000000-0005-0000-0000-0000CFBD0000}"/>
    <cellStyle name="Numbers 2 3 2 5 2 4" xfId="48599" xr:uid="{00000000-0005-0000-0000-0000D0BD0000}"/>
    <cellStyle name="Numbers 2 3 2 5 2 5" xfId="48600" xr:uid="{00000000-0005-0000-0000-0000D1BD0000}"/>
    <cellStyle name="Numbers 2 3 2 5 2_Mappe2" xfId="48601" xr:uid="{00000000-0005-0000-0000-0000D2BD0000}"/>
    <cellStyle name="Numbers 2 3 2 5 3" xfId="48602" xr:uid="{00000000-0005-0000-0000-0000D3BD0000}"/>
    <cellStyle name="Numbers 2 3 2 5 3 2" xfId="48603" xr:uid="{00000000-0005-0000-0000-0000D4BD0000}"/>
    <cellStyle name="Numbers 2 3 2 5 3 2 2" xfId="48604" xr:uid="{00000000-0005-0000-0000-0000D5BD0000}"/>
    <cellStyle name="Numbers 2 3 2 5 3 2_Mappe2" xfId="48605" xr:uid="{00000000-0005-0000-0000-0000D6BD0000}"/>
    <cellStyle name="Numbers 2 3 2 5 3 3" xfId="48606" xr:uid="{00000000-0005-0000-0000-0000D7BD0000}"/>
    <cellStyle name="Numbers 2 3 2 5 3 3 2" xfId="48607" xr:uid="{00000000-0005-0000-0000-0000D8BD0000}"/>
    <cellStyle name="Numbers 2 3 2 5 3 3_Mappe2" xfId="48608" xr:uid="{00000000-0005-0000-0000-0000D9BD0000}"/>
    <cellStyle name="Numbers 2 3 2 5 3 4" xfId="48609" xr:uid="{00000000-0005-0000-0000-0000DABD0000}"/>
    <cellStyle name="Numbers 2 3 2 5 3 5" xfId="48610" xr:uid="{00000000-0005-0000-0000-0000DBBD0000}"/>
    <cellStyle name="Numbers 2 3 2 5 3_Mappe2" xfId="48611" xr:uid="{00000000-0005-0000-0000-0000DCBD0000}"/>
    <cellStyle name="Numbers 2 3 2 5 4" xfId="48612" xr:uid="{00000000-0005-0000-0000-0000DDBD0000}"/>
    <cellStyle name="Numbers 2 3 2 5 4 2" xfId="48613" xr:uid="{00000000-0005-0000-0000-0000DEBD0000}"/>
    <cellStyle name="Numbers 2 3 2 5 4 2 2" xfId="48614" xr:uid="{00000000-0005-0000-0000-0000DFBD0000}"/>
    <cellStyle name="Numbers 2 3 2 5 4 2_Mappe2" xfId="48615" xr:uid="{00000000-0005-0000-0000-0000E0BD0000}"/>
    <cellStyle name="Numbers 2 3 2 5 4 3" xfId="48616" xr:uid="{00000000-0005-0000-0000-0000E1BD0000}"/>
    <cellStyle name="Numbers 2 3 2 5 4 3 2" xfId="48617" xr:uid="{00000000-0005-0000-0000-0000E2BD0000}"/>
    <cellStyle name="Numbers 2 3 2 5 4 3_Mappe2" xfId="48618" xr:uid="{00000000-0005-0000-0000-0000E3BD0000}"/>
    <cellStyle name="Numbers 2 3 2 5 4 4" xfId="48619" xr:uid="{00000000-0005-0000-0000-0000E4BD0000}"/>
    <cellStyle name="Numbers 2 3 2 5 4_Mappe2" xfId="48620" xr:uid="{00000000-0005-0000-0000-0000E5BD0000}"/>
    <cellStyle name="Numbers 2 3 2 5 5" xfId="48621" xr:uid="{00000000-0005-0000-0000-0000E6BD0000}"/>
    <cellStyle name="Numbers 2 3 2 5 5 2" xfId="48622" xr:uid="{00000000-0005-0000-0000-0000E7BD0000}"/>
    <cellStyle name="Numbers 2 3 2 5 5_Mappe2" xfId="48623" xr:uid="{00000000-0005-0000-0000-0000E8BD0000}"/>
    <cellStyle name="Numbers 2 3 2 5 6" xfId="48624" xr:uid="{00000000-0005-0000-0000-0000E9BD0000}"/>
    <cellStyle name="Numbers 2 3 2 5 6 2" xfId="48625" xr:uid="{00000000-0005-0000-0000-0000EABD0000}"/>
    <cellStyle name="Numbers 2 3 2 5 6_Mappe2" xfId="48626" xr:uid="{00000000-0005-0000-0000-0000EBBD0000}"/>
    <cellStyle name="Numbers 2 3 2 5 7" xfId="48627" xr:uid="{00000000-0005-0000-0000-0000ECBD0000}"/>
    <cellStyle name="Numbers 2 3 2 5_Mappe2" xfId="48628" xr:uid="{00000000-0005-0000-0000-0000EDBD0000}"/>
    <cellStyle name="Numbers 2 3 2 6" xfId="48629" xr:uid="{00000000-0005-0000-0000-0000EEBD0000}"/>
    <cellStyle name="Numbers 2 3 2 6 2" xfId="48630" xr:uid="{00000000-0005-0000-0000-0000EFBD0000}"/>
    <cellStyle name="Numbers 2 3 2 6 2 2" xfId="48631" xr:uid="{00000000-0005-0000-0000-0000F0BD0000}"/>
    <cellStyle name="Numbers 2 3 2 6 2 3" xfId="48632" xr:uid="{00000000-0005-0000-0000-0000F1BD0000}"/>
    <cellStyle name="Numbers 2 3 2 6 2_Mappe2" xfId="48633" xr:uid="{00000000-0005-0000-0000-0000F2BD0000}"/>
    <cellStyle name="Numbers 2 3 2 6 3" xfId="48634" xr:uid="{00000000-0005-0000-0000-0000F3BD0000}"/>
    <cellStyle name="Numbers 2 3 2 6 3 2" xfId="48635" xr:uid="{00000000-0005-0000-0000-0000F4BD0000}"/>
    <cellStyle name="Numbers 2 3 2 6 3_Mappe2" xfId="48636" xr:uid="{00000000-0005-0000-0000-0000F5BD0000}"/>
    <cellStyle name="Numbers 2 3 2 6 4" xfId="48637" xr:uid="{00000000-0005-0000-0000-0000F6BD0000}"/>
    <cellStyle name="Numbers 2 3 2 6 5" xfId="48638" xr:uid="{00000000-0005-0000-0000-0000F7BD0000}"/>
    <cellStyle name="Numbers 2 3 2 6_Mappe2" xfId="48639" xr:uid="{00000000-0005-0000-0000-0000F8BD0000}"/>
    <cellStyle name="Numbers 2 3 2 7" xfId="48640" xr:uid="{00000000-0005-0000-0000-0000F9BD0000}"/>
    <cellStyle name="Numbers 2 3 2 7 2" xfId="48641" xr:uid="{00000000-0005-0000-0000-0000FABD0000}"/>
    <cellStyle name="Numbers 2 3 2 7 2 2" xfId="48642" xr:uid="{00000000-0005-0000-0000-0000FBBD0000}"/>
    <cellStyle name="Numbers 2 3 2 7 2_Mappe2" xfId="48643" xr:uid="{00000000-0005-0000-0000-0000FCBD0000}"/>
    <cellStyle name="Numbers 2 3 2 7 3" xfId="48644" xr:uid="{00000000-0005-0000-0000-0000FDBD0000}"/>
    <cellStyle name="Numbers 2 3 2 7 3 2" xfId="48645" xr:uid="{00000000-0005-0000-0000-0000FEBD0000}"/>
    <cellStyle name="Numbers 2 3 2 7 3_Mappe2" xfId="48646" xr:uid="{00000000-0005-0000-0000-0000FFBD0000}"/>
    <cellStyle name="Numbers 2 3 2 7 4" xfId="48647" xr:uid="{00000000-0005-0000-0000-000000BE0000}"/>
    <cellStyle name="Numbers 2 3 2 7 5" xfId="48648" xr:uid="{00000000-0005-0000-0000-000001BE0000}"/>
    <cellStyle name="Numbers 2 3 2 7_Mappe2" xfId="48649" xr:uid="{00000000-0005-0000-0000-000002BE0000}"/>
    <cellStyle name="Numbers 2 3 2 8" xfId="48650" xr:uid="{00000000-0005-0000-0000-000003BE0000}"/>
    <cellStyle name="Numbers 2 3 2 8 2" xfId="48651" xr:uid="{00000000-0005-0000-0000-000004BE0000}"/>
    <cellStyle name="Numbers 2 3 2 8 2 2" xfId="48652" xr:uid="{00000000-0005-0000-0000-000005BE0000}"/>
    <cellStyle name="Numbers 2 3 2 8 2_Mappe2" xfId="48653" xr:uid="{00000000-0005-0000-0000-000006BE0000}"/>
    <cellStyle name="Numbers 2 3 2 8 3" xfId="48654" xr:uid="{00000000-0005-0000-0000-000007BE0000}"/>
    <cellStyle name="Numbers 2 3 2 8 3 2" xfId="48655" xr:uid="{00000000-0005-0000-0000-000008BE0000}"/>
    <cellStyle name="Numbers 2 3 2 8 3_Mappe2" xfId="48656" xr:uid="{00000000-0005-0000-0000-000009BE0000}"/>
    <cellStyle name="Numbers 2 3 2 8 4" xfId="48657" xr:uid="{00000000-0005-0000-0000-00000ABE0000}"/>
    <cellStyle name="Numbers 2 3 2 8_Mappe2" xfId="48658" xr:uid="{00000000-0005-0000-0000-00000BBE0000}"/>
    <cellStyle name="Numbers 2 3 2 9" xfId="48659" xr:uid="{00000000-0005-0000-0000-00000CBE0000}"/>
    <cellStyle name="Numbers 2 3 2 9 2" xfId="48660" xr:uid="{00000000-0005-0000-0000-00000DBE0000}"/>
    <cellStyle name="Numbers 2 3 2 9_Mappe2" xfId="48661" xr:uid="{00000000-0005-0000-0000-00000EBE0000}"/>
    <cellStyle name="Numbers 2 3 2_Mappe2" xfId="48662" xr:uid="{00000000-0005-0000-0000-00000FBE0000}"/>
    <cellStyle name="Numbers 2 3 3" xfId="48663" xr:uid="{00000000-0005-0000-0000-000010BE0000}"/>
    <cellStyle name="Numbers 2 3 3 10" xfId="48664" xr:uid="{00000000-0005-0000-0000-000011BE0000}"/>
    <cellStyle name="Numbers 2 3 3 11" xfId="48665" xr:uid="{00000000-0005-0000-0000-000012BE0000}"/>
    <cellStyle name="Numbers 2 3 3 12" xfId="48666" xr:uid="{00000000-0005-0000-0000-000013BE0000}"/>
    <cellStyle name="Numbers 2 3 3 13" xfId="48667" xr:uid="{00000000-0005-0000-0000-000014BE0000}"/>
    <cellStyle name="Numbers 2 3 3 2" xfId="48668" xr:uid="{00000000-0005-0000-0000-000015BE0000}"/>
    <cellStyle name="Numbers 2 3 3 2 2" xfId="48669" xr:uid="{00000000-0005-0000-0000-000016BE0000}"/>
    <cellStyle name="Numbers 2 3 3 2 2 2" xfId="48670" xr:uid="{00000000-0005-0000-0000-000017BE0000}"/>
    <cellStyle name="Numbers 2 3 3 2 2 2 2" xfId="48671" xr:uid="{00000000-0005-0000-0000-000018BE0000}"/>
    <cellStyle name="Numbers 2 3 3 2 2 2 2 2" xfId="48672" xr:uid="{00000000-0005-0000-0000-000019BE0000}"/>
    <cellStyle name="Numbers 2 3 3 2 2 2 2_Mappe2" xfId="48673" xr:uid="{00000000-0005-0000-0000-00001ABE0000}"/>
    <cellStyle name="Numbers 2 3 3 2 2 2 3" xfId="48674" xr:uid="{00000000-0005-0000-0000-00001BBE0000}"/>
    <cellStyle name="Numbers 2 3 3 2 2 2 3 2" xfId="48675" xr:uid="{00000000-0005-0000-0000-00001CBE0000}"/>
    <cellStyle name="Numbers 2 3 3 2 2 2 3_Mappe2" xfId="48676" xr:uid="{00000000-0005-0000-0000-00001DBE0000}"/>
    <cellStyle name="Numbers 2 3 3 2 2 2 4" xfId="48677" xr:uid="{00000000-0005-0000-0000-00001EBE0000}"/>
    <cellStyle name="Numbers 2 3 3 2 2 2 5" xfId="48678" xr:uid="{00000000-0005-0000-0000-00001FBE0000}"/>
    <cellStyle name="Numbers 2 3 3 2 2 2_Mappe2" xfId="48679" xr:uid="{00000000-0005-0000-0000-000020BE0000}"/>
    <cellStyle name="Numbers 2 3 3 2 2 3" xfId="48680" xr:uid="{00000000-0005-0000-0000-000021BE0000}"/>
    <cellStyle name="Numbers 2 3 3 2 2 3 2" xfId="48681" xr:uid="{00000000-0005-0000-0000-000022BE0000}"/>
    <cellStyle name="Numbers 2 3 3 2 2 3 2 2" xfId="48682" xr:uid="{00000000-0005-0000-0000-000023BE0000}"/>
    <cellStyle name="Numbers 2 3 3 2 2 3 2_Mappe2" xfId="48683" xr:uid="{00000000-0005-0000-0000-000024BE0000}"/>
    <cellStyle name="Numbers 2 3 3 2 2 3 3" xfId="48684" xr:uid="{00000000-0005-0000-0000-000025BE0000}"/>
    <cellStyle name="Numbers 2 3 3 2 2 3 3 2" xfId="48685" xr:uid="{00000000-0005-0000-0000-000026BE0000}"/>
    <cellStyle name="Numbers 2 3 3 2 2 3 3_Mappe2" xfId="48686" xr:uid="{00000000-0005-0000-0000-000027BE0000}"/>
    <cellStyle name="Numbers 2 3 3 2 2 3 4" xfId="48687" xr:uid="{00000000-0005-0000-0000-000028BE0000}"/>
    <cellStyle name="Numbers 2 3 3 2 2 3_Mappe2" xfId="48688" xr:uid="{00000000-0005-0000-0000-000029BE0000}"/>
    <cellStyle name="Numbers 2 3 3 2 2 4" xfId="48689" xr:uid="{00000000-0005-0000-0000-00002ABE0000}"/>
    <cellStyle name="Numbers 2 3 3 2 2 4 2" xfId="48690" xr:uid="{00000000-0005-0000-0000-00002BBE0000}"/>
    <cellStyle name="Numbers 2 3 3 2 2 4 2 2" xfId="48691" xr:uid="{00000000-0005-0000-0000-00002CBE0000}"/>
    <cellStyle name="Numbers 2 3 3 2 2 4 2_Mappe2" xfId="48692" xr:uid="{00000000-0005-0000-0000-00002DBE0000}"/>
    <cellStyle name="Numbers 2 3 3 2 2 4 3" xfId="48693" xr:uid="{00000000-0005-0000-0000-00002EBE0000}"/>
    <cellStyle name="Numbers 2 3 3 2 2 4 3 2" xfId="48694" xr:uid="{00000000-0005-0000-0000-00002FBE0000}"/>
    <cellStyle name="Numbers 2 3 3 2 2 4 3_Mappe2" xfId="48695" xr:uid="{00000000-0005-0000-0000-000030BE0000}"/>
    <cellStyle name="Numbers 2 3 3 2 2 4 4" xfId="48696" xr:uid="{00000000-0005-0000-0000-000031BE0000}"/>
    <cellStyle name="Numbers 2 3 3 2 2 4_Mappe2" xfId="48697" xr:uid="{00000000-0005-0000-0000-000032BE0000}"/>
    <cellStyle name="Numbers 2 3 3 2 2 5" xfId="48698" xr:uid="{00000000-0005-0000-0000-000033BE0000}"/>
    <cellStyle name="Numbers 2 3 3 2 2 5 2" xfId="48699" xr:uid="{00000000-0005-0000-0000-000034BE0000}"/>
    <cellStyle name="Numbers 2 3 3 2 2 5_Mappe2" xfId="48700" xr:uid="{00000000-0005-0000-0000-000035BE0000}"/>
    <cellStyle name="Numbers 2 3 3 2 2 6" xfId="48701" xr:uid="{00000000-0005-0000-0000-000036BE0000}"/>
    <cellStyle name="Numbers 2 3 3 2 2 6 2" xfId="48702" xr:uid="{00000000-0005-0000-0000-000037BE0000}"/>
    <cellStyle name="Numbers 2 3 3 2 2 6_Mappe2" xfId="48703" xr:uid="{00000000-0005-0000-0000-000038BE0000}"/>
    <cellStyle name="Numbers 2 3 3 2 2 7" xfId="48704" xr:uid="{00000000-0005-0000-0000-000039BE0000}"/>
    <cellStyle name="Numbers 2 3 3 2 2 8" xfId="48705" xr:uid="{00000000-0005-0000-0000-00003ABE0000}"/>
    <cellStyle name="Numbers 2 3 3 2 2_Mappe2" xfId="48706" xr:uid="{00000000-0005-0000-0000-00003BBE0000}"/>
    <cellStyle name="Numbers 2 3 3 2 3" xfId="48707" xr:uid="{00000000-0005-0000-0000-00003CBE0000}"/>
    <cellStyle name="Numbers 2 3 3 2 3 2" xfId="48708" xr:uid="{00000000-0005-0000-0000-00003DBE0000}"/>
    <cellStyle name="Numbers 2 3 3 2 3 2 2" xfId="48709" xr:uid="{00000000-0005-0000-0000-00003EBE0000}"/>
    <cellStyle name="Numbers 2 3 3 2 3 2 2 2" xfId="48710" xr:uid="{00000000-0005-0000-0000-00003FBE0000}"/>
    <cellStyle name="Numbers 2 3 3 2 3 2 2_Mappe2" xfId="48711" xr:uid="{00000000-0005-0000-0000-000040BE0000}"/>
    <cellStyle name="Numbers 2 3 3 2 3 2 3" xfId="48712" xr:uid="{00000000-0005-0000-0000-000041BE0000}"/>
    <cellStyle name="Numbers 2 3 3 2 3 2 3 2" xfId="48713" xr:uid="{00000000-0005-0000-0000-000042BE0000}"/>
    <cellStyle name="Numbers 2 3 3 2 3 2 3_Mappe2" xfId="48714" xr:uid="{00000000-0005-0000-0000-000043BE0000}"/>
    <cellStyle name="Numbers 2 3 3 2 3 2 4" xfId="48715" xr:uid="{00000000-0005-0000-0000-000044BE0000}"/>
    <cellStyle name="Numbers 2 3 3 2 3 2 5" xfId="48716" xr:uid="{00000000-0005-0000-0000-000045BE0000}"/>
    <cellStyle name="Numbers 2 3 3 2 3 2_Mappe2" xfId="48717" xr:uid="{00000000-0005-0000-0000-000046BE0000}"/>
    <cellStyle name="Numbers 2 3 3 2 3 3" xfId="48718" xr:uid="{00000000-0005-0000-0000-000047BE0000}"/>
    <cellStyle name="Numbers 2 3 3 2 3 3 2" xfId="48719" xr:uid="{00000000-0005-0000-0000-000048BE0000}"/>
    <cellStyle name="Numbers 2 3 3 2 3 3 2 2" xfId="48720" xr:uid="{00000000-0005-0000-0000-000049BE0000}"/>
    <cellStyle name="Numbers 2 3 3 2 3 3 2_Mappe2" xfId="48721" xr:uid="{00000000-0005-0000-0000-00004ABE0000}"/>
    <cellStyle name="Numbers 2 3 3 2 3 3 3" xfId="48722" xr:uid="{00000000-0005-0000-0000-00004BBE0000}"/>
    <cellStyle name="Numbers 2 3 3 2 3 3 3 2" xfId="48723" xr:uid="{00000000-0005-0000-0000-00004CBE0000}"/>
    <cellStyle name="Numbers 2 3 3 2 3 3 3_Mappe2" xfId="48724" xr:uid="{00000000-0005-0000-0000-00004DBE0000}"/>
    <cellStyle name="Numbers 2 3 3 2 3 3 4" xfId="48725" xr:uid="{00000000-0005-0000-0000-00004EBE0000}"/>
    <cellStyle name="Numbers 2 3 3 2 3 3_Mappe2" xfId="48726" xr:uid="{00000000-0005-0000-0000-00004FBE0000}"/>
    <cellStyle name="Numbers 2 3 3 2 3 4" xfId="48727" xr:uid="{00000000-0005-0000-0000-000050BE0000}"/>
    <cellStyle name="Numbers 2 3 3 2 3 4 2" xfId="48728" xr:uid="{00000000-0005-0000-0000-000051BE0000}"/>
    <cellStyle name="Numbers 2 3 3 2 3 4 2 2" xfId="48729" xr:uid="{00000000-0005-0000-0000-000052BE0000}"/>
    <cellStyle name="Numbers 2 3 3 2 3 4 2_Mappe2" xfId="48730" xr:uid="{00000000-0005-0000-0000-000053BE0000}"/>
    <cellStyle name="Numbers 2 3 3 2 3 4 3" xfId="48731" xr:uid="{00000000-0005-0000-0000-000054BE0000}"/>
    <cellStyle name="Numbers 2 3 3 2 3 4 3 2" xfId="48732" xr:uid="{00000000-0005-0000-0000-000055BE0000}"/>
    <cellStyle name="Numbers 2 3 3 2 3 4 3_Mappe2" xfId="48733" xr:uid="{00000000-0005-0000-0000-000056BE0000}"/>
    <cellStyle name="Numbers 2 3 3 2 3 4 4" xfId="48734" xr:uid="{00000000-0005-0000-0000-000057BE0000}"/>
    <cellStyle name="Numbers 2 3 3 2 3 4_Mappe2" xfId="48735" xr:uid="{00000000-0005-0000-0000-000058BE0000}"/>
    <cellStyle name="Numbers 2 3 3 2 3 5" xfId="48736" xr:uid="{00000000-0005-0000-0000-000059BE0000}"/>
    <cellStyle name="Numbers 2 3 3 2 3 5 2" xfId="48737" xr:uid="{00000000-0005-0000-0000-00005ABE0000}"/>
    <cellStyle name="Numbers 2 3 3 2 3 5_Mappe2" xfId="48738" xr:uid="{00000000-0005-0000-0000-00005BBE0000}"/>
    <cellStyle name="Numbers 2 3 3 2 3 6" xfId="48739" xr:uid="{00000000-0005-0000-0000-00005CBE0000}"/>
    <cellStyle name="Numbers 2 3 3 2 3 6 2" xfId="48740" xr:uid="{00000000-0005-0000-0000-00005DBE0000}"/>
    <cellStyle name="Numbers 2 3 3 2 3 6_Mappe2" xfId="48741" xr:uid="{00000000-0005-0000-0000-00005EBE0000}"/>
    <cellStyle name="Numbers 2 3 3 2 3 7" xfId="48742" xr:uid="{00000000-0005-0000-0000-00005FBE0000}"/>
    <cellStyle name="Numbers 2 3 3 2 3 8" xfId="48743" xr:uid="{00000000-0005-0000-0000-000060BE0000}"/>
    <cellStyle name="Numbers 2 3 3 2 3_Mappe2" xfId="48744" xr:uid="{00000000-0005-0000-0000-000061BE0000}"/>
    <cellStyle name="Numbers 2 3 3 2 4" xfId="48745" xr:uid="{00000000-0005-0000-0000-000062BE0000}"/>
    <cellStyle name="Numbers 2 3 3 2 4 2" xfId="48746" xr:uid="{00000000-0005-0000-0000-000063BE0000}"/>
    <cellStyle name="Numbers 2 3 3 2 4 2 2" xfId="48747" xr:uid="{00000000-0005-0000-0000-000064BE0000}"/>
    <cellStyle name="Numbers 2 3 3 2 4 2_Mappe2" xfId="48748" xr:uid="{00000000-0005-0000-0000-000065BE0000}"/>
    <cellStyle name="Numbers 2 3 3 2 4 3" xfId="48749" xr:uid="{00000000-0005-0000-0000-000066BE0000}"/>
    <cellStyle name="Numbers 2 3 3 2 4 3 2" xfId="48750" xr:uid="{00000000-0005-0000-0000-000067BE0000}"/>
    <cellStyle name="Numbers 2 3 3 2 4 3_Mappe2" xfId="48751" xr:uid="{00000000-0005-0000-0000-000068BE0000}"/>
    <cellStyle name="Numbers 2 3 3 2 4 4" xfId="48752" xr:uid="{00000000-0005-0000-0000-000069BE0000}"/>
    <cellStyle name="Numbers 2 3 3 2 4 5" xfId="48753" xr:uid="{00000000-0005-0000-0000-00006ABE0000}"/>
    <cellStyle name="Numbers 2 3 3 2 4_Mappe2" xfId="48754" xr:uid="{00000000-0005-0000-0000-00006BBE0000}"/>
    <cellStyle name="Numbers 2 3 3 2 5" xfId="48755" xr:uid="{00000000-0005-0000-0000-00006CBE0000}"/>
    <cellStyle name="Numbers 2 3 3 2 5 2" xfId="48756" xr:uid="{00000000-0005-0000-0000-00006DBE0000}"/>
    <cellStyle name="Numbers 2 3 3 2 5 2 2" xfId="48757" xr:uid="{00000000-0005-0000-0000-00006EBE0000}"/>
    <cellStyle name="Numbers 2 3 3 2 5 2_Mappe2" xfId="48758" xr:uid="{00000000-0005-0000-0000-00006FBE0000}"/>
    <cellStyle name="Numbers 2 3 3 2 5 3" xfId="48759" xr:uid="{00000000-0005-0000-0000-000070BE0000}"/>
    <cellStyle name="Numbers 2 3 3 2 5 3 2" xfId="48760" xr:uid="{00000000-0005-0000-0000-000071BE0000}"/>
    <cellStyle name="Numbers 2 3 3 2 5 3_Mappe2" xfId="48761" xr:uid="{00000000-0005-0000-0000-000072BE0000}"/>
    <cellStyle name="Numbers 2 3 3 2 5 4" xfId="48762" xr:uid="{00000000-0005-0000-0000-000073BE0000}"/>
    <cellStyle name="Numbers 2 3 3 2 5_Mappe2" xfId="48763" xr:uid="{00000000-0005-0000-0000-000074BE0000}"/>
    <cellStyle name="Numbers 2 3 3 2 6" xfId="48764" xr:uid="{00000000-0005-0000-0000-000075BE0000}"/>
    <cellStyle name="Numbers 2 3 3 2 6 2" xfId="48765" xr:uid="{00000000-0005-0000-0000-000076BE0000}"/>
    <cellStyle name="Numbers 2 3 3 2 6_Mappe2" xfId="48766" xr:uid="{00000000-0005-0000-0000-000077BE0000}"/>
    <cellStyle name="Numbers 2 3 3 2 7" xfId="48767" xr:uid="{00000000-0005-0000-0000-000078BE0000}"/>
    <cellStyle name="Numbers 2 3 3 2 7 2" xfId="48768" xr:uid="{00000000-0005-0000-0000-000079BE0000}"/>
    <cellStyle name="Numbers 2 3 3 2 7_Mappe2" xfId="48769" xr:uid="{00000000-0005-0000-0000-00007ABE0000}"/>
    <cellStyle name="Numbers 2 3 3 2 8" xfId="48770" xr:uid="{00000000-0005-0000-0000-00007BBE0000}"/>
    <cellStyle name="Numbers 2 3 3 2 9" xfId="48771" xr:uid="{00000000-0005-0000-0000-00007CBE0000}"/>
    <cellStyle name="Numbers 2 3 3 2_Mappe2" xfId="48772" xr:uid="{00000000-0005-0000-0000-00007DBE0000}"/>
    <cellStyle name="Numbers 2 3 3 3" xfId="48773" xr:uid="{00000000-0005-0000-0000-00007EBE0000}"/>
    <cellStyle name="Numbers 2 3 3 3 2" xfId="48774" xr:uid="{00000000-0005-0000-0000-00007FBE0000}"/>
    <cellStyle name="Numbers 2 3 3 3 2 2" xfId="48775" xr:uid="{00000000-0005-0000-0000-000080BE0000}"/>
    <cellStyle name="Numbers 2 3 3 3 2 2 2" xfId="48776" xr:uid="{00000000-0005-0000-0000-000081BE0000}"/>
    <cellStyle name="Numbers 2 3 3 3 2 2 2 2" xfId="48777" xr:uid="{00000000-0005-0000-0000-000082BE0000}"/>
    <cellStyle name="Numbers 2 3 3 3 2 2 2_Mappe2" xfId="48778" xr:uid="{00000000-0005-0000-0000-000083BE0000}"/>
    <cellStyle name="Numbers 2 3 3 3 2 2 3" xfId="48779" xr:uid="{00000000-0005-0000-0000-000084BE0000}"/>
    <cellStyle name="Numbers 2 3 3 3 2 2 3 2" xfId="48780" xr:uid="{00000000-0005-0000-0000-000085BE0000}"/>
    <cellStyle name="Numbers 2 3 3 3 2 2 3_Mappe2" xfId="48781" xr:uid="{00000000-0005-0000-0000-000086BE0000}"/>
    <cellStyle name="Numbers 2 3 3 3 2 2 4" xfId="48782" xr:uid="{00000000-0005-0000-0000-000087BE0000}"/>
    <cellStyle name="Numbers 2 3 3 3 2 2 5" xfId="48783" xr:uid="{00000000-0005-0000-0000-000088BE0000}"/>
    <cellStyle name="Numbers 2 3 3 3 2 2_Mappe2" xfId="48784" xr:uid="{00000000-0005-0000-0000-000089BE0000}"/>
    <cellStyle name="Numbers 2 3 3 3 2 3" xfId="48785" xr:uid="{00000000-0005-0000-0000-00008ABE0000}"/>
    <cellStyle name="Numbers 2 3 3 3 2 3 2" xfId="48786" xr:uid="{00000000-0005-0000-0000-00008BBE0000}"/>
    <cellStyle name="Numbers 2 3 3 3 2 3 2 2" xfId="48787" xr:uid="{00000000-0005-0000-0000-00008CBE0000}"/>
    <cellStyle name="Numbers 2 3 3 3 2 3 2_Mappe2" xfId="48788" xr:uid="{00000000-0005-0000-0000-00008DBE0000}"/>
    <cellStyle name="Numbers 2 3 3 3 2 3 3" xfId="48789" xr:uid="{00000000-0005-0000-0000-00008EBE0000}"/>
    <cellStyle name="Numbers 2 3 3 3 2 3 3 2" xfId="48790" xr:uid="{00000000-0005-0000-0000-00008FBE0000}"/>
    <cellStyle name="Numbers 2 3 3 3 2 3 3_Mappe2" xfId="48791" xr:uid="{00000000-0005-0000-0000-000090BE0000}"/>
    <cellStyle name="Numbers 2 3 3 3 2 3 4" xfId="48792" xr:uid="{00000000-0005-0000-0000-000091BE0000}"/>
    <cellStyle name="Numbers 2 3 3 3 2 3_Mappe2" xfId="48793" xr:uid="{00000000-0005-0000-0000-000092BE0000}"/>
    <cellStyle name="Numbers 2 3 3 3 2 4" xfId="48794" xr:uid="{00000000-0005-0000-0000-000093BE0000}"/>
    <cellStyle name="Numbers 2 3 3 3 2 4 2" xfId="48795" xr:uid="{00000000-0005-0000-0000-000094BE0000}"/>
    <cellStyle name="Numbers 2 3 3 3 2 4 2 2" xfId="48796" xr:uid="{00000000-0005-0000-0000-000095BE0000}"/>
    <cellStyle name="Numbers 2 3 3 3 2 4 2_Mappe2" xfId="48797" xr:uid="{00000000-0005-0000-0000-000096BE0000}"/>
    <cellStyle name="Numbers 2 3 3 3 2 4 3" xfId="48798" xr:uid="{00000000-0005-0000-0000-000097BE0000}"/>
    <cellStyle name="Numbers 2 3 3 3 2 4 3 2" xfId="48799" xr:uid="{00000000-0005-0000-0000-000098BE0000}"/>
    <cellStyle name="Numbers 2 3 3 3 2 4 3_Mappe2" xfId="48800" xr:uid="{00000000-0005-0000-0000-000099BE0000}"/>
    <cellStyle name="Numbers 2 3 3 3 2 4 4" xfId="48801" xr:uid="{00000000-0005-0000-0000-00009ABE0000}"/>
    <cellStyle name="Numbers 2 3 3 3 2 4_Mappe2" xfId="48802" xr:uid="{00000000-0005-0000-0000-00009BBE0000}"/>
    <cellStyle name="Numbers 2 3 3 3 2 5" xfId="48803" xr:uid="{00000000-0005-0000-0000-00009CBE0000}"/>
    <cellStyle name="Numbers 2 3 3 3 2 5 2" xfId="48804" xr:uid="{00000000-0005-0000-0000-00009DBE0000}"/>
    <cellStyle name="Numbers 2 3 3 3 2 5_Mappe2" xfId="48805" xr:uid="{00000000-0005-0000-0000-00009EBE0000}"/>
    <cellStyle name="Numbers 2 3 3 3 2 6" xfId="48806" xr:uid="{00000000-0005-0000-0000-00009FBE0000}"/>
    <cellStyle name="Numbers 2 3 3 3 2 6 2" xfId="48807" xr:uid="{00000000-0005-0000-0000-0000A0BE0000}"/>
    <cellStyle name="Numbers 2 3 3 3 2 6_Mappe2" xfId="48808" xr:uid="{00000000-0005-0000-0000-0000A1BE0000}"/>
    <cellStyle name="Numbers 2 3 3 3 2 7" xfId="48809" xr:uid="{00000000-0005-0000-0000-0000A2BE0000}"/>
    <cellStyle name="Numbers 2 3 3 3 2 8" xfId="48810" xr:uid="{00000000-0005-0000-0000-0000A3BE0000}"/>
    <cellStyle name="Numbers 2 3 3 3 2_Mappe2" xfId="48811" xr:uid="{00000000-0005-0000-0000-0000A4BE0000}"/>
    <cellStyle name="Numbers 2 3 3 3 3" xfId="48812" xr:uid="{00000000-0005-0000-0000-0000A5BE0000}"/>
    <cellStyle name="Numbers 2 3 3 3 3 2" xfId="48813" xr:uid="{00000000-0005-0000-0000-0000A6BE0000}"/>
    <cellStyle name="Numbers 2 3 3 3 3 2 2" xfId="48814" xr:uid="{00000000-0005-0000-0000-0000A7BE0000}"/>
    <cellStyle name="Numbers 2 3 3 3 3 2 3" xfId="48815" xr:uid="{00000000-0005-0000-0000-0000A8BE0000}"/>
    <cellStyle name="Numbers 2 3 3 3 3 2_Mappe2" xfId="48816" xr:uid="{00000000-0005-0000-0000-0000A9BE0000}"/>
    <cellStyle name="Numbers 2 3 3 3 3 3" xfId="48817" xr:uid="{00000000-0005-0000-0000-0000AABE0000}"/>
    <cellStyle name="Numbers 2 3 3 3 3 3 2" xfId="48818" xr:uid="{00000000-0005-0000-0000-0000ABBE0000}"/>
    <cellStyle name="Numbers 2 3 3 3 3 3_Mappe2" xfId="48819" xr:uid="{00000000-0005-0000-0000-0000ACBE0000}"/>
    <cellStyle name="Numbers 2 3 3 3 3 4" xfId="48820" xr:uid="{00000000-0005-0000-0000-0000ADBE0000}"/>
    <cellStyle name="Numbers 2 3 3 3 3 5" xfId="48821" xr:uid="{00000000-0005-0000-0000-0000AEBE0000}"/>
    <cellStyle name="Numbers 2 3 3 3 3_Mappe2" xfId="48822" xr:uid="{00000000-0005-0000-0000-0000AFBE0000}"/>
    <cellStyle name="Numbers 2 3 3 3 4" xfId="48823" xr:uid="{00000000-0005-0000-0000-0000B0BE0000}"/>
    <cellStyle name="Numbers 2 3 3 3 4 2" xfId="48824" xr:uid="{00000000-0005-0000-0000-0000B1BE0000}"/>
    <cellStyle name="Numbers 2 3 3 3 4 2 2" xfId="48825" xr:uid="{00000000-0005-0000-0000-0000B2BE0000}"/>
    <cellStyle name="Numbers 2 3 3 3 4 2_Mappe2" xfId="48826" xr:uid="{00000000-0005-0000-0000-0000B3BE0000}"/>
    <cellStyle name="Numbers 2 3 3 3 4 3" xfId="48827" xr:uid="{00000000-0005-0000-0000-0000B4BE0000}"/>
    <cellStyle name="Numbers 2 3 3 3 4 3 2" xfId="48828" xr:uid="{00000000-0005-0000-0000-0000B5BE0000}"/>
    <cellStyle name="Numbers 2 3 3 3 4 3_Mappe2" xfId="48829" xr:uid="{00000000-0005-0000-0000-0000B6BE0000}"/>
    <cellStyle name="Numbers 2 3 3 3 4 4" xfId="48830" xr:uid="{00000000-0005-0000-0000-0000B7BE0000}"/>
    <cellStyle name="Numbers 2 3 3 3 4 5" xfId="48831" xr:uid="{00000000-0005-0000-0000-0000B8BE0000}"/>
    <cellStyle name="Numbers 2 3 3 3 4_Mappe2" xfId="48832" xr:uid="{00000000-0005-0000-0000-0000B9BE0000}"/>
    <cellStyle name="Numbers 2 3 3 3 5" xfId="48833" xr:uid="{00000000-0005-0000-0000-0000BABE0000}"/>
    <cellStyle name="Numbers 2 3 3 3 5 2" xfId="48834" xr:uid="{00000000-0005-0000-0000-0000BBBE0000}"/>
    <cellStyle name="Numbers 2 3 3 3 5 2 2" xfId="48835" xr:uid="{00000000-0005-0000-0000-0000BCBE0000}"/>
    <cellStyle name="Numbers 2 3 3 3 5 2_Mappe2" xfId="48836" xr:uid="{00000000-0005-0000-0000-0000BDBE0000}"/>
    <cellStyle name="Numbers 2 3 3 3 5 3" xfId="48837" xr:uid="{00000000-0005-0000-0000-0000BEBE0000}"/>
    <cellStyle name="Numbers 2 3 3 3 5 3 2" xfId="48838" xr:uid="{00000000-0005-0000-0000-0000BFBE0000}"/>
    <cellStyle name="Numbers 2 3 3 3 5 3_Mappe2" xfId="48839" xr:uid="{00000000-0005-0000-0000-0000C0BE0000}"/>
    <cellStyle name="Numbers 2 3 3 3 5 4" xfId="48840" xr:uid="{00000000-0005-0000-0000-0000C1BE0000}"/>
    <cellStyle name="Numbers 2 3 3 3 5_Mappe2" xfId="48841" xr:uid="{00000000-0005-0000-0000-0000C2BE0000}"/>
    <cellStyle name="Numbers 2 3 3 3 6" xfId="48842" xr:uid="{00000000-0005-0000-0000-0000C3BE0000}"/>
    <cellStyle name="Numbers 2 3 3 3 6 2" xfId="48843" xr:uid="{00000000-0005-0000-0000-0000C4BE0000}"/>
    <cellStyle name="Numbers 2 3 3 3 6_Mappe2" xfId="48844" xr:uid="{00000000-0005-0000-0000-0000C5BE0000}"/>
    <cellStyle name="Numbers 2 3 3 3 7" xfId="48845" xr:uid="{00000000-0005-0000-0000-0000C6BE0000}"/>
    <cellStyle name="Numbers 2 3 3 3 7 2" xfId="48846" xr:uid="{00000000-0005-0000-0000-0000C7BE0000}"/>
    <cellStyle name="Numbers 2 3 3 3 7_Mappe2" xfId="48847" xr:uid="{00000000-0005-0000-0000-0000C8BE0000}"/>
    <cellStyle name="Numbers 2 3 3 3 8" xfId="48848" xr:uid="{00000000-0005-0000-0000-0000C9BE0000}"/>
    <cellStyle name="Numbers 2 3 3 3 9" xfId="48849" xr:uid="{00000000-0005-0000-0000-0000CABE0000}"/>
    <cellStyle name="Numbers 2 3 3 3_Mappe2" xfId="48850" xr:uid="{00000000-0005-0000-0000-0000CBBE0000}"/>
    <cellStyle name="Numbers 2 3 3 4" xfId="48851" xr:uid="{00000000-0005-0000-0000-0000CCBE0000}"/>
    <cellStyle name="Numbers 2 3 3 4 2" xfId="48852" xr:uid="{00000000-0005-0000-0000-0000CDBE0000}"/>
    <cellStyle name="Numbers 2 3 3 4 2 2" xfId="48853" xr:uid="{00000000-0005-0000-0000-0000CEBE0000}"/>
    <cellStyle name="Numbers 2 3 3 4 2 2 2" xfId="48854" xr:uid="{00000000-0005-0000-0000-0000CFBE0000}"/>
    <cellStyle name="Numbers 2 3 3 4 2 2 3" xfId="48855" xr:uid="{00000000-0005-0000-0000-0000D0BE0000}"/>
    <cellStyle name="Numbers 2 3 3 4 2 2_Mappe2" xfId="48856" xr:uid="{00000000-0005-0000-0000-0000D1BE0000}"/>
    <cellStyle name="Numbers 2 3 3 4 2 3" xfId="48857" xr:uid="{00000000-0005-0000-0000-0000D2BE0000}"/>
    <cellStyle name="Numbers 2 3 3 4 2 3 2" xfId="48858" xr:uid="{00000000-0005-0000-0000-0000D3BE0000}"/>
    <cellStyle name="Numbers 2 3 3 4 2 3_Mappe2" xfId="48859" xr:uid="{00000000-0005-0000-0000-0000D4BE0000}"/>
    <cellStyle name="Numbers 2 3 3 4 2 4" xfId="48860" xr:uid="{00000000-0005-0000-0000-0000D5BE0000}"/>
    <cellStyle name="Numbers 2 3 3 4 2 5" xfId="48861" xr:uid="{00000000-0005-0000-0000-0000D6BE0000}"/>
    <cellStyle name="Numbers 2 3 3 4 2_Mappe2" xfId="48862" xr:uid="{00000000-0005-0000-0000-0000D7BE0000}"/>
    <cellStyle name="Numbers 2 3 3 4 3" xfId="48863" xr:uid="{00000000-0005-0000-0000-0000D8BE0000}"/>
    <cellStyle name="Numbers 2 3 3 4 3 2" xfId="48864" xr:uid="{00000000-0005-0000-0000-0000D9BE0000}"/>
    <cellStyle name="Numbers 2 3 3 4 3 2 2" xfId="48865" xr:uid="{00000000-0005-0000-0000-0000DABE0000}"/>
    <cellStyle name="Numbers 2 3 3 4 3 2_Mappe2" xfId="48866" xr:uid="{00000000-0005-0000-0000-0000DBBE0000}"/>
    <cellStyle name="Numbers 2 3 3 4 3 3" xfId="48867" xr:uid="{00000000-0005-0000-0000-0000DCBE0000}"/>
    <cellStyle name="Numbers 2 3 3 4 3 3 2" xfId="48868" xr:uid="{00000000-0005-0000-0000-0000DDBE0000}"/>
    <cellStyle name="Numbers 2 3 3 4 3 3_Mappe2" xfId="48869" xr:uid="{00000000-0005-0000-0000-0000DEBE0000}"/>
    <cellStyle name="Numbers 2 3 3 4 3 4" xfId="48870" xr:uid="{00000000-0005-0000-0000-0000DFBE0000}"/>
    <cellStyle name="Numbers 2 3 3 4 3 5" xfId="48871" xr:uid="{00000000-0005-0000-0000-0000E0BE0000}"/>
    <cellStyle name="Numbers 2 3 3 4 3_Mappe2" xfId="48872" xr:uid="{00000000-0005-0000-0000-0000E1BE0000}"/>
    <cellStyle name="Numbers 2 3 3 4 4" xfId="48873" xr:uid="{00000000-0005-0000-0000-0000E2BE0000}"/>
    <cellStyle name="Numbers 2 3 3 4 4 2" xfId="48874" xr:uid="{00000000-0005-0000-0000-0000E3BE0000}"/>
    <cellStyle name="Numbers 2 3 3 4 4 2 2" xfId="48875" xr:uid="{00000000-0005-0000-0000-0000E4BE0000}"/>
    <cellStyle name="Numbers 2 3 3 4 4 2_Mappe2" xfId="48876" xr:uid="{00000000-0005-0000-0000-0000E5BE0000}"/>
    <cellStyle name="Numbers 2 3 3 4 4 3" xfId="48877" xr:uid="{00000000-0005-0000-0000-0000E6BE0000}"/>
    <cellStyle name="Numbers 2 3 3 4 4 3 2" xfId="48878" xr:uid="{00000000-0005-0000-0000-0000E7BE0000}"/>
    <cellStyle name="Numbers 2 3 3 4 4 3_Mappe2" xfId="48879" xr:uid="{00000000-0005-0000-0000-0000E8BE0000}"/>
    <cellStyle name="Numbers 2 3 3 4 4 4" xfId="48880" xr:uid="{00000000-0005-0000-0000-0000E9BE0000}"/>
    <cellStyle name="Numbers 2 3 3 4 4_Mappe2" xfId="48881" xr:uid="{00000000-0005-0000-0000-0000EABE0000}"/>
    <cellStyle name="Numbers 2 3 3 4 5" xfId="48882" xr:uid="{00000000-0005-0000-0000-0000EBBE0000}"/>
    <cellStyle name="Numbers 2 3 3 4 5 2" xfId="48883" xr:uid="{00000000-0005-0000-0000-0000ECBE0000}"/>
    <cellStyle name="Numbers 2 3 3 4 5_Mappe2" xfId="48884" xr:uid="{00000000-0005-0000-0000-0000EDBE0000}"/>
    <cellStyle name="Numbers 2 3 3 4 6" xfId="48885" xr:uid="{00000000-0005-0000-0000-0000EEBE0000}"/>
    <cellStyle name="Numbers 2 3 3 4 6 2" xfId="48886" xr:uid="{00000000-0005-0000-0000-0000EFBE0000}"/>
    <cellStyle name="Numbers 2 3 3 4 6_Mappe2" xfId="48887" xr:uid="{00000000-0005-0000-0000-0000F0BE0000}"/>
    <cellStyle name="Numbers 2 3 3 4 7" xfId="48888" xr:uid="{00000000-0005-0000-0000-0000F1BE0000}"/>
    <cellStyle name="Numbers 2 3 3 4_Mappe2" xfId="48889" xr:uid="{00000000-0005-0000-0000-0000F2BE0000}"/>
    <cellStyle name="Numbers 2 3 3 5" xfId="48890" xr:uid="{00000000-0005-0000-0000-0000F3BE0000}"/>
    <cellStyle name="Numbers 2 3 3 5 2" xfId="48891" xr:uid="{00000000-0005-0000-0000-0000F4BE0000}"/>
    <cellStyle name="Numbers 2 3 3 5 2 2" xfId="48892" xr:uid="{00000000-0005-0000-0000-0000F5BE0000}"/>
    <cellStyle name="Numbers 2 3 3 5 2 2 2" xfId="48893" xr:uid="{00000000-0005-0000-0000-0000F6BE0000}"/>
    <cellStyle name="Numbers 2 3 3 5 2 2_Mappe2" xfId="48894" xr:uid="{00000000-0005-0000-0000-0000F7BE0000}"/>
    <cellStyle name="Numbers 2 3 3 5 2 3" xfId="48895" xr:uid="{00000000-0005-0000-0000-0000F8BE0000}"/>
    <cellStyle name="Numbers 2 3 3 5 2 3 2" xfId="48896" xr:uid="{00000000-0005-0000-0000-0000F9BE0000}"/>
    <cellStyle name="Numbers 2 3 3 5 2 3_Mappe2" xfId="48897" xr:uid="{00000000-0005-0000-0000-0000FABE0000}"/>
    <cellStyle name="Numbers 2 3 3 5 2 4" xfId="48898" xr:uid="{00000000-0005-0000-0000-0000FBBE0000}"/>
    <cellStyle name="Numbers 2 3 3 5 2 5" xfId="48899" xr:uid="{00000000-0005-0000-0000-0000FCBE0000}"/>
    <cellStyle name="Numbers 2 3 3 5 2_Mappe2" xfId="48900" xr:uid="{00000000-0005-0000-0000-0000FDBE0000}"/>
    <cellStyle name="Numbers 2 3 3 5 3" xfId="48901" xr:uid="{00000000-0005-0000-0000-0000FEBE0000}"/>
    <cellStyle name="Numbers 2 3 3 5 3 2" xfId="48902" xr:uid="{00000000-0005-0000-0000-0000FFBE0000}"/>
    <cellStyle name="Numbers 2 3 3 5 3 2 2" xfId="48903" xr:uid="{00000000-0005-0000-0000-000000BF0000}"/>
    <cellStyle name="Numbers 2 3 3 5 3 2_Mappe2" xfId="48904" xr:uid="{00000000-0005-0000-0000-000001BF0000}"/>
    <cellStyle name="Numbers 2 3 3 5 3 3" xfId="48905" xr:uid="{00000000-0005-0000-0000-000002BF0000}"/>
    <cellStyle name="Numbers 2 3 3 5 3 3 2" xfId="48906" xr:uid="{00000000-0005-0000-0000-000003BF0000}"/>
    <cellStyle name="Numbers 2 3 3 5 3 3_Mappe2" xfId="48907" xr:uid="{00000000-0005-0000-0000-000004BF0000}"/>
    <cellStyle name="Numbers 2 3 3 5 3 4" xfId="48908" xr:uid="{00000000-0005-0000-0000-000005BF0000}"/>
    <cellStyle name="Numbers 2 3 3 5 3_Mappe2" xfId="48909" xr:uid="{00000000-0005-0000-0000-000006BF0000}"/>
    <cellStyle name="Numbers 2 3 3 5 4" xfId="48910" xr:uid="{00000000-0005-0000-0000-000007BF0000}"/>
    <cellStyle name="Numbers 2 3 3 5 4 2" xfId="48911" xr:uid="{00000000-0005-0000-0000-000008BF0000}"/>
    <cellStyle name="Numbers 2 3 3 5 4 2 2" xfId="48912" xr:uid="{00000000-0005-0000-0000-000009BF0000}"/>
    <cellStyle name="Numbers 2 3 3 5 4 2_Mappe2" xfId="48913" xr:uid="{00000000-0005-0000-0000-00000ABF0000}"/>
    <cellStyle name="Numbers 2 3 3 5 4 3" xfId="48914" xr:uid="{00000000-0005-0000-0000-00000BBF0000}"/>
    <cellStyle name="Numbers 2 3 3 5 4 3 2" xfId="48915" xr:uid="{00000000-0005-0000-0000-00000CBF0000}"/>
    <cellStyle name="Numbers 2 3 3 5 4 3_Mappe2" xfId="48916" xr:uid="{00000000-0005-0000-0000-00000DBF0000}"/>
    <cellStyle name="Numbers 2 3 3 5 4 4" xfId="48917" xr:uid="{00000000-0005-0000-0000-00000EBF0000}"/>
    <cellStyle name="Numbers 2 3 3 5 4_Mappe2" xfId="48918" xr:uid="{00000000-0005-0000-0000-00000FBF0000}"/>
    <cellStyle name="Numbers 2 3 3 5 5" xfId="48919" xr:uid="{00000000-0005-0000-0000-000010BF0000}"/>
    <cellStyle name="Numbers 2 3 3 5 5 2" xfId="48920" xr:uid="{00000000-0005-0000-0000-000011BF0000}"/>
    <cellStyle name="Numbers 2 3 3 5 5_Mappe2" xfId="48921" xr:uid="{00000000-0005-0000-0000-000012BF0000}"/>
    <cellStyle name="Numbers 2 3 3 5 6" xfId="48922" xr:uid="{00000000-0005-0000-0000-000013BF0000}"/>
    <cellStyle name="Numbers 2 3 3 5 6 2" xfId="48923" xr:uid="{00000000-0005-0000-0000-000014BF0000}"/>
    <cellStyle name="Numbers 2 3 3 5 6_Mappe2" xfId="48924" xr:uid="{00000000-0005-0000-0000-000015BF0000}"/>
    <cellStyle name="Numbers 2 3 3 5 7" xfId="48925" xr:uid="{00000000-0005-0000-0000-000016BF0000}"/>
    <cellStyle name="Numbers 2 3 3 5 8" xfId="48926" xr:uid="{00000000-0005-0000-0000-000017BF0000}"/>
    <cellStyle name="Numbers 2 3 3 5_Mappe2" xfId="48927" xr:uid="{00000000-0005-0000-0000-000018BF0000}"/>
    <cellStyle name="Numbers 2 3 3 6" xfId="48928" xr:uid="{00000000-0005-0000-0000-000019BF0000}"/>
    <cellStyle name="Numbers 2 3 3 6 2" xfId="48929" xr:uid="{00000000-0005-0000-0000-00001ABF0000}"/>
    <cellStyle name="Numbers 2 3 3 6 2 2" xfId="48930" xr:uid="{00000000-0005-0000-0000-00001BBF0000}"/>
    <cellStyle name="Numbers 2 3 3 6 2 3" xfId="48931" xr:uid="{00000000-0005-0000-0000-00001CBF0000}"/>
    <cellStyle name="Numbers 2 3 3 6 2_Mappe2" xfId="48932" xr:uid="{00000000-0005-0000-0000-00001DBF0000}"/>
    <cellStyle name="Numbers 2 3 3 6 3" xfId="48933" xr:uid="{00000000-0005-0000-0000-00001EBF0000}"/>
    <cellStyle name="Numbers 2 3 3 6 3 2" xfId="48934" xr:uid="{00000000-0005-0000-0000-00001FBF0000}"/>
    <cellStyle name="Numbers 2 3 3 6 3_Mappe2" xfId="48935" xr:uid="{00000000-0005-0000-0000-000020BF0000}"/>
    <cellStyle name="Numbers 2 3 3 6 4" xfId="48936" xr:uid="{00000000-0005-0000-0000-000021BF0000}"/>
    <cellStyle name="Numbers 2 3 3 6 5" xfId="48937" xr:uid="{00000000-0005-0000-0000-000022BF0000}"/>
    <cellStyle name="Numbers 2 3 3 6_Mappe2" xfId="48938" xr:uid="{00000000-0005-0000-0000-000023BF0000}"/>
    <cellStyle name="Numbers 2 3 3 7" xfId="48939" xr:uid="{00000000-0005-0000-0000-000024BF0000}"/>
    <cellStyle name="Numbers 2 3 3 7 2" xfId="48940" xr:uid="{00000000-0005-0000-0000-000025BF0000}"/>
    <cellStyle name="Numbers 2 3 3 7 2 2" xfId="48941" xr:uid="{00000000-0005-0000-0000-000026BF0000}"/>
    <cellStyle name="Numbers 2 3 3 7 2_Mappe2" xfId="48942" xr:uid="{00000000-0005-0000-0000-000027BF0000}"/>
    <cellStyle name="Numbers 2 3 3 7 3" xfId="48943" xr:uid="{00000000-0005-0000-0000-000028BF0000}"/>
    <cellStyle name="Numbers 2 3 3 7 3 2" xfId="48944" xr:uid="{00000000-0005-0000-0000-000029BF0000}"/>
    <cellStyle name="Numbers 2 3 3 7 3_Mappe2" xfId="48945" xr:uid="{00000000-0005-0000-0000-00002ABF0000}"/>
    <cellStyle name="Numbers 2 3 3 7 4" xfId="48946" xr:uid="{00000000-0005-0000-0000-00002BBF0000}"/>
    <cellStyle name="Numbers 2 3 3 7 5" xfId="48947" xr:uid="{00000000-0005-0000-0000-00002CBF0000}"/>
    <cellStyle name="Numbers 2 3 3 7_Mappe2" xfId="48948" xr:uid="{00000000-0005-0000-0000-00002DBF0000}"/>
    <cellStyle name="Numbers 2 3 3 8" xfId="48949" xr:uid="{00000000-0005-0000-0000-00002EBF0000}"/>
    <cellStyle name="Numbers 2 3 3 8 2" xfId="48950" xr:uid="{00000000-0005-0000-0000-00002FBF0000}"/>
    <cellStyle name="Numbers 2 3 3 8 2 2" xfId="48951" xr:uid="{00000000-0005-0000-0000-000030BF0000}"/>
    <cellStyle name="Numbers 2 3 3 8 2_Mappe2" xfId="48952" xr:uid="{00000000-0005-0000-0000-000031BF0000}"/>
    <cellStyle name="Numbers 2 3 3 8 3" xfId="48953" xr:uid="{00000000-0005-0000-0000-000032BF0000}"/>
    <cellStyle name="Numbers 2 3 3 8 3 2" xfId="48954" xr:uid="{00000000-0005-0000-0000-000033BF0000}"/>
    <cellStyle name="Numbers 2 3 3 8 3_Mappe2" xfId="48955" xr:uid="{00000000-0005-0000-0000-000034BF0000}"/>
    <cellStyle name="Numbers 2 3 3 8 4" xfId="48956" xr:uid="{00000000-0005-0000-0000-000035BF0000}"/>
    <cellStyle name="Numbers 2 3 3 8_Mappe2" xfId="48957" xr:uid="{00000000-0005-0000-0000-000036BF0000}"/>
    <cellStyle name="Numbers 2 3 3 9" xfId="48958" xr:uid="{00000000-0005-0000-0000-000037BF0000}"/>
    <cellStyle name="Numbers 2 3 3 9 2" xfId="48959" xr:uid="{00000000-0005-0000-0000-000038BF0000}"/>
    <cellStyle name="Numbers 2 3 3 9_Mappe2" xfId="48960" xr:uid="{00000000-0005-0000-0000-000039BF0000}"/>
    <cellStyle name="Numbers 2 3 3_Mappe2" xfId="48961" xr:uid="{00000000-0005-0000-0000-00003ABF0000}"/>
    <cellStyle name="Numbers 2 3 4" xfId="48962" xr:uid="{00000000-0005-0000-0000-00003BBF0000}"/>
    <cellStyle name="Numbers 2 3 4 10" xfId="48963" xr:uid="{00000000-0005-0000-0000-00003CBF0000}"/>
    <cellStyle name="Numbers 2 3 4 11" xfId="48964" xr:uid="{00000000-0005-0000-0000-00003DBF0000}"/>
    <cellStyle name="Numbers 2 3 4 12" xfId="48965" xr:uid="{00000000-0005-0000-0000-00003EBF0000}"/>
    <cellStyle name="Numbers 2 3 4 2" xfId="48966" xr:uid="{00000000-0005-0000-0000-00003FBF0000}"/>
    <cellStyle name="Numbers 2 3 4 2 2" xfId="48967" xr:uid="{00000000-0005-0000-0000-000040BF0000}"/>
    <cellStyle name="Numbers 2 3 4 2 2 2" xfId="48968" xr:uid="{00000000-0005-0000-0000-000041BF0000}"/>
    <cellStyle name="Numbers 2 3 4 2 2 2 2" xfId="48969" xr:uid="{00000000-0005-0000-0000-000042BF0000}"/>
    <cellStyle name="Numbers 2 3 4 2 2 2 3" xfId="48970" xr:uid="{00000000-0005-0000-0000-000043BF0000}"/>
    <cellStyle name="Numbers 2 3 4 2 2 2_Mappe2" xfId="48971" xr:uid="{00000000-0005-0000-0000-000044BF0000}"/>
    <cellStyle name="Numbers 2 3 4 2 2 3" xfId="48972" xr:uid="{00000000-0005-0000-0000-000045BF0000}"/>
    <cellStyle name="Numbers 2 3 4 2 2 3 2" xfId="48973" xr:uid="{00000000-0005-0000-0000-000046BF0000}"/>
    <cellStyle name="Numbers 2 3 4 2 2 3_Mappe2" xfId="48974" xr:uid="{00000000-0005-0000-0000-000047BF0000}"/>
    <cellStyle name="Numbers 2 3 4 2 2 4" xfId="48975" xr:uid="{00000000-0005-0000-0000-000048BF0000}"/>
    <cellStyle name="Numbers 2 3 4 2 2 5" xfId="48976" xr:uid="{00000000-0005-0000-0000-000049BF0000}"/>
    <cellStyle name="Numbers 2 3 4 2 2_Mappe2" xfId="48977" xr:uid="{00000000-0005-0000-0000-00004ABF0000}"/>
    <cellStyle name="Numbers 2 3 4 2 3" xfId="48978" xr:uid="{00000000-0005-0000-0000-00004BBF0000}"/>
    <cellStyle name="Numbers 2 3 4 2 3 2" xfId="48979" xr:uid="{00000000-0005-0000-0000-00004CBF0000}"/>
    <cellStyle name="Numbers 2 3 4 2 3 2 2" xfId="48980" xr:uid="{00000000-0005-0000-0000-00004DBF0000}"/>
    <cellStyle name="Numbers 2 3 4 2 3 2 3" xfId="48981" xr:uid="{00000000-0005-0000-0000-00004EBF0000}"/>
    <cellStyle name="Numbers 2 3 4 2 3 2_Mappe2" xfId="48982" xr:uid="{00000000-0005-0000-0000-00004FBF0000}"/>
    <cellStyle name="Numbers 2 3 4 2 3 3" xfId="48983" xr:uid="{00000000-0005-0000-0000-000050BF0000}"/>
    <cellStyle name="Numbers 2 3 4 2 3 3 2" xfId="48984" xr:uid="{00000000-0005-0000-0000-000051BF0000}"/>
    <cellStyle name="Numbers 2 3 4 2 3 3_Mappe2" xfId="48985" xr:uid="{00000000-0005-0000-0000-000052BF0000}"/>
    <cellStyle name="Numbers 2 3 4 2 3 4" xfId="48986" xr:uid="{00000000-0005-0000-0000-000053BF0000}"/>
    <cellStyle name="Numbers 2 3 4 2 3 5" xfId="48987" xr:uid="{00000000-0005-0000-0000-000054BF0000}"/>
    <cellStyle name="Numbers 2 3 4 2 3_Mappe2" xfId="48988" xr:uid="{00000000-0005-0000-0000-000055BF0000}"/>
    <cellStyle name="Numbers 2 3 4 2 4" xfId="48989" xr:uid="{00000000-0005-0000-0000-000056BF0000}"/>
    <cellStyle name="Numbers 2 3 4 2 4 2" xfId="48990" xr:uid="{00000000-0005-0000-0000-000057BF0000}"/>
    <cellStyle name="Numbers 2 3 4 2 4 2 2" xfId="48991" xr:uid="{00000000-0005-0000-0000-000058BF0000}"/>
    <cellStyle name="Numbers 2 3 4 2 4 2_Mappe2" xfId="48992" xr:uid="{00000000-0005-0000-0000-000059BF0000}"/>
    <cellStyle name="Numbers 2 3 4 2 4 3" xfId="48993" xr:uid="{00000000-0005-0000-0000-00005ABF0000}"/>
    <cellStyle name="Numbers 2 3 4 2 4 3 2" xfId="48994" xr:uid="{00000000-0005-0000-0000-00005BBF0000}"/>
    <cellStyle name="Numbers 2 3 4 2 4 3_Mappe2" xfId="48995" xr:uid="{00000000-0005-0000-0000-00005CBF0000}"/>
    <cellStyle name="Numbers 2 3 4 2 4 4" xfId="48996" xr:uid="{00000000-0005-0000-0000-00005DBF0000}"/>
    <cellStyle name="Numbers 2 3 4 2 4 5" xfId="48997" xr:uid="{00000000-0005-0000-0000-00005EBF0000}"/>
    <cellStyle name="Numbers 2 3 4 2 4_Mappe2" xfId="48998" xr:uid="{00000000-0005-0000-0000-00005FBF0000}"/>
    <cellStyle name="Numbers 2 3 4 2 5" xfId="48999" xr:uid="{00000000-0005-0000-0000-000060BF0000}"/>
    <cellStyle name="Numbers 2 3 4 2 5 2" xfId="49000" xr:uid="{00000000-0005-0000-0000-000061BF0000}"/>
    <cellStyle name="Numbers 2 3 4 2 5_Mappe2" xfId="49001" xr:uid="{00000000-0005-0000-0000-000062BF0000}"/>
    <cellStyle name="Numbers 2 3 4 2 6" xfId="49002" xr:uid="{00000000-0005-0000-0000-000063BF0000}"/>
    <cellStyle name="Numbers 2 3 4 2 6 2" xfId="49003" xr:uid="{00000000-0005-0000-0000-000064BF0000}"/>
    <cellStyle name="Numbers 2 3 4 2 6_Mappe2" xfId="49004" xr:uid="{00000000-0005-0000-0000-000065BF0000}"/>
    <cellStyle name="Numbers 2 3 4 2 7" xfId="49005" xr:uid="{00000000-0005-0000-0000-000066BF0000}"/>
    <cellStyle name="Numbers 2 3 4 2 8" xfId="49006" xr:uid="{00000000-0005-0000-0000-000067BF0000}"/>
    <cellStyle name="Numbers 2 3 4 2_Mappe2" xfId="49007" xr:uid="{00000000-0005-0000-0000-000068BF0000}"/>
    <cellStyle name="Numbers 2 3 4 3" xfId="49008" xr:uid="{00000000-0005-0000-0000-000069BF0000}"/>
    <cellStyle name="Numbers 2 3 4 3 2" xfId="49009" xr:uid="{00000000-0005-0000-0000-00006ABF0000}"/>
    <cellStyle name="Numbers 2 3 4 3 2 2" xfId="49010" xr:uid="{00000000-0005-0000-0000-00006BBF0000}"/>
    <cellStyle name="Numbers 2 3 4 3 2 2 2" xfId="49011" xr:uid="{00000000-0005-0000-0000-00006CBF0000}"/>
    <cellStyle name="Numbers 2 3 4 3 2 2 3" xfId="49012" xr:uid="{00000000-0005-0000-0000-00006DBF0000}"/>
    <cellStyle name="Numbers 2 3 4 3 2 2_Mappe2" xfId="49013" xr:uid="{00000000-0005-0000-0000-00006EBF0000}"/>
    <cellStyle name="Numbers 2 3 4 3 2 3" xfId="49014" xr:uid="{00000000-0005-0000-0000-00006FBF0000}"/>
    <cellStyle name="Numbers 2 3 4 3 2 3 2" xfId="49015" xr:uid="{00000000-0005-0000-0000-000070BF0000}"/>
    <cellStyle name="Numbers 2 3 4 3 2 3_Mappe2" xfId="49016" xr:uid="{00000000-0005-0000-0000-000071BF0000}"/>
    <cellStyle name="Numbers 2 3 4 3 2 4" xfId="49017" xr:uid="{00000000-0005-0000-0000-000072BF0000}"/>
    <cellStyle name="Numbers 2 3 4 3 2 5" xfId="49018" xr:uid="{00000000-0005-0000-0000-000073BF0000}"/>
    <cellStyle name="Numbers 2 3 4 3 2_Mappe2" xfId="49019" xr:uid="{00000000-0005-0000-0000-000074BF0000}"/>
    <cellStyle name="Numbers 2 3 4 3 3" xfId="49020" xr:uid="{00000000-0005-0000-0000-000075BF0000}"/>
    <cellStyle name="Numbers 2 3 4 3 3 2" xfId="49021" xr:uid="{00000000-0005-0000-0000-000076BF0000}"/>
    <cellStyle name="Numbers 2 3 4 3 3 2 2" xfId="49022" xr:uid="{00000000-0005-0000-0000-000077BF0000}"/>
    <cellStyle name="Numbers 2 3 4 3 3 2 3" xfId="49023" xr:uid="{00000000-0005-0000-0000-000078BF0000}"/>
    <cellStyle name="Numbers 2 3 4 3 3 2_Mappe2" xfId="49024" xr:uid="{00000000-0005-0000-0000-000079BF0000}"/>
    <cellStyle name="Numbers 2 3 4 3 3 3" xfId="49025" xr:uid="{00000000-0005-0000-0000-00007ABF0000}"/>
    <cellStyle name="Numbers 2 3 4 3 3 3 2" xfId="49026" xr:uid="{00000000-0005-0000-0000-00007BBF0000}"/>
    <cellStyle name="Numbers 2 3 4 3 3 3_Mappe2" xfId="49027" xr:uid="{00000000-0005-0000-0000-00007CBF0000}"/>
    <cellStyle name="Numbers 2 3 4 3 3 4" xfId="49028" xr:uid="{00000000-0005-0000-0000-00007DBF0000}"/>
    <cellStyle name="Numbers 2 3 4 3 3 5" xfId="49029" xr:uid="{00000000-0005-0000-0000-00007EBF0000}"/>
    <cellStyle name="Numbers 2 3 4 3 3_Mappe2" xfId="49030" xr:uid="{00000000-0005-0000-0000-00007FBF0000}"/>
    <cellStyle name="Numbers 2 3 4 3 4" xfId="49031" xr:uid="{00000000-0005-0000-0000-000080BF0000}"/>
    <cellStyle name="Numbers 2 3 4 3 4 2" xfId="49032" xr:uid="{00000000-0005-0000-0000-000081BF0000}"/>
    <cellStyle name="Numbers 2 3 4 3 4 2 2" xfId="49033" xr:uid="{00000000-0005-0000-0000-000082BF0000}"/>
    <cellStyle name="Numbers 2 3 4 3 4 2_Mappe2" xfId="49034" xr:uid="{00000000-0005-0000-0000-000083BF0000}"/>
    <cellStyle name="Numbers 2 3 4 3 4 3" xfId="49035" xr:uid="{00000000-0005-0000-0000-000084BF0000}"/>
    <cellStyle name="Numbers 2 3 4 3 4 3 2" xfId="49036" xr:uid="{00000000-0005-0000-0000-000085BF0000}"/>
    <cellStyle name="Numbers 2 3 4 3 4 3_Mappe2" xfId="49037" xr:uid="{00000000-0005-0000-0000-000086BF0000}"/>
    <cellStyle name="Numbers 2 3 4 3 4 4" xfId="49038" xr:uid="{00000000-0005-0000-0000-000087BF0000}"/>
    <cellStyle name="Numbers 2 3 4 3 4 5" xfId="49039" xr:uid="{00000000-0005-0000-0000-000088BF0000}"/>
    <cellStyle name="Numbers 2 3 4 3 4_Mappe2" xfId="49040" xr:uid="{00000000-0005-0000-0000-000089BF0000}"/>
    <cellStyle name="Numbers 2 3 4 3 5" xfId="49041" xr:uid="{00000000-0005-0000-0000-00008ABF0000}"/>
    <cellStyle name="Numbers 2 3 4 3 5 2" xfId="49042" xr:uid="{00000000-0005-0000-0000-00008BBF0000}"/>
    <cellStyle name="Numbers 2 3 4 3 5_Mappe2" xfId="49043" xr:uid="{00000000-0005-0000-0000-00008CBF0000}"/>
    <cellStyle name="Numbers 2 3 4 3 6" xfId="49044" xr:uid="{00000000-0005-0000-0000-00008DBF0000}"/>
    <cellStyle name="Numbers 2 3 4 3 6 2" xfId="49045" xr:uid="{00000000-0005-0000-0000-00008EBF0000}"/>
    <cellStyle name="Numbers 2 3 4 3 6_Mappe2" xfId="49046" xr:uid="{00000000-0005-0000-0000-00008FBF0000}"/>
    <cellStyle name="Numbers 2 3 4 3 7" xfId="49047" xr:uid="{00000000-0005-0000-0000-000090BF0000}"/>
    <cellStyle name="Numbers 2 3 4 3 8" xfId="49048" xr:uid="{00000000-0005-0000-0000-000091BF0000}"/>
    <cellStyle name="Numbers 2 3 4 3_Mappe2" xfId="49049" xr:uid="{00000000-0005-0000-0000-000092BF0000}"/>
    <cellStyle name="Numbers 2 3 4 4" xfId="49050" xr:uid="{00000000-0005-0000-0000-000093BF0000}"/>
    <cellStyle name="Numbers 2 3 4 4 2" xfId="49051" xr:uid="{00000000-0005-0000-0000-000094BF0000}"/>
    <cellStyle name="Numbers 2 3 4 4 2 2" xfId="49052" xr:uid="{00000000-0005-0000-0000-000095BF0000}"/>
    <cellStyle name="Numbers 2 3 4 4 2 2 2" xfId="49053" xr:uid="{00000000-0005-0000-0000-000096BF0000}"/>
    <cellStyle name="Numbers 2 3 4 4 2 3" xfId="49054" xr:uid="{00000000-0005-0000-0000-000097BF0000}"/>
    <cellStyle name="Numbers 2 3 4 4 2_Mappe2" xfId="49055" xr:uid="{00000000-0005-0000-0000-000098BF0000}"/>
    <cellStyle name="Numbers 2 3 4 4 3" xfId="49056" xr:uid="{00000000-0005-0000-0000-000099BF0000}"/>
    <cellStyle name="Numbers 2 3 4 4 3 2" xfId="49057" xr:uid="{00000000-0005-0000-0000-00009ABF0000}"/>
    <cellStyle name="Numbers 2 3 4 4 3 2 2" xfId="49058" xr:uid="{00000000-0005-0000-0000-00009BBF0000}"/>
    <cellStyle name="Numbers 2 3 4 4 3 3" xfId="49059" xr:uid="{00000000-0005-0000-0000-00009CBF0000}"/>
    <cellStyle name="Numbers 2 3 4 4 3_Mappe2" xfId="49060" xr:uid="{00000000-0005-0000-0000-00009DBF0000}"/>
    <cellStyle name="Numbers 2 3 4 4 4" xfId="49061" xr:uid="{00000000-0005-0000-0000-00009EBF0000}"/>
    <cellStyle name="Numbers 2 3 4 4 4 2" xfId="49062" xr:uid="{00000000-0005-0000-0000-00009FBF0000}"/>
    <cellStyle name="Numbers 2 3 4 4 5" xfId="49063" xr:uid="{00000000-0005-0000-0000-0000A0BF0000}"/>
    <cellStyle name="Numbers 2 3 4 4_Mappe2" xfId="49064" xr:uid="{00000000-0005-0000-0000-0000A1BF0000}"/>
    <cellStyle name="Numbers 2 3 4 5" xfId="49065" xr:uid="{00000000-0005-0000-0000-0000A2BF0000}"/>
    <cellStyle name="Numbers 2 3 4 5 2" xfId="49066" xr:uid="{00000000-0005-0000-0000-0000A3BF0000}"/>
    <cellStyle name="Numbers 2 3 4 5 2 2" xfId="49067" xr:uid="{00000000-0005-0000-0000-0000A4BF0000}"/>
    <cellStyle name="Numbers 2 3 4 5 2 2 2" xfId="49068" xr:uid="{00000000-0005-0000-0000-0000A5BF0000}"/>
    <cellStyle name="Numbers 2 3 4 5 2 3" xfId="49069" xr:uid="{00000000-0005-0000-0000-0000A6BF0000}"/>
    <cellStyle name="Numbers 2 3 4 5 2_Mappe2" xfId="49070" xr:uid="{00000000-0005-0000-0000-0000A7BF0000}"/>
    <cellStyle name="Numbers 2 3 4 5 3" xfId="49071" xr:uid="{00000000-0005-0000-0000-0000A8BF0000}"/>
    <cellStyle name="Numbers 2 3 4 5 3 2" xfId="49072" xr:uid="{00000000-0005-0000-0000-0000A9BF0000}"/>
    <cellStyle name="Numbers 2 3 4 5 3 3" xfId="49073" xr:uid="{00000000-0005-0000-0000-0000AABF0000}"/>
    <cellStyle name="Numbers 2 3 4 5 3_Mappe2" xfId="49074" xr:uid="{00000000-0005-0000-0000-0000ABBF0000}"/>
    <cellStyle name="Numbers 2 3 4 5 4" xfId="49075" xr:uid="{00000000-0005-0000-0000-0000ACBF0000}"/>
    <cellStyle name="Numbers 2 3 4 5 5" xfId="49076" xr:uid="{00000000-0005-0000-0000-0000ADBF0000}"/>
    <cellStyle name="Numbers 2 3 4 5_Mappe2" xfId="49077" xr:uid="{00000000-0005-0000-0000-0000AEBF0000}"/>
    <cellStyle name="Numbers 2 3 4 6" xfId="49078" xr:uid="{00000000-0005-0000-0000-0000AFBF0000}"/>
    <cellStyle name="Numbers 2 3 4 6 2" xfId="49079" xr:uid="{00000000-0005-0000-0000-0000B0BF0000}"/>
    <cellStyle name="Numbers 2 3 4 6 2 2" xfId="49080" xr:uid="{00000000-0005-0000-0000-0000B1BF0000}"/>
    <cellStyle name="Numbers 2 3 4 6 3" xfId="49081" xr:uid="{00000000-0005-0000-0000-0000B2BF0000}"/>
    <cellStyle name="Numbers 2 3 4 6_Mappe2" xfId="49082" xr:uid="{00000000-0005-0000-0000-0000B3BF0000}"/>
    <cellStyle name="Numbers 2 3 4 7" xfId="49083" xr:uid="{00000000-0005-0000-0000-0000B4BF0000}"/>
    <cellStyle name="Numbers 2 3 4 7 2" xfId="49084" xr:uid="{00000000-0005-0000-0000-0000B5BF0000}"/>
    <cellStyle name="Numbers 2 3 4 7 2 2" xfId="49085" xr:uid="{00000000-0005-0000-0000-0000B6BF0000}"/>
    <cellStyle name="Numbers 2 3 4 7 3" xfId="49086" xr:uid="{00000000-0005-0000-0000-0000B7BF0000}"/>
    <cellStyle name="Numbers 2 3 4 7_Mappe2" xfId="49087" xr:uid="{00000000-0005-0000-0000-0000B8BF0000}"/>
    <cellStyle name="Numbers 2 3 4 8" xfId="49088" xr:uid="{00000000-0005-0000-0000-0000B9BF0000}"/>
    <cellStyle name="Numbers 2 3 4 8 2" xfId="49089" xr:uid="{00000000-0005-0000-0000-0000BABF0000}"/>
    <cellStyle name="Numbers 2 3 4 9" xfId="49090" xr:uid="{00000000-0005-0000-0000-0000BBBF0000}"/>
    <cellStyle name="Numbers 2 3 4_Mappe2" xfId="49091" xr:uid="{00000000-0005-0000-0000-0000BCBF0000}"/>
    <cellStyle name="Numbers 2 3 5" xfId="49092" xr:uid="{00000000-0005-0000-0000-0000BDBF0000}"/>
    <cellStyle name="Numbers 2 3 5 2" xfId="49093" xr:uid="{00000000-0005-0000-0000-0000BEBF0000}"/>
    <cellStyle name="Numbers 2 3 5 2 2" xfId="49094" xr:uid="{00000000-0005-0000-0000-0000BFBF0000}"/>
    <cellStyle name="Numbers 2 3 5 2 2 2" xfId="49095" xr:uid="{00000000-0005-0000-0000-0000C0BF0000}"/>
    <cellStyle name="Numbers 2 3 5 2 2 3" xfId="49096" xr:uid="{00000000-0005-0000-0000-0000C1BF0000}"/>
    <cellStyle name="Numbers 2 3 5 2 2_Mappe2" xfId="49097" xr:uid="{00000000-0005-0000-0000-0000C2BF0000}"/>
    <cellStyle name="Numbers 2 3 5 2 3" xfId="49098" xr:uid="{00000000-0005-0000-0000-0000C3BF0000}"/>
    <cellStyle name="Numbers 2 3 5 2 3 2" xfId="49099" xr:uid="{00000000-0005-0000-0000-0000C4BF0000}"/>
    <cellStyle name="Numbers 2 3 5 2 3_Mappe2" xfId="49100" xr:uid="{00000000-0005-0000-0000-0000C5BF0000}"/>
    <cellStyle name="Numbers 2 3 5 2 4" xfId="49101" xr:uid="{00000000-0005-0000-0000-0000C6BF0000}"/>
    <cellStyle name="Numbers 2 3 5 2 5" xfId="49102" xr:uid="{00000000-0005-0000-0000-0000C7BF0000}"/>
    <cellStyle name="Numbers 2 3 5 2_Mappe2" xfId="49103" xr:uid="{00000000-0005-0000-0000-0000C8BF0000}"/>
    <cellStyle name="Numbers 2 3 5 3" xfId="49104" xr:uid="{00000000-0005-0000-0000-0000C9BF0000}"/>
    <cellStyle name="Numbers 2 3 5 3 2" xfId="49105" xr:uid="{00000000-0005-0000-0000-0000CABF0000}"/>
    <cellStyle name="Numbers 2 3 5 3 2 2" xfId="49106" xr:uid="{00000000-0005-0000-0000-0000CBBF0000}"/>
    <cellStyle name="Numbers 2 3 5 3 2 3" xfId="49107" xr:uid="{00000000-0005-0000-0000-0000CCBF0000}"/>
    <cellStyle name="Numbers 2 3 5 3 2_Mappe2" xfId="49108" xr:uid="{00000000-0005-0000-0000-0000CDBF0000}"/>
    <cellStyle name="Numbers 2 3 5 3 3" xfId="49109" xr:uid="{00000000-0005-0000-0000-0000CEBF0000}"/>
    <cellStyle name="Numbers 2 3 5 3 3 2" xfId="49110" xr:uid="{00000000-0005-0000-0000-0000CFBF0000}"/>
    <cellStyle name="Numbers 2 3 5 3 3_Mappe2" xfId="49111" xr:uid="{00000000-0005-0000-0000-0000D0BF0000}"/>
    <cellStyle name="Numbers 2 3 5 3 4" xfId="49112" xr:uid="{00000000-0005-0000-0000-0000D1BF0000}"/>
    <cellStyle name="Numbers 2 3 5 3 5" xfId="49113" xr:uid="{00000000-0005-0000-0000-0000D2BF0000}"/>
    <cellStyle name="Numbers 2 3 5 3_Mappe2" xfId="49114" xr:uid="{00000000-0005-0000-0000-0000D3BF0000}"/>
    <cellStyle name="Numbers 2 3 5 4" xfId="49115" xr:uid="{00000000-0005-0000-0000-0000D4BF0000}"/>
    <cellStyle name="Numbers 2 3 5 4 2" xfId="49116" xr:uid="{00000000-0005-0000-0000-0000D5BF0000}"/>
    <cellStyle name="Numbers 2 3 5 4 2 2" xfId="49117" xr:uid="{00000000-0005-0000-0000-0000D6BF0000}"/>
    <cellStyle name="Numbers 2 3 5 4 2_Mappe2" xfId="49118" xr:uid="{00000000-0005-0000-0000-0000D7BF0000}"/>
    <cellStyle name="Numbers 2 3 5 4 3" xfId="49119" xr:uid="{00000000-0005-0000-0000-0000D8BF0000}"/>
    <cellStyle name="Numbers 2 3 5 4 3 2" xfId="49120" xr:uid="{00000000-0005-0000-0000-0000D9BF0000}"/>
    <cellStyle name="Numbers 2 3 5 4 3_Mappe2" xfId="49121" xr:uid="{00000000-0005-0000-0000-0000DABF0000}"/>
    <cellStyle name="Numbers 2 3 5 4 4" xfId="49122" xr:uid="{00000000-0005-0000-0000-0000DBBF0000}"/>
    <cellStyle name="Numbers 2 3 5 4 5" xfId="49123" xr:uid="{00000000-0005-0000-0000-0000DCBF0000}"/>
    <cellStyle name="Numbers 2 3 5 4_Mappe2" xfId="49124" xr:uid="{00000000-0005-0000-0000-0000DDBF0000}"/>
    <cellStyle name="Numbers 2 3 5 5" xfId="49125" xr:uid="{00000000-0005-0000-0000-0000DEBF0000}"/>
    <cellStyle name="Numbers 2 3 5 5 2" xfId="49126" xr:uid="{00000000-0005-0000-0000-0000DFBF0000}"/>
    <cellStyle name="Numbers 2 3 5 5 2 2" xfId="49127" xr:uid="{00000000-0005-0000-0000-0000E0BF0000}"/>
    <cellStyle name="Numbers 2 3 5 5 2_Mappe2" xfId="49128" xr:uid="{00000000-0005-0000-0000-0000E1BF0000}"/>
    <cellStyle name="Numbers 2 3 5 5 3" xfId="49129" xr:uid="{00000000-0005-0000-0000-0000E2BF0000}"/>
    <cellStyle name="Numbers 2 3 5 5 3 2" xfId="49130" xr:uid="{00000000-0005-0000-0000-0000E3BF0000}"/>
    <cellStyle name="Numbers 2 3 5 5 3_Mappe2" xfId="49131" xr:uid="{00000000-0005-0000-0000-0000E4BF0000}"/>
    <cellStyle name="Numbers 2 3 5 5 4" xfId="49132" xr:uid="{00000000-0005-0000-0000-0000E5BF0000}"/>
    <cellStyle name="Numbers 2 3 5 5_Mappe2" xfId="49133" xr:uid="{00000000-0005-0000-0000-0000E6BF0000}"/>
    <cellStyle name="Numbers 2 3 5 6" xfId="49134" xr:uid="{00000000-0005-0000-0000-0000E7BF0000}"/>
    <cellStyle name="Numbers 2 3 5 6 2" xfId="49135" xr:uid="{00000000-0005-0000-0000-0000E8BF0000}"/>
    <cellStyle name="Numbers 2 3 5 6_Mappe2" xfId="49136" xr:uid="{00000000-0005-0000-0000-0000E9BF0000}"/>
    <cellStyle name="Numbers 2 3 5 7" xfId="49137" xr:uid="{00000000-0005-0000-0000-0000EABF0000}"/>
    <cellStyle name="Numbers 2 3 5 7 2" xfId="49138" xr:uid="{00000000-0005-0000-0000-0000EBBF0000}"/>
    <cellStyle name="Numbers 2 3 5 7_Mappe2" xfId="49139" xr:uid="{00000000-0005-0000-0000-0000ECBF0000}"/>
    <cellStyle name="Numbers 2 3 5 8" xfId="49140" xr:uid="{00000000-0005-0000-0000-0000EDBF0000}"/>
    <cellStyle name="Numbers 2 3 5 9" xfId="49141" xr:uid="{00000000-0005-0000-0000-0000EEBF0000}"/>
    <cellStyle name="Numbers 2 3 5_Mappe2" xfId="49142" xr:uid="{00000000-0005-0000-0000-0000EFBF0000}"/>
    <cellStyle name="Numbers 2 3 6" xfId="49143" xr:uid="{00000000-0005-0000-0000-0000F0BF0000}"/>
    <cellStyle name="Numbers 2 3 6 2" xfId="49144" xr:uid="{00000000-0005-0000-0000-0000F1BF0000}"/>
    <cellStyle name="Numbers 2 3 6 2 2" xfId="49145" xr:uid="{00000000-0005-0000-0000-0000F2BF0000}"/>
    <cellStyle name="Numbers 2 3 6 2 2 2" xfId="49146" xr:uid="{00000000-0005-0000-0000-0000F3BF0000}"/>
    <cellStyle name="Numbers 2 3 6 2 3" xfId="49147" xr:uid="{00000000-0005-0000-0000-0000F4BF0000}"/>
    <cellStyle name="Numbers 2 3 6 2_Mappe2" xfId="49148" xr:uid="{00000000-0005-0000-0000-0000F5BF0000}"/>
    <cellStyle name="Numbers 2 3 6 3" xfId="49149" xr:uid="{00000000-0005-0000-0000-0000F6BF0000}"/>
    <cellStyle name="Numbers 2 3 6 3 2" xfId="49150" xr:uid="{00000000-0005-0000-0000-0000F7BF0000}"/>
    <cellStyle name="Numbers 2 3 6 3 2 2" xfId="49151" xr:uid="{00000000-0005-0000-0000-0000F8BF0000}"/>
    <cellStyle name="Numbers 2 3 6 3 3" xfId="49152" xr:uid="{00000000-0005-0000-0000-0000F9BF0000}"/>
    <cellStyle name="Numbers 2 3 6 3_Mappe2" xfId="49153" xr:uid="{00000000-0005-0000-0000-0000FABF0000}"/>
    <cellStyle name="Numbers 2 3 6 4" xfId="49154" xr:uid="{00000000-0005-0000-0000-0000FBBF0000}"/>
    <cellStyle name="Numbers 2 3 6 4 2" xfId="49155" xr:uid="{00000000-0005-0000-0000-0000FCBF0000}"/>
    <cellStyle name="Numbers 2 3 6 5" xfId="49156" xr:uid="{00000000-0005-0000-0000-0000FDBF0000}"/>
    <cellStyle name="Numbers 2 3 6_Mappe2" xfId="49157" xr:uid="{00000000-0005-0000-0000-0000FEBF0000}"/>
    <cellStyle name="Numbers 2 3 7" xfId="49158" xr:uid="{00000000-0005-0000-0000-0000FFBF0000}"/>
    <cellStyle name="Numbers 2 3 7 2" xfId="49159" xr:uid="{00000000-0005-0000-0000-000000C00000}"/>
    <cellStyle name="Numbers 2 3 7 2 2" xfId="49160" xr:uid="{00000000-0005-0000-0000-000001C00000}"/>
    <cellStyle name="Numbers 2 3 7 2 2 2" xfId="49161" xr:uid="{00000000-0005-0000-0000-000002C00000}"/>
    <cellStyle name="Numbers 2 3 7 2 3" xfId="49162" xr:uid="{00000000-0005-0000-0000-000003C00000}"/>
    <cellStyle name="Numbers 2 3 7 2_Mappe2" xfId="49163" xr:uid="{00000000-0005-0000-0000-000004C00000}"/>
    <cellStyle name="Numbers 2 3 7 3" xfId="49164" xr:uid="{00000000-0005-0000-0000-000005C00000}"/>
    <cellStyle name="Numbers 2 3 7 3 2" xfId="49165" xr:uid="{00000000-0005-0000-0000-000006C00000}"/>
    <cellStyle name="Numbers 2 3 7 3 2 2" xfId="49166" xr:uid="{00000000-0005-0000-0000-000007C00000}"/>
    <cellStyle name="Numbers 2 3 7 3 3" xfId="49167" xr:uid="{00000000-0005-0000-0000-000008C00000}"/>
    <cellStyle name="Numbers 2 3 7 3_Mappe2" xfId="49168" xr:uid="{00000000-0005-0000-0000-000009C00000}"/>
    <cellStyle name="Numbers 2 3 7 4" xfId="49169" xr:uid="{00000000-0005-0000-0000-00000AC00000}"/>
    <cellStyle name="Numbers 2 3 7 4 2" xfId="49170" xr:uid="{00000000-0005-0000-0000-00000BC00000}"/>
    <cellStyle name="Numbers 2 3 7 5" xfId="49171" xr:uid="{00000000-0005-0000-0000-00000CC00000}"/>
    <cellStyle name="Numbers 2 3 7_Mappe2" xfId="49172" xr:uid="{00000000-0005-0000-0000-00000DC00000}"/>
    <cellStyle name="Numbers 2 3 8" xfId="49173" xr:uid="{00000000-0005-0000-0000-00000EC00000}"/>
    <cellStyle name="Numbers 2 3 8 2" xfId="49174" xr:uid="{00000000-0005-0000-0000-00000FC00000}"/>
    <cellStyle name="Numbers 2 3 8 2 2" xfId="49175" xr:uid="{00000000-0005-0000-0000-000010C00000}"/>
    <cellStyle name="Numbers 2 3 8 2_Mappe2" xfId="49176" xr:uid="{00000000-0005-0000-0000-000011C00000}"/>
    <cellStyle name="Numbers 2 3 8 3" xfId="49177" xr:uid="{00000000-0005-0000-0000-000012C00000}"/>
    <cellStyle name="Numbers 2 3 8 3 2" xfId="49178" xr:uid="{00000000-0005-0000-0000-000013C00000}"/>
    <cellStyle name="Numbers 2 3 8 3_Mappe2" xfId="49179" xr:uid="{00000000-0005-0000-0000-000014C00000}"/>
    <cellStyle name="Numbers 2 3 8 4" xfId="49180" xr:uid="{00000000-0005-0000-0000-000015C00000}"/>
    <cellStyle name="Numbers 2 3 8 5" xfId="49181" xr:uid="{00000000-0005-0000-0000-000016C00000}"/>
    <cellStyle name="Numbers 2 3 8_Mappe2" xfId="49182" xr:uid="{00000000-0005-0000-0000-000017C00000}"/>
    <cellStyle name="Numbers 2 3 9" xfId="49183" xr:uid="{00000000-0005-0000-0000-000018C00000}"/>
    <cellStyle name="Numbers 2 3_Mappe2" xfId="49184" xr:uid="{00000000-0005-0000-0000-000019C00000}"/>
    <cellStyle name="Numbers 2 4" xfId="49185" xr:uid="{00000000-0005-0000-0000-00001AC00000}"/>
    <cellStyle name="Numbers 2 4 10" xfId="49186" xr:uid="{00000000-0005-0000-0000-00001BC00000}"/>
    <cellStyle name="Numbers 2 4 11" xfId="49187" xr:uid="{00000000-0005-0000-0000-00001CC00000}"/>
    <cellStyle name="Numbers 2 4 12" xfId="49188" xr:uid="{00000000-0005-0000-0000-00001DC00000}"/>
    <cellStyle name="Numbers 2 4 2" xfId="49189" xr:uid="{00000000-0005-0000-0000-00001EC00000}"/>
    <cellStyle name="Numbers 2 4 2 10" xfId="49190" xr:uid="{00000000-0005-0000-0000-00001FC00000}"/>
    <cellStyle name="Numbers 2 4 2 11" xfId="49191" xr:uid="{00000000-0005-0000-0000-000020C00000}"/>
    <cellStyle name="Numbers 2 4 2 12" xfId="49192" xr:uid="{00000000-0005-0000-0000-000021C00000}"/>
    <cellStyle name="Numbers 2 4 2 13" xfId="49193" xr:uid="{00000000-0005-0000-0000-000022C00000}"/>
    <cellStyle name="Numbers 2 4 2 2" xfId="49194" xr:uid="{00000000-0005-0000-0000-000023C00000}"/>
    <cellStyle name="Numbers 2 4 2 2 10" xfId="49195" xr:uid="{00000000-0005-0000-0000-000024C00000}"/>
    <cellStyle name="Numbers 2 4 2 2 11" xfId="49196" xr:uid="{00000000-0005-0000-0000-000025C00000}"/>
    <cellStyle name="Numbers 2 4 2 2 2" xfId="49197" xr:uid="{00000000-0005-0000-0000-000026C00000}"/>
    <cellStyle name="Numbers 2 4 2 2 2 10" xfId="49198" xr:uid="{00000000-0005-0000-0000-000027C00000}"/>
    <cellStyle name="Numbers 2 4 2 2 2 2" xfId="49199" xr:uid="{00000000-0005-0000-0000-000028C00000}"/>
    <cellStyle name="Numbers 2 4 2 2 2 2 2" xfId="49200" xr:uid="{00000000-0005-0000-0000-000029C00000}"/>
    <cellStyle name="Numbers 2 4 2 2 2 2 2 2" xfId="49201" xr:uid="{00000000-0005-0000-0000-00002AC00000}"/>
    <cellStyle name="Numbers 2 4 2 2 2 2 2 2 2" xfId="49202" xr:uid="{00000000-0005-0000-0000-00002BC00000}"/>
    <cellStyle name="Numbers 2 4 2 2 2 2 2 2_Mappe2" xfId="49203" xr:uid="{00000000-0005-0000-0000-00002CC00000}"/>
    <cellStyle name="Numbers 2 4 2 2 2 2 2 3" xfId="49204" xr:uid="{00000000-0005-0000-0000-00002DC00000}"/>
    <cellStyle name="Numbers 2 4 2 2 2 2 2 3 2" xfId="49205" xr:uid="{00000000-0005-0000-0000-00002EC00000}"/>
    <cellStyle name="Numbers 2 4 2 2 2 2 2 3_Mappe2" xfId="49206" xr:uid="{00000000-0005-0000-0000-00002FC00000}"/>
    <cellStyle name="Numbers 2 4 2 2 2 2 2 4" xfId="49207" xr:uid="{00000000-0005-0000-0000-000030C00000}"/>
    <cellStyle name="Numbers 2 4 2 2 2 2 2_Mappe2" xfId="49208" xr:uid="{00000000-0005-0000-0000-000031C00000}"/>
    <cellStyle name="Numbers 2 4 2 2 2 2 3" xfId="49209" xr:uid="{00000000-0005-0000-0000-000032C00000}"/>
    <cellStyle name="Numbers 2 4 2 2 2 2 3 2" xfId="49210" xr:uid="{00000000-0005-0000-0000-000033C00000}"/>
    <cellStyle name="Numbers 2 4 2 2 2 2 3 2 2" xfId="49211" xr:uid="{00000000-0005-0000-0000-000034C00000}"/>
    <cellStyle name="Numbers 2 4 2 2 2 2 3 2_Mappe2" xfId="49212" xr:uid="{00000000-0005-0000-0000-000035C00000}"/>
    <cellStyle name="Numbers 2 4 2 2 2 2 3 3" xfId="49213" xr:uid="{00000000-0005-0000-0000-000036C00000}"/>
    <cellStyle name="Numbers 2 4 2 2 2 2 3 3 2" xfId="49214" xr:uid="{00000000-0005-0000-0000-000037C00000}"/>
    <cellStyle name="Numbers 2 4 2 2 2 2 3 3_Mappe2" xfId="49215" xr:uid="{00000000-0005-0000-0000-000038C00000}"/>
    <cellStyle name="Numbers 2 4 2 2 2 2 3 4" xfId="49216" xr:uid="{00000000-0005-0000-0000-000039C00000}"/>
    <cellStyle name="Numbers 2 4 2 2 2 2 3_Mappe2" xfId="49217" xr:uid="{00000000-0005-0000-0000-00003AC00000}"/>
    <cellStyle name="Numbers 2 4 2 2 2 2 4" xfId="49218" xr:uid="{00000000-0005-0000-0000-00003BC00000}"/>
    <cellStyle name="Numbers 2 4 2 2 2 2 4 2" xfId="49219" xr:uid="{00000000-0005-0000-0000-00003CC00000}"/>
    <cellStyle name="Numbers 2 4 2 2 2 2 4 2 2" xfId="49220" xr:uid="{00000000-0005-0000-0000-00003DC00000}"/>
    <cellStyle name="Numbers 2 4 2 2 2 2 4 2_Mappe2" xfId="49221" xr:uid="{00000000-0005-0000-0000-00003EC00000}"/>
    <cellStyle name="Numbers 2 4 2 2 2 2 4 3" xfId="49222" xr:uid="{00000000-0005-0000-0000-00003FC00000}"/>
    <cellStyle name="Numbers 2 4 2 2 2 2 4 3 2" xfId="49223" xr:uid="{00000000-0005-0000-0000-000040C00000}"/>
    <cellStyle name="Numbers 2 4 2 2 2 2 4 3_Mappe2" xfId="49224" xr:uid="{00000000-0005-0000-0000-000041C00000}"/>
    <cellStyle name="Numbers 2 4 2 2 2 2 4 4" xfId="49225" xr:uid="{00000000-0005-0000-0000-000042C00000}"/>
    <cellStyle name="Numbers 2 4 2 2 2 2 4_Mappe2" xfId="49226" xr:uid="{00000000-0005-0000-0000-000043C00000}"/>
    <cellStyle name="Numbers 2 4 2 2 2 2 5" xfId="49227" xr:uid="{00000000-0005-0000-0000-000044C00000}"/>
    <cellStyle name="Numbers 2 4 2 2 2 2 5 2" xfId="49228" xr:uid="{00000000-0005-0000-0000-000045C00000}"/>
    <cellStyle name="Numbers 2 4 2 2 2 2 5_Mappe2" xfId="49229" xr:uid="{00000000-0005-0000-0000-000046C00000}"/>
    <cellStyle name="Numbers 2 4 2 2 2 2 6" xfId="49230" xr:uid="{00000000-0005-0000-0000-000047C00000}"/>
    <cellStyle name="Numbers 2 4 2 2 2 2 6 2" xfId="49231" xr:uid="{00000000-0005-0000-0000-000048C00000}"/>
    <cellStyle name="Numbers 2 4 2 2 2 2 6_Mappe2" xfId="49232" xr:uid="{00000000-0005-0000-0000-000049C00000}"/>
    <cellStyle name="Numbers 2 4 2 2 2 2 7" xfId="49233" xr:uid="{00000000-0005-0000-0000-00004AC00000}"/>
    <cellStyle name="Numbers 2 4 2 2 2 2 8" xfId="49234" xr:uid="{00000000-0005-0000-0000-00004BC00000}"/>
    <cellStyle name="Numbers 2 4 2 2 2 2_Mappe2" xfId="49235" xr:uid="{00000000-0005-0000-0000-00004CC00000}"/>
    <cellStyle name="Numbers 2 4 2 2 2 3" xfId="49236" xr:uid="{00000000-0005-0000-0000-00004DC00000}"/>
    <cellStyle name="Numbers 2 4 2 2 2 3 2" xfId="49237" xr:uid="{00000000-0005-0000-0000-00004EC00000}"/>
    <cellStyle name="Numbers 2 4 2 2 2 3 2 2" xfId="49238" xr:uid="{00000000-0005-0000-0000-00004FC00000}"/>
    <cellStyle name="Numbers 2 4 2 2 2 3 2 2 2" xfId="49239" xr:uid="{00000000-0005-0000-0000-000050C00000}"/>
    <cellStyle name="Numbers 2 4 2 2 2 3 2 2_Mappe2" xfId="49240" xr:uid="{00000000-0005-0000-0000-000051C00000}"/>
    <cellStyle name="Numbers 2 4 2 2 2 3 2 3" xfId="49241" xr:uid="{00000000-0005-0000-0000-000052C00000}"/>
    <cellStyle name="Numbers 2 4 2 2 2 3 2 3 2" xfId="49242" xr:uid="{00000000-0005-0000-0000-000053C00000}"/>
    <cellStyle name="Numbers 2 4 2 2 2 3 2 3_Mappe2" xfId="49243" xr:uid="{00000000-0005-0000-0000-000054C00000}"/>
    <cellStyle name="Numbers 2 4 2 2 2 3 2 4" xfId="49244" xr:uid="{00000000-0005-0000-0000-000055C00000}"/>
    <cellStyle name="Numbers 2 4 2 2 2 3 2_Mappe2" xfId="49245" xr:uid="{00000000-0005-0000-0000-000056C00000}"/>
    <cellStyle name="Numbers 2 4 2 2 2 3 3" xfId="49246" xr:uid="{00000000-0005-0000-0000-000057C00000}"/>
    <cellStyle name="Numbers 2 4 2 2 2 3 3 2" xfId="49247" xr:uid="{00000000-0005-0000-0000-000058C00000}"/>
    <cellStyle name="Numbers 2 4 2 2 2 3 3 2 2" xfId="49248" xr:uid="{00000000-0005-0000-0000-000059C00000}"/>
    <cellStyle name="Numbers 2 4 2 2 2 3 3 2_Mappe2" xfId="49249" xr:uid="{00000000-0005-0000-0000-00005AC00000}"/>
    <cellStyle name="Numbers 2 4 2 2 2 3 3 3" xfId="49250" xr:uid="{00000000-0005-0000-0000-00005BC00000}"/>
    <cellStyle name="Numbers 2 4 2 2 2 3 3 3 2" xfId="49251" xr:uid="{00000000-0005-0000-0000-00005CC00000}"/>
    <cellStyle name="Numbers 2 4 2 2 2 3 3 3_Mappe2" xfId="49252" xr:uid="{00000000-0005-0000-0000-00005DC00000}"/>
    <cellStyle name="Numbers 2 4 2 2 2 3 3 4" xfId="49253" xr:uid="{00000000-0005-0000-0000-00005EC00000}"/>
    <cellStyle name="Numbers 2 4 2 2 2 3 3_Mappe2" xfId="49254" xr:uid="{00000000-0005-0000-0000-00005FC00000}"/>
    <cellStyle name="Numbers 2 4 2 2 2 3 4" xfId="49255" xr:uid="{00000000-0005-0000-0000-000060C00000}"/>
    <cellStyle name="Numbers 2 4 2 2 2 3 4 2" xfId="49256" xr:uid="{00000000-0005-0000-0000-000061C00000}"/>
    <cellStyle name="Numbers 2 4 2 2 2 3 4 2 2" xfId="49257" xr:uid="{00000000-0005-0000-0000-000062C00000}"/>
    <cellStyle name="Numbers 2 4 2 2 2 3 4 2_Mappe2" xfId="49258" xr:uid="{00000000-0005-0000-0000-000063C00000}"/>
    <cellStyle name="Numbers 2 4 2 2 2 3 4 3" xfId="49259" xr:uid="{00000000-0005-0000-0000-000064C00000}"/>
    <cellStyle name="Numbers 2 4 2 2 2 3 4 3 2" xfId="49260" xr:uid="{00000000-0005-0000-0000-000065C00000}"/>
    <cellStyle name="Numbers 2 4 2 2 2 3 4 3_Mappe2" xfId="49261" xr:uid="{00000000-0005-0000-0000-000066C00000}"/>
    <cellStyle name="Numbers 2 4 2 2 2 3 4 4" xfId="49262" xr:uid="{00000000-0005-0000-0000-000067C00000}"/>
    <cellStyle name="Numbers 2 4 2 2 2 3 4_Mappe2" xfId="49263" xr:uid="{00000000-0005-0000-0000-000068C00000}"/>
    <cellStyle name="Numbers 2 4 2 2 2 3 5" xfId="49264" xr:uid="{00000000-0005-0000-0000-000069C00000}"/>
    <cellStyle name="Numbers 2 4 2 2 2 3 5 2" xfId="49265" xr:uid="{00000000-0005-0000-0000-00006AC00000}"/>
    <cellStyle name="Numbers 2 4 2 2 2 3 5_Mappe2" xfId="49266" xr:uid="{00000000-0005-0000-0000-00006BC00000}"/>
    <cellStyle name="Numbers 2 4 2 2 2 3 6" xfId="49267" xr:uid="{00000000-0005-0000-0000-00006CC00000}"/>
    <cellStyle name="Numbers 2 4 2 2 2 3 6 2" xfId="49268" xr:uid="{00000000-0005-0000-0000-00006DC00000}"/>
    <cellStyle name="Numbers 2 4 2 2 2 3 6_Mappe2" xfId="49269" xr:uid="{00000000-0005-0000-0000-00006EC00000}"/>
    <cellStyle name="Numbers 2 4 2 2 2 3 7" xfId="49270" xr:uid="{00000000-0005-0000-0000-00006FC00000}"/>
    <cellStyle name="Numbers 2 4 2 2 2 3_Mappe2" xfId="49271" xr:uid="{00000000-0005-0000-0000-000070C00000}"/>
    <cellStyle name="Numbers 2 4 2 2 2 4" xfId="49272" xr:uid="{00000000-0005-0000-0000-000071C00000}"/>
    <cellStyle name="Numbers 2 4 2 2 2 4 2" xfId="49273" xr:uid="{00000000-0005-0000-0000-000072C00000}"/>
    <cellStyle name="Numbers 2 4 2 2 2 4 2 2" xfId="49274" xr:uid="{00000000-0005-0000-0000-000073C00000}"/>
    <cellStyle name="Numbers 2 4 2 2 2 4 2_Mappe2" xfId="49275" xr:uid="{00000000-0005-0000-0000-000074C00000}"/>
    <cellStyle name="Numbers 2 4 2 2 2 4 3" xfId="49276" xr:uid="{00000000-0005-0000-0000-000075C00000}"/>
    <cellStyle name="Numbers 2 4 2 2 2 4 3 2" xfId="49277" xr:uid="{00000000-0005-0000-0000-000076C00000}"/>
    <cellStyle name="Numbers 2 4 2 2 2 4 3_Mappe2" xfId="49278" xr:uid="{00000000-0005-0000-0000-000077C00000}"/>
    <cellStyle name="Numbers 2 4 2 2 2 4 4" xfId="49279" xr:uid="{00000000-0005-0000-0000-000078C00000}"/>
    <cellStyle name="Numbers 2 4 2 2 2 4_Mappe2" xfId="49280" xr:uid="{00000000-0005-0000-0000-000079C00000}"/>
    <cellStyle name="Numbers 2 4 2 2 2 5" xfId="49281" xr:uid="{00000000-0005-0000-0000-00007AC00000}"/>
    <cellStyle name="Numbers 2 4 2 2 2 5 2" xfId="49282" xr:uid="{00000000-0005-0000-0000-00007BC00000}"/>
    <cellStyle name="Numbers 2 4 2 2 2 5 2 2" xfId="49283" xr:uid="{00000000-0005-0000-0000-00007CC00000}"/>
    <cellStyle name="Numbers 2 4 2 2 2 5 2_Mappe2" xfId="49284" xr:uid="{00000000-0005-0000-0000-00007DC00000}"/>
    <cellStyle name="Numbers 2 4 2 2 2 5 3" xfId="49285" xr:uid="{00000000-0005-0000-0000-00007EC00000}"/>
    <cellStyle name="Numbers 2 4 2 2 2 5 3 2" xfId="49286" xr:uid="{00000000-0005-0000-0000-00007FC00000}"/>
    <cellStyle name="Numbers 2 4 2 2 2 5 3_Mappe2" xfId="49287" xr:uid="{00000000-0005-0000-0000-000080C00000}"/>
    <cellStyle name="Numbers 2 4 2 2 2 5 4" xfId="49288" xr:uid="{00000000-0005-0000-0000-000081C00000}"/>
    <cellStyle name="Numbers 2 4 2 2 2 5_Mappe2" xfId="49289" xr:uid="{00000000-0005-0000-0000-000082C00000}"/>
    <cellStyle name="Numbers 2 4 2 2 2 6" xfId="49290" xr:uid="{00000000-0005-0000-0000-000083C00000}"/>
    <cellStyle name="Numbers 2 4 2 2 2 6 2" xfId="49291" xr:uid="{00000000-0005-0000-0000-000084C00000}"/>
    <cellStyle name="Numbers 2 4 2 2 2 6 2 2" xfId="49292" xr:uid="{00000000-0005-0000-0000-000085C00000}"/>
    <cellStyle name="Numbers 2 4 2 2 2 6 2_Mappe2" xfId="49293" xr:uid="{00000000-0005-0000-0000-000086C00000}"/>
    <cellStyle name="Numbers 2 4 2 2 2 6 3" xfId="49294" xr:uid="{00000000-0005-0000-0000-000087C00000}"/>
    <cellStyle name="Numbers 2 4 2 2 2 6 3 2" xfId="49295" xr:uid="{00000000-0005-0000-0000-000088C00000}"/>
    <cellStyle name="Numbers 2 4 2 2 2 6 3_Mappe2" xfId="49296" xr:uid="{00000000-0005-0000-0000-000089C00000}"/>
    <cellStyle name="Numbers 2 4 2 2 2 6 4" xfId="49297" xr:uid="{00000000-0005-0000-0000-00008AC00000}"/>
    <cellStyle name="Numbers 2 4 2 2 2 6_Mappe2" xfId="49298" xr:uid="{00000000-0005-0000-0000-00008BC00000}"/>
    <cellStyle name="Numbers 2 4 2 2 2 7" xfId="49299" xr:uid="{00000000-0005-0000-0000-00008CC00000}"/>
    <cellStyle name="Numbers 2 4 2 2 2 7 2" xfId="49300" xr:uid="{00000000-0005-0000-0000-00008DC00000}"/>
    <cellStyle name="Numbers 2 4 2 2 2 7_Mappe2" xfId="49301" xr:uid="{00000000-0005-0000-0000-00008EC00000}"/>
    <cellStyle name="Numbers 2 4 2 2 2 8" xfId="49302" xr:uid="{00000000-0005-0000-0000-00008FC00000}"/>
    <cellStyle name="Numbers 2 4 2 2 2 8 2" xfId="49303" xr:uid="{00000000-0005-0000-0000-000090C00000}"/>
    <cellStyle name="Numbers 2 4 2 2 2 8_Mappe2" xfId="49304" xr:uid="{00000000-0005-0000-0000-000091C00000}"/>
    <cellStyle name="Numbers 2 4 2 2 2 9" xfId="49305" xr:uid="{00000000-0005-0000-0000-000092C00000}"/>
    <cellStyle name="Numbers 2 4 2 2 2_Mappe2" xfId="49306" xr:uid="{00000000-0005-0000-0000-000093C00000}"/>
    <cellStyle name="Numbers 2 4 2 2 3" xfId="49307" xr:uid="{00000000-0005-0000-0000-000094C00000}"/>
    <cellStyle name="Numbers 2 4 2 2 3 2" xfId="49308" xr:uid="{00000000-0005-0000-0000-000095C00000}"/>
    <cellStyle name="Numbers 2 4 2 2 3 2 2" xfId="49309" xr:uid="{00000000-0005-0000-0000-000096C00000}"/>
    <cellStyle name="Numbers 2 4 2 2 3 2 2 2" xfId="49310" xr:uid="{00000000-0005-0000-0000-000097C00000}"/>
    <cellStyle name="Numbers 2 4 2 2 3 2 2_Mappe2" xfId="49311" xr:uid="{00000000-0005-0000-0000-000098C00000}"/>
    <cellStyle name="Numbers 2 4 2 2 3 2 3" xfId="49312" xr:uid="{00000000-0005-0000-0000-000099C00000}"/>
    <cellStyle name="Numbers 2 4 2 2 3 2 3 2" xfId="49313" xr:uid="{00000000-0005-0000-0000-00009AC00000}"/>
    <cellStyle name="Numbers 2 4 2 2 3 2 3_Mappe2" xfId="49314" xr:uid="{00000000-0005-0000-0000-00009BC00000}"/>
    <cellStyle name="Numbers 2 4 2 2 3 2 4" xfId="49315" xr:uid="{00000000-0005-0000-0000-00009CC00000}"/>
    <cellStyle name="Numbers 2 4 2 2 3 2 5" xfId="49316" xr:uid="{00000000-0005-0000-0000-00009DC00000}"/>
    <cellStyle name="Numbers 2 4 2 2 3 2_Mappe2" xfId="49317" xr:uid="{00000000-0005-0000-0000-00009EC00000}"/>
    <cellStyle name="Numbers 2 4 2 2 3 3" xfId="49318" xr:uid="{00000000-0005-0000-0000-00009FC00000}"/>
    <cellStyle name="Numbers 2 4 2 2 3 3 2" xfId="49319" xr:uid="{00000000-0005-0000-0000-0000A0C00000}"/>
    <cellStyle name="Numbers 2 4 2 2 3 3 2 2" xfId="49320" xr:uid="{00000000-0005-0000-0000-0000A1C00000}"/>
    <cellStyle name="Numbers 2 4 2 2 3 3 2_Mappe2" xfId="49321" xr:uid="{00000000-0005-0000-0000-0000A2C00000}"/>
    <cellStyle name="Numbers 2 4 2 2 3 3 3" xfId="49322" xr:uid="{00000000-0005-0000-0000-0000A3C00000}"/>
    <cellStyle name="Numbers 2 4 2 2 3 3 3 2" xfId="49323" xr:uid="{00000000-0005-0000-0000-0000A4C00000}"/>
    <cellStyle name="Numbers 2 4 2 2 3 3 3_Mappe2" xfId="49324" xr:uid="{00000000-0005-0000-0000-0000A5C00000}"/>
    <cellStyle name="Numbers 2 4 2 2 3 3 4" xfId="49325" xr:uid="{00000000-0005-0000-0000-0000A6C00000}"/>
    <cellStyle name="Numbers 2 4 2 2 3 3_Mappe2" xfId="49326" xr:uid="{00000000-0005-0000-0000-0000A7C00000}"/>
    <cellStyle name="Numbers 2 4 2 2 3 4" xfId="49327" xr:uid="{00000000-0005-0000-0000-0000A8C00000}"/>
    <cellStyle name="Numbers 2 4 2 2 3 4 2" xfId="49328" xr:uid="{00000000-0005-0000-0000-0000A9C00000}"/>
    <cellStyle name="Numbers 2 4 2 2 3 4 2 2" xfId="49329" xr:uid="{00000000-0005-0000-0000-0000AAC00000}"/>
    <cellStyle name="Numbers 2 4 2 2 3 4 2_Mappe2" xfId="49330" xr:uid="{00000000-0005-0000-0000-0000ABC00000}"/>
    <cellStyle name="Numbers 2 4 2 2 3 4 3" xfId="49331" xr:uid="{00000000-0005-0000-0000-0000ACC00000}"/>
    <cellStyle name="Numbers 2 4 2 2 3 4 3 2" xfId="49332" xr:uid="{00000000-0005-0000-0000-0000ADC00000}"/>
    <cellStyle name="Numbers 2 4 2 2 3 4 3_Mappe2" xfId="49333" xr:uid="{00000000-0005-0000-0000-0000AEC00000}"/>
    <cellStyle name="Numbers 2 4 2 2 3 4 4" xfId="49334" xr:uid="{00000000-0005-0000-0000-0000AFC00000}"/>
    <cellStyle name="Numbers 2 4 2 2 3 4_Mappe2" xfId="49335" xr:uid="{00000000-0005-0000-0000-0000B0C00000}"/>
    <cellStyle name="Numbers 2 4 2 2 3 5" xfId="49336" xr:uid="{00000000-0005-0000-0000-0000B1C00000}"/>
    <cellStyle name="Numbers 2 4 2 2 3 5 2" xfId="49337" xr:uid="{00000000-0005-0000-0000-0000B2C00000}"/>
    <cellStyle name="Numbers 2 4 2 2 3 5_Mappe2" xfId="49338" xr:uid="{00000000-0005-0000-0000-0000B3C00000}"/>
    <cellStyle name="Numbers 2 4 2 2 3 6" xfId="49339" xr:uid="{00000000-0005-0000-0000-0000B4C00000}"/>
    <cellStyle name="Numbers 2 4 2 2 3 6 2" xfId="49340" xr:uid="{00000000-0005-0000-0000-0000B5C00000}"/>
    <cellStyle name="Numbers 2 4 2 2 3 6_Mappe2" xfId="49341" xr:uid="{00000000-0005-0000-0000-0000B6C00000}"/>
    <cellStyle name="Numbers 2 4 2 2 3 7" xfId="49342" xr:uid="{00000000-0005-0000-0000-0000B7C00000}"/>
    <cellStyle name="Numbers 2 4 2 2 3 8" xfId="49343" xr:uid="{00000000-0005-0000-0000-0000B8C00000}"/>
    <cellStyle name="Numbers 2 4 2 2 3_Mappe2" xfId="49344" xr:uid="{00000000-0005-0000-0000-0000B9C00000}"/>
    <cellStyle name="Numbers 2 4 2 2 4" xfId="49345" xr:uid="{00000000-0005-0000-0000-0000BAC00000}"/>
    <cellStyle name="Numbers 2 4 2 2 4 2" xfId="49346" xr:uid="{00000000-0005-0000-0000-0000BBC00000}"/>
    <cellStyle name="Numbers 2 4 2 2 4 2 2" xfId="49347" xr:uid="{00000000-0005-0000-0000-0000BCC00000}"/>
    <cellStyle name="Numbers 2 4 2 2 4 2 2 2" xfId="49348" xr:uid="{00000000-0005-0000-0000-0000BDC00000}"/>
    <cellStyle name="Numbers 2 4 2 2 4 2 2_Mappe2" xfId="49349" xr:uid="{00000000-0005-0000-0000-0000BEC00000}"/>
    <cellStyle name="Numbers 2 4 2 2 4 2 3" xfId="49350" xr:uid="{00000000-0005-0000-0000-0000BFC00000}"/>
    <cellStyle name="Numbers 2 4 2 2 4 2 3 2" xfId="49351" xr:uid="{00000000-0005-0000-0000-0000C0C00000}"/>
    <cellStyle name="Numbers 2 4 2 2 4 2 3_Mappe2" xfId="49352" xr:uid="{00000000-0005-0000-0000-0000C1C00000}"/>
    <cellStyle name="Numbers 2 4 2 2 4 2 4" xfId="49353" xr:uid="{00000000-0005-0000-0000-0000C2C00000}"/>
    <cellStyle name="Numbers 2 4 2 2 4 2_Mappe2" xfId="49354" xr:uid="{00000000-0005-0000-0000-0000C3C00000}"/>
    <cellStyle name="Numbers 2 4 2 2 4 3" xfId="49355" xr:uid="{00000000-0005-0000-0000-0000C4C00000}"/>
    <cellStyle name="Numbers 2 4 2 2 4 3 2" xfId="49356" xr:uid="{00000000-0005-0000-0000-0000C5C00000}"/>
    <cellStyle name="Numbers 2 4 2 2 4 3 2 2" xfId="49357" xr:uid="{00000000-0005-0000-0000-0000C6C00000}"/>
    <cellStyle name="Numbers 2 4 2 2 4 3 2_Mappe2" xfId="49358" xr:uid="{00000000-0005-0000-0000-0000C7C00000}"/>
    <cellStyle name="Numbers 2 4 2 2 4 3 3" xfId="49359" xr:uid="{00000000-0005-0000-0000-0000C8C00000}"/>
    <cellStyle name="Numbers 2 4 2 2 4 3 3 2" xfId="49360" xr:uid="{00000000-0005-0000-0000-0000C9C00000}"/>
    <cellStyle name="Numbers 2 4 2 2 4 3 3_Mappe2" xfId="49361" xr:uid="{00000000-0005-0000-0000-0000CAC00000}"/>
    <cellStyle name="Numbers 2 4 2 2 4 3 4" xfId="49362" xr:uid="{00000000-0005-0000-0000-0000CBC00000}"/>
    <cellStyle name="Numbers 2 4 2 2 4 3_Mappe2" xfId="49363" xr:uid="{00000000-0005-0000-0000-0000CCC00000}"/>
    <cellStyle name="Numbers 2 4 2 2 4 4" xfId="49364" xr:uid="{00000000-0005-0000-0000-0000CDC00000}"/>
    <cellStyle name="Numbers 2 4 2 2 4 4 2" xfId="49365" xr:uid="{00000000-0005-0000-0000-0000CEC00000}"/>
    <cellStyle name="Numbers 2 4 2 2 4 4 2 2" xfId="49366" xr:uid="{00000000-0005-0000-0000-0000CFC00000}"/>
    <cellStyle name="Numbers 2 4 2 2 4 4 2_Mappe2" xfId="49367" xr:uid="{00000000-0005-0000-0000-0000D0C00000}"/>
    <cellStyle name="Numbers 2 4 2 2 4 4 3" xfId="49368" xr:uid="{00000000-0005-0000-0000-0000D1C00000}"/>
    <cellStyle name="Numbers 2 4 2 2 4 4 3 2" xfId="49369" xr:uid="{00000000-0005-0000-0000-0000D2C00000}"/>
    <cellStyle name="Numbers 2 4 2 2 4 4 3_Mappe2" xfId="49370" xr:uid="{00000000-0005-0000-0000-0000D3C00000}"/>
    <cellStyle name="Numbers 2 4 2 2 4 4 4" xfId="49371" xr:uid="{00000000-0005-0000-0000-0000D4C00000}"/>
    <cellStyle name="Numbers 2 4 2 2 4 4_Mappe2" xfId="49372" xr:uid="{00000000-0005-0000-0000-0000D5C00000}"/>
    <cellStyle name="Numbers 2 4 2 2 4 5" xfId="49373" xr:uid="{00000000-0005-0000-0000-0000D6C00000}"/>
    <cellStyle name="Numbers 2 4 2 2 4 5 2" xfId="49374" xr:uid="{00000000-0005-0000-0000-0000D7C00000}"/>
    <cellStyle name="Numbers 2 4 2 2 4 5_Mappe2" xfId="49375" xr:uid="{00000000-0005-0000-0000-0000D8C00000}"/>
    <cellStyle name="Numbers 2 4 2 2 4 6" xfId="49376" xr:uid="{00000000-0005-0000-0000-0000D9C00000}"/>
    <cellStyle name="Numbers 2 4 2 2 4 6 2" xfId="49377" xr:uid="{00000000-0005-0000-0000-0000DAC00000}"/>
    <cellStyle name="Numbers 2 4 2 2 4 6_Mappe2" xfId="49378" xr:uid="{00000000-0005-0000-0000-0000DBC00000}"/>
    <cellStyle name="Numbers 2 4 2 2 4 7" xfId="49379" xr:uid="{00000000-0005-0000-0000-0000DCC00000}"/>
    <cellStyle name="Numbers 2 4 2 2 4 8" xfId="49380" xr:uid="{00000000-0005-0000-0000-0000DDC00000}"/>
    <cellStyle name="Numbers 2 4 2 2 4_Mappe2" xfId="49381" xr:uid="{00000000-0005-0000-0000-0000DEC00000}"/>
    <cellStyle name="Numbers 2 4 2 2 5" xfId="49382" xr:uid="{00000000-0005-0000-0000-0000DFC00000}"/>
    <cellStyle name="Numbers 2 4 2 2 5 2" xfId="49383" xr:uid="{00000000-0005-0000-0000-0000E0C00000}"/>
    <cellStyle name="Numbers 2 4 2 2 5 2 2" xfId="49384" xr:uid="{00000000-0005-0000-0000-0000E1C00000}"/>
    <cellStyle name="Numbers 2 4 2 2 5 2_Mappe2" xfId="49385" xr:uid="{00000000-0005-0000-0000-0000E2C00000}"/>
    <cellStyle name="Numbers 2 4 2 2 5 3" xfId="49386" xr:uid="{00000000-0005-0000-0000-0000E3C00000}"/>
    <cellStyle name="Numbers 2 4 2 2 5 3 2" xfId="49387" xr:uid="{00000000-0005-0000-0000-0000E4C00000}"/>
    <cellStyle name="Numbers 2 4 2 2 5 3_Mappe2" xfId="49388" xr:uid="{00000000-0005-0000-0000-0000E5C00000}"/>
    <cellStyle name="Numbers 2 4 2 2 5 4" xfId="49389" xr:uid="{00000000-0005-0000-0000-0000E6C00000}"/>
    <cellStyle name="Numbers 2 4 2 2 5_Mappe2" xfId="49390" xr:uid="{00000000-0005-0000-0000-0000E7C00000}"/>
    <cellStyle name="Numbers 2 4 2 2 6" xfId="49391" xr:uid="{00000000-0005-0000-0000-0000E8C00000}"/>
    <cellStyle name="Numbers 2 4 2 2 6 2" xfId="49392" xr:uid="{00000000-0005-0000-0000-0000E9C00000}"/>
    <cellStyle name="Numbers 2 4 2 2 6 2 2" xfId="49393" xr:uid="{00000000-0005-0000-0000-0000EAC00000}"/>
    <cellStyle name="Numbers 2 4 2 2 6 2_Mappe2" xfId="49394" xr:uid="{00000000-0005-0000-0000-0000EBC00000}"/>
    <cellStyle name="Numbers 2 4 2 2 6 3" xfId="49395" xr:uid="{00000000-0005-0000-0000-0000ECC00000}"/>
    <cellStyle name="Numbers 2 4 2 2 6 3 2" xfId="49396" xr:uid="{00000000-0005-0000-0000-0000EDC00000}"/>
    <cellStyle name="Numbers 2 4 2 2 6 3_Mappe2" xfId="49397" xr:uid="{00000000-0005-0000-0000-0000EEC00000}"/>
    <cellStyle name="Numbers 2 4 2 2 6 4" xfId="49398" xr:uid="{00000000-0005-0000-0000-0000EFC00000}"/>
    <cellStyle name="Numbers 2 4 2 2 6_Mappe2" xfId="49399" xr:uid="{00000000-0005-0000-0000-0000F0C00000}"/>
    <cellStyle name="Numbers 2 4 2 2 7" xfId="49400" xr:uid="{00000000-0005-0000-0000-0000F1C00000}"/>
    <cellStyle name="Numbers 2 4 2 2 7 2" xfId="49401" xr:uid="{00000000-0005-0000-0000-0000F2C00000}"/>
    <cellStyle name="Numbers 2 4 2 2 7 2 2" xfId="49402" xr:uid="{00000000-0005-0000-0000-0000F3C00000}"/>
    <cellStyle name="Numbers 2 4 2 2 7 2_Mappe2" xfId="49403" xr:uid="{00000000-0005-0000-0000-0000F4C00000}"/>
    <cellStyle name="Numbers 2 4 2 2 7 3" xfId="49404" xr:uid="{00000000-0005-0000-0000-0000F5C00000}"/>
    <cellStyle name="Numbers 2 4 2 2 7 3 2" xfId="49405" xr:uid="{00000000-0005-0000-0000-0000F6C00000}"/>
    <cellStyle name="Numbers 2 4 2 2 7 3_Mappe2" xfId="49406" xr:uid="{00000000-0005-0000-0000-0000F7C00000}"/>
    <cellStyle name="Numbers 2 4 2 2 7 4" xfId="49407" xr:uid="{00000000-0005-0000-0000-0000F8C00000}"/>
    <cellStyle name="Numbers 2 4 2 2 7_Mappe2" xfId="49408" xr:uid="{00000000-0005-0000-0000-0000F9C00000}"/>
    <cellStyle name="Numbers 2 4 2 2 8" xfId="49409" xr:uid="{00000000-0005-0000-0000-0000FAC00000}"/>
    <cellStyle name="Numbers 2 4 2 2 8 2" xfId="49410" xr:uid="{00000000-0005-0000-0000-0000FBC00000}"/>
    <cellStyle name="Numbers 2 4 2 2 8_Mappe2" xfId="49411" xr:uid="{00000000-0005-0000-0000-0000FCC00000}"/>
    <cellStyle name="Numbers 2 4 2 2 9" xfId="49412" xr:uid="{00000000-0005-0000-0000-0000FDC00000}"/>
    <cellStyle name="Numbers 2 4 2 2 9 2" xfId="49413" xr:uid="{00000000-0005-0000-0000-0000FEC00000}"/>
    <cellStyle name="Numbers 2 4 2 2 9_Mappe2" xfId="49414" xr:uid="{00000000-0005-0000-0000-0000FFC00000}"/>
    <cellStyle name="Numbers 2 4 2 2_Mappe2" xfId="49415" xr:uid="{00000000-0005-0000-0000-000000C10000}"/>
    <cellStyle name="Numbers 2 4 2 3" xfId="49416" xr:uid="{00000000-0005-0000-0000-000001C10000}"/>
    <cellStyle name="Numbers 2 4 2 3 2" xfId="49417" xr:uid="{00000000-0005-0000-0000-000002C10000}"/>
    <cellStyle name="Numbers 2 4 2 3 2 2" xfId="49418" xr:uid="{00000000-0005-0000-0000-000003C10000}"/>
    <cellStyle name="Numbers 2 4 2 3 2 2 2" xfId="49419" xr:uid="{00000000-0005-0000-0000-000004C10000}"/>
    <cellStyle name="Numbers 2 4 2 3 2 2 2 2" xfId="49420" xr:uid="{00000000-0005-0000-0000-000005C10000}"/>
    <cellStyle name="Numbers 2 4 2 3 2 2 2_Mappe2" xfId="49421" xr:uid="{00000000-0005-0000-0000-000006C10000}"/>
    <cellStyle name="Numbers 2 4 2 3 2 2 3" xfId="49422" xr:uid="{00000000-0005-0000-0000-000007C10000}"/>
    <cellStyle name="Numbers 2 4 2 3 2 2 3 2" xfId="49423" xr:uid="{00000000-0005-0000-0000-000008C10000}"/>
    <cellStyle name="Numbers 2 4 2 3 2 2 3_Mappe2" xfId="49424" xr:uid="{00000000-0005-0000-0000-000009C10000}"/>
    <cellStyle name="Numbers 2 4 2 3 2 2 4" xfId="49425" xr:uid="{00000000-0005-0000-0000-00000AC10000}"/>
    <cellStyle name="Numbers 2 4 2 3 2 2 5" xfId="49426" xr:uid="{00000000-0005-0000-0000-00000BC10000}"/>
    <cellStyle name="Numbers 2 4 2 3 2 2_Mappe2" xfId="49427" xr:uid="{00000000-0005-0000-0000-00000CC10000}"/>
    <cellStyle name="Numbers 2 4 2 3 2 3" xfId="49428" xr:uid="{00000000-0005-0000-0000-00000DC10000}"/>
    <cellStyle name="Numbers 2 4 2 3 2 3 2" xfId="49429" xr:uid="{00000000-0005-0000-0000-00000EC10000}"/>
    <cellStyle name="Numbers 2 4 2 3 2 3 2 2" xfId="49430" xr:uid="{00000000-0005-0000-0000-00000FC10000}"/>
    <cellStyle name="Numbers 2 4 2 3 2 3 2_Mappe2" xfId="49431" xr:uid="{00000000-0005-0000-0000-000010C10000}"/>
    <cellStyle name="Numbers 2 4 2 3 2 3 3" xfId="49432" xr:uid="{00000000-0005-0000-0000-000011C10000}"/>
    <cellStyle name="Numbers 2 4 2 3 2 3 3 2" xfId="49433" xr:uid="{00000000-0005-0000-0000-000012C10000}"/>
    <cellStyle name="Numbers 2 4 2 3 2 3 3_Mappe2" xfId="49434" xr:uid="{00000000-0005-0000-0000-000013C10000}"/>
    <cellStyle name="Numbers 2 4 2 3 2 3 4" xfId="49435" xr:uid="{00000000-0005-0000-0000-000014C10000}"/>
    <cellStyle name="Numbers 2 4 2 3 2 3_Mappe2" xfId="49436" xr:uid="{00000000-0005-0000-0000-000015C10000}"/>
    <cellStyle name="Numbers 2 4 2 3 2 4" xfId="49437" xr:uid="{00000000-0005-0000-0000-000016C10000}"/>
    <cellStyle name="Numbers 2 4 2 3 2 4 2" xfId="49438" xr:uid="{00000000-0005-0000-0000-000017C10000}"/>
    <cellStyle name="Numbers 2 4 2 3 2 4 2 2" xfId="49439" xr:uid="{00000000-0005-0000-0000-000018C10000}"/>
    <cellStyle name="Numbers 2 4 2 3 2 4 2_Mappe2" xfId="49440" xr:uid="{00000000-0005-0000-0000-000019C10000}"/>
    <cellStyle name="Numbers 2 4 2 3 2 4 3" xfId="49441" xr:uid="{00000000-0005-0000-0000-00001AC10000}"/>
    <cellStyle name="Numbers 2 4 2 3 2 4 3 2" xfId="49442" xr:uid="{00000000-0005-0000-0000-00001BC10000}"/>
    <cellStyle name="Numbers 2 4 2 3 2 4 3_Mappe2" xfId="49443" xr:uid="{00000000-0005-0000-0000-00001CC10000}"/>
    <cellStyle name="Numbers 2 4 2 3 2 4 4" xfId="49444" xr:uid="{00000000-0005-0000-0000-00001DC10000}"/>
    <cellStyle name="Numbers 2 4 2 3 2 4_Mappe2" xfId="49445" xr:uid="{00000000-0005-0000-0000-00001EC10000}"/>
    <cellStyle name="Numbers 2 4 2 3 2 5" xfId="49446" xr:uid="{00000000-0005-0000-0000-00001FC10000}"/>
    <cellStyle name="Numbers 2 4 2 3 2 5 2" xfId="49447" xr:uid="{00000000-0005-0000-0000-000020C10000}"/>
    <cellStyle name="Numbers 2 4 2 3 2 5_Mappe2" xfId="49448" xr:uid="{00000000-0005-0000-0000-000021C10000}"/>
    <cellStyle name="Numbers 2 4 2 3 2 6" xfId="49449" xr:uid="{00000000-0005-0000-0000-000022C10000}"/>
    <cellStyle name="Numbers 2 4 2 3 2 6 2" xfId="49450" xr:uid="{00000000-0005-0000-0000-000023C10000}"/>
    <cellStyle name="Numbers 2 4 2 3 2 6_Mappe2" xfId="49451" xr:uid="{00000000-0005-0000-0000-000024C10000}"/>
    <cellStyle name="Numbers 2 4 2 3 2 7" xfId="49452" xr:uid="{00000000-0005-0000-0000-000025C10000}"/>
    <cellStyle name="Numbers 2 4 2 3 2 8" xfId="49453" xr:uid="{00000000-0005-0000-0000-000026C10000}"/>
    <cellStyle name="Numbers 2 4 2 3 2_Mappe2" xfId="49454" xr:uid="{00000000-0005-0000-0000-000027C10000}"/>
    <cellStyle name="Numbers 2 4 2 3 3" xfId="49455" xr:uid="{00000000-0005-0000-0000-000028C10000}"/>
    <cellStyle name="Numbers 2 4 2 3 3 2" xfId="49456" xr:uid="{00000000-0005-0000-0000-000029C10000}"/>
    <cellStyle name="Numbers 2 4 2 3 3 2 2" xfId="49457" xr:uid="{00000000-0005-0000-0000-00002AC10000}"/>
    <cellStyle name="Numbers 2 4 2 3 3 2 2 2" xfId="49458" xr:uid="{00000000-0005-0000-0000-00002BC10000}"/>
    <cellStyle name="Numbers 2 4 2 3 3 2 2_Mappe2" xfId="49459" xr:uid="{00000000-0005-0000-0000-00002CC10000}"/>
    <cellStyle name="Numbers 2 4 2 3 3 2 3" xfId="49460" xr:uid="{00000000-0005-0000-0000-00002DC10000}"/>
    <cellStyle name="Numbers 2 4 2 3 3 2 3 2" xfId="49461" xr:uid="{00000000-0005-0000-0000-00002EC10000}"/>
    <cellStyle name="Numbers 2 4 2 3 3 2 3_Mappe2" xfId="49462" xr:uid="{00000000-0005-0000-0000-00002FC10000}"/>
    <cellStyle name="Numbers 2 4 2 3 3 2 4" xfId="49463" xr:uid="{00000000-0005-0000-0000-000030C10000}"/>
    <cellStyle name="Numbers 2 4 2 3 3 2 5" xfId="49464" xr:uid="{00000000-0005-0000-0000-000031C10000}"/>
    <cellStyle name="Numbers 2 4 2 3 3 2_Mappe2" xfId="49465" xr:uid="{00000000-0005-0000-0000-000032C10000}"/>
    <cellStyle name="Numbers 2 4 2 3 3 3" xfId="49466" xr:uid="{00000000-0005-0000-0000-000033C10000}"/>
    <cellStyle name="Numbers 2 4 2 3 3 3 2" xfId="49467" xr:uid="{00000000-0005-0000-0000-000034C10000}"/>
    <cellStyle name="Numbers 2 4 2 3 3 3 2 2" xfId="49468" xr:uid="{00000000-0005-0000-0000-000035C10000}"/>
    <cellStyle name="Numbers 2 4 2 3 3 3 2_Mappe2" xfId="49469" xr:uid="{00000000-0005-0000-0000-000036C10000}"/>
    <cellStyle name="Numbers 2 4 2 3 3 3 3" xfId="49470" xr:uid="{00000000-0005-0000-0000-000037C10000}"/>
    <cellStyle name="Numbers 2 4 2 3 3 3 3 2" xfId="49471" xr:uid="{00000000-0005-0000-0000-000038C10000}"/>
    <cellStyle name="Numbers 2 4 2 3 3 3 3_Mappe2" xfId="49472" xr:uid="{00000000-0005-0000-0000-000039C10000}"/>
    <cellStyle name="Numbers 2 4 2 3 3 3 4" xfId="49473" xr:uid="{00000000-0005-0000-0000-00003AC10000}"/>
    <cellStyle name="Numbers 2 4 2 3 3 3_Mappe2" xfId="49474" xr:uid="{00000000-0005-0000-0000-00003BC10000}"/>
    <cellStyle name="Numbers 2 4 2 3 3 4" xfId="49475" xr:uid="{00000000-0005-0000-0000-00003CC10000}"/>
    <cellStyle name="Numbers 2 4 2 3 3 4 2" xfId="49476" xr:uid="{00000000-0005-0000-0000-00003DC10000}"/>
    <cellStyle name="Numbers 2 4 2 3 3 4 2 2" xfId="49477" xr:uid="{00000000-0005-0000-0000-00003EC10000}"/>
    <cellStyle name="Numbers 2 4 2 3 3 4 2_Mappe2" xfId="49478" xr:uid="{00000000-0005-0000-0000-00003FC10000}"/>
    <cellStyle name="Numbers 2 4 2 3 3 4 3" xfId="49479" xr:uid="{00000000-0005-0000-0000-000040C10000}"/>
    <cellStyle name="Numbers 2 4 2 3 3 4 3 2" xfId="49480" xr:uid="{00000000-0005-0000-0000-000041C10000}"/>
    <cellStyle name="Numbers 2 4 2 3 3 4 3_Mappe2" xfId="49481" xr:uid="{00000000-0005-0000-0000-000042C10000}"/>
    <cellStyle name="Numbers 2 4 2 3 3 4 4" xfId="49482" xr:uid="{00000000-0005-0000-0000-000043C10000}"/>
    <cellStyle name="Numbers 2 4 2 3 3 4_Mappe2" xfId="49483" xr:uid="{00000000-0005-0000-0000-000044C10000}"/>
    <cellStyle name="Numbers 2 4 2 3 3 5" xfId="49484" xr:uid="{00000000-0005-0000-0000-000045C10000}"/>
    <cellStyle name="Numbers 2 4 2 3 3 5 2" xfId="49485" xr:uid="{00000000-0005-0000-0000-000046C10000}"/>
    <cellStyle name="Numbers 2 4 2 3 3 5_Mappe2" xfId="49486" xr:uid="{00000000-0005-0000-0000-000047C10000}"/>
    <cellStyle name="Numbers 2 4 2 3 3 6" xfId="49487" xr:uid="{00000000-0005-0000-0000-000048C10000}"/>
    <cellStyle name="Numbers 2 4 2 3 3 6 2" xfId="49488" xr:uid="{00000000-0005-0000-0000-000049C10000}"/>
    <cellStyle name="Numbers 2 4 2 3 3 6_Mappe2" xfId="49489" xr:uid="{00000000-0005-0000-0000-00004AC10000}"/>
    <cellStyle name="Numbers 2 4 2 3 3 7" xfId="49490" xr:uid="{00000000-0005-0000-0000-00004BC10000}"/>
    <cellStyle name="Numbers 2 4 2 3 3 8" xfId="49491" xr:uid="{00000000-0005-0000-0000-00004CC10000}"/>
    <cellStyle name="Numbers 2 4 2 3 3_Mappe2" xfId="49492" xr:uid="{00000000-0005-0000-0000-00004DC10000}"/>
    <cellStyle name="Numbers 2 4 2 3 4" xfId="49493" xr:uid="{00000000-0005-0000-0000-00004EC10000}"/>
    <cellStyle name="Numbers 2 4 2 3 4 2" xfId="49494" xr:uid="{00000000-0005-0000-0000-00004FC10000}"/>
    <cellStyle name="Numbers 2 4 2 3 4 2 2" xfId="49495" xr:uid="{00000000-0005-0000-0000-000050C10000}"/>
    <cellStyle name="Numbers 2 4 2 3 4 2_Mappe2" xfId="49496" xr:uid="{00000000-0005-0000-0000-000051C10000}"/>
    <cellStyle name="Numbers 2 4 2 3 4 3" xfId="49497" xr:uid="{00000000-0005-0000-0000-000052C10000}"/>
    <cellStyle name="Numbers 2 4 2 3 4 3 2" xfId="49498" xr:uid="{00000000-0005-0000-0000-000053C10000}"/>
    <cellStyle name="Numbers 2 4 2 3 4 3_Mappe2" xfId="49499" xr:uid="{00000000-0005-0000-0000-000054C10000}"/>
    <cellStyle name="Numbers 2 4 2 3 4 4" xfId="49500" xr:uid="{00000000-0005-0000-0000-000055C10000}"/>
    <cellStyle name="Numbers 2 4 2 3 4 5" xfId="49501" xr:uid="{00000000-0005-0000-0000-000056C10000}"/>
    <cellStyle name="Numbers 2 4 2 3 4_Mappe2" xfId="49502" xr:uid="{00000000-0005-0000-0000-000057C10000}"/>
    <cellStyle name="Numbers 2 4 2 3 5" xfId="49503" xr:uid="{00000000-0005-0000-0000-000058C10000}"/>
    <cellStyle name="Numbers 2 4 2 3 5 2" xfId="49504" xr:uid="{00000000-0005-0000-0000-000059C10000}"/>
    <cellStyle name="Numbers 2 4 2 3 5 2 2" xfId="49505" xr:uid="{00000000-0005-0000-0000-00005AC10000}"/>
    <cellStyle name="Numbers 2 4 2 3 5 2_Mappe2" xfId="49506" xr:uid="{00000000-0005-0000-0000-00005BC10000}"/>
    <cellStyle name="Numbers 2 4 2 3 5 3" xfId="49507" xr:uid="{00000000-0005-0000-0000-00005CC10000}"/>
    <cellStyle name="Numbers 2 4 2 3 5 3 2" xfId="49508" xr:uid="{00000000-0005-0000-0000-00005DC10000}"/>
    <cellStyle name="Numbers 2 4 2 3 5 3_Mappe2" xfId="49509" xr:uid="{00000000-0005-0000-0000-00005EC10000}"/>
    <cellStyle name="Numbers 2 4 2 3 5 4" xfId="49510" xr:uid="{00000000-0005-0000-0000-00005FC10000}"/>
    <cellStyle name="Numbers 2 4 2 3 5_Mappe2" xfId="49511" xr:uid="{00000000-0005-0000-0000-000060C10000}"/>
    <cellStyle name="Numbers 2 4 2 3 6" xfId="49512" xr:uid="{00000000-0005-0000-0000-000061C10000}"/>
    <cellStyle name="Numbers 2 4 2 3 6 2" xfId="49513" xr:uid="{00000000-0005-0000-0000-000062C10000}"/>
    <cellStyle name="Numbers 2 4 2 3 6_Mappe2" xfId="49514" xr:uid="{00000000-0005-0000-0000-000063C10000}"/>
    <cellStyle name="Numbers 2 4 2 3 7" xfId="49515" xr:uid="{00000000-0005-0000-0000-000064C10000}"/>
    <cellStyle name="Numbers 2 4 2 3 7 2" xfId="49516" xr:uid="{00000000-0005-0000-0000-000065C10000}"/>
    <cellStyle name="Numbers 2 4 2 3 7_Mappe2" xfId="49517" xr:uid="{00000000-0005-0000-0000-000066C10000}"/>
    <cellStyle name="Numbers 2 4 2 3 8" xfId="49518" xr:uid="{00000000-0005-0000-0000-000067C10000}"/>
    <cellStyle name="Numbers 2 4 2 3 9" xfId="49519" xr:uid="{00000000-0005-0000-0000-000068C10000}"/>
    <cellStyle name="Numbers 2 4 2 3_Mappe2" xfId="49520" xr:uid="{00000000-0005-0000-0000-000069C10000}"/>
    <cellStyle name="Numbers 2 4 2 4" xfId="49521" xr:uid="{00000000-0005-0000-0000-00006AC10000}"/>
    <cellStyle name="Numbers 2 4 2 4 2" xfId="49522" xr:uid="{00000000-0005-0000-0000-00006BC10000}"/>
    <cellStyle name="Numbers 2 4 2 4 2 2" xfId="49523" xr:uid="{00000000-0005-0000-0000-00006CC10000}"/>
    <cellStyle name="Numbers 2 4 2 4 2 2 2" xfId="49524" xr:uid="{00000000-0005-0000-0000-00006DC10000}"/>
    <cellStyle name="Numbers 2 4 2 4 2 2 3" xfId="49525" xr:uid="{00000000-0005-0000-0000-00006EC10000}"/>
    <cellStyle name="Numbers 2 4 2 4 2 2_Mappe2" xfId="49526" xr:uid="{00000000-0005-0000-0000-00006FC10000}"/>
    <cellStyle name="Numbers 2 4 2 4 2 3" xfId="49527" xr:uid="{00000000-0005-0000-0000-000070C10000}"/>
    <cellStyle name="Numbers 2 4 2 4 2 3 2" xfId="49528" xr:uid="{00000000-0005-0000-0000-000071C10000}"/>
    <cellStyle name="Numbers 2 4 2 4 2 3_Mappe2" xfId="49529" xr:uid="{00000000-0005-0000-0000-000072C10000}"/>
    <cellStyle name="Numbers 2 4 2 4 2 4" xfId="49530" xr:uid="{00000000-0005-0000-0000-000073C10000}"/>
    <cellStyle name="Numbers 2 4 2 4 2 5" xfId="49531" xr:uid="{00000000-0005-0000-0000-000074C10000}"/>
    <cellStyle name="Numbers 2 4 2 4 2_Mappe2" xfId="49532" xr:uid="{00000000-0005-0000-0000-000075C10000}"/>
    <cellStyle name="Numbers 2 4 2 4 3" xfId="49533" xr:uid="{00000000-0005-0000-0000-000076C10000}"/>
    <cellStyle name="Numbers 2 4 2 4 3 2" xfId="49534" xr:uid="{00000000-0005-0000-0000-000077C10000}"/>
    <cellStyle name="Numbers 2 4 2 4 3 2 2" xfId="49535" xr:uid="{00000000-0005-0000-0000-000078C10000}"/>
    <cellStyle name="Numbers 2 4 2 4 3 2 3" xfId="49536" xr:uid="{00000000-0005-0000-0000-000079C10000}"/>
    <cellStyle name="Numbers 2 4 2 4 3 2_Mappe2" xfId="49537" xr:uid="{00000000-0005-0000-0000-00007AC10000}"/>
    <cellStyle name="Numbers 2 4 2 4 3 3" xfId="49538" xr:uid="{00000000-0005-0000-0000-00007BC10000}"/>
    <cellStyle name="Numbers 2 4 2 4 3 3 2" xfId="49539" xr:uid="{00000000-0005-0000-0000-00007CC10000}"/>
    <cellStyle name="Numbers 2 4 2 4 3 3_Mappe2" xfId="49540" xr:uid="{00000000-0005-0000-0000-00007DC10000}"/>
    <cellStyle name="Numbers 2 4 2 4 3 4" xfId="49541" xr:uid="{00000000-0005-0000-0000-00007EC10000}"/>
    <cellStyle name="Numbers 2 4 2 4 3 5" xfId="49542" xr:uid="{00000000-0005-0000-0000-00007FC10000}"/>
    <cellStyle name="Numbers 2 4 2 4 3_Mappe2" xfId="49543" xr:uid="{00000000-0005-0000-0000-000080C10000}"/>
    <cellStyle name="Numbers 2 4 2 4 4" xfId="49544" xr:uid="{00000000-0005-0000-0000-000081C10000}"/>
    <cellStyle name="Numbers 2 4 2 4 4 2" xfId="49545" xr:uid="{00000000-0005-0000-0000-000082C10000}"/>
    <cellStyle name="Numbers 2 4 2 4 4 2 2" xfId="49546" xr:uid="{00000000-0005-0000-0000-000083C10000}"/>
    <cellStyle name="Numbers 2 4 2 4 4 2_Mappe2" xfId="49547" xr:uid="{00000000-0005-0000-0000-000084C10000}"/>
    <cellStyle name="Numbers 2 4 2 4 4 3" xfId="49548" xr:uid="{00000000-0005-0000-0000-000085C10000}"/>
    <cellStyle name="Numbers 2 4 2 4 4 3 2" xfId="49549" xr:uid="{00000000-0005-0000-0000-000086C10000}"/>
    <cellStyle name="Numbers 2 4 2 4 4 3_Mappe2" xfId="49550" xr:uid="{00000000-0005-0000-0000-000087C10000}"/>
    <cellStyle name="Numbers 2 4 2 4 4 4" xfId="49551" xr:uid="{00000000-0005-0000-0000-000088C10000}"/>
    <cellStyle name="Numbers 2 4 2 4 4 5" xfId="49552" xr:uid="{00000000-0005-0000-0000-000089C10000}"/>
    <cellStyle name="Numbers 2 4 2 4 4_Mappe2" xfId="49553" xr:uid="{00000000-0005-0000-0000-00008AC10000}"/>
    <cellStyle name="Numbers 2 4 2 4 5" xfId="49554" xr:uid="{00000000-0005-0000-0000-00008BC10000}"/>
    <cellStyle name="Numbers 2 4 2 4 5 2" xfId="49555" xr:uid="{00000000-0005-0000-0000-00008CC10000}"/>
    <cellStyle name="Numbers 2 4 2 4 5_Mappe2" xfId="49556" xr:uid="{00000000-0005-0000-0000-00008DC10000}"/>
    <cellStyle name="Numbers 2 4 2 4 6" xfId="49557" xr:uid="{00000000-0005-0000-0000-00008EC10000}"/>
    <cellStyle name="Numbers 2 4 2 4 6 2" xfId="49558" xr:uid="{00000000-0005-0000-0000-00008FC10000}"/>
    <cellStyle name="Numbers 2 4 2 4 6_Mappe2" xfId="49559" xr:uid="{00000000-0005-0000-0000-000090C10000}"/>
    <cellStyle name="Numbers 2 4 2 4 7" xfId="49560" xr:uid="{00000000-0005-0000-0000-000091C10000}"/>
    <cellStyle name="Numbers 2 4 2 4 8" xfId="49561" xr:uid="{00000000-0005-0000-0000-000092C10000}"/>
    <cellStyle name="Numbers 2 4 2 4_Mappe2" xfId="49562" xr:uid="{00000000-0005-0000-0000-000093C10000}"/>
    <cellStyle name="Numbers 2 4 2 5" xfId="49563" xr:uid="{00000000-0005-0000-0000-000094C10000}"/>
    <cellStyle name="Numbers 2 4 2 5 2" xfId="49564" xr:uid="{00000000-0005-0000-0000-000095C10000}"/>
    <cellStyle name="Numbers 2 4 2 5 2 2" xfId="49565" xr:uid="{00000000-0005-0000-0000-000096C10000}"/>
    <cellStyle name="Numbers 2 4 2 5 2 2 2" xfId="49566" xr:uid="{00000000-0005-0000-0000-000097C10000}"/>
    <cellStyle name="Numbers 2 4 2 5 2 2 3" xfId="49567" xr:uid="{00000000-0005-0000-0000-000098C10000}"/>
    <cellStyle name="Numbers 2 4 2 5 2 2_Mappe2" xfId="49568" xr:uid="{00000000-0005-0000-0000-000099C10000}"/>
    <cellStyle name="Numbers 2 4 2 5 2 3" xfId="49569" xr:uid="{00000000-0005-0000-0000-00009AC10000}"/>
    <cellStyle name="Numbers 2 4 2 5 2 3 2" xfId="49570" xr:uid="{00000000-0005-0000-0000-00009BC10000}"/>
    <cellStyle name="Numbers 2 4 2 5 2 3_Mappe2" xfId="49571" xr:uid="{00000000-0005-0000-0000-00009CC10000}"/>
    <cellStyle name="Numbers 2 4 2 5 2 4" xfId="49572" xr:uid="{00000000-0005-0000-0000-00009DC10000}"/>
    <cellStyle name="Numbers 2 4 2 5 2 5" xfId="49573" xr:uid="{00000000-0005-0000-0000-00009EC10000}"/>
    <cellStyle name="Numbers 2 4 2 5 2_Mappe2" xfId="49574" xr:uid="{00000000-0005-0000-0000-00009FC10000}"/>
    <cellStyle name="Numbers 2 4 2 5 3" xfId="49575" xr:uid="{00000000-0005-0000-0000-0000A0C10000}"/>
    <cellStyle name="Numbers 2 4 2 5 3 2" xfId="49576" xr:uid="{00000000-0005-0000-0000-0000A1C10000}"/>
    <cellStyle name="Numbers 2 4 2 5 3 2 2" xfId="49577" xr:uid="{00000000-0005-0000-0000-0000A2C10000}"/>
    <cellStyle name="Numbers 2 4 2 5 3 2_Mappe2" xfId="49578" xr:uid="{00000000-0005-0000-0000-0000A3C10000}"/>
    <cellStyle name="Numbers 2 4 2 5 3 3" xfId="49579" xr:uid="{00000000-0005-0000-0000-0000A4C10000}"/>
    <cellStyle name="Numbers 2 4 2 5 3 3 2" xfId="49580" xr:uid="{00000000-0005-0000-0000-0000A5C10000}"/>
    <cellStyle name="Numbers 2 4 2 5 3 3_Mappe2" xfId="49581" xr:uid="{00000000-0005-0000-0000-0000A6C10000}"/>
    <cellStyle name="Numbers 2 4 2 5 3 4" xfId="49582" xr:uid="{00000000-0005-0000-0000-0000A7C10000}"/>
    <cellStyle name="Numbers 2 4 2 5 3 5" xfId="49583" xr:uid="{00000000-0005-0000-0000-0000A8C10000}"/>
    <cellStyle name="Numbers 2 4 2 5 3_Mappe2" xfId="49584" xr:uid="{00000000-0005-0000-0000-0000A9C10000}"/>
    <cellStyle name="Numbers 2 4 2 5 4" xfId="49585" xr:uid="{00000000-0005-0000-0000-0000AAC10000}"/>
    <cellStyle name="Numbers 2 4 2 5 4 2" xfId="49586" xr:uid="{00000000-0005-0000-0000-0000ABC10000}"/>
    <cellStyle name="Numbers 2 4 2 5 4 2 2" xfId="49587" xr:uid="{00000000-0005-0000-0000-0000ACC10000}"/>
    <cellStyle name="Numbers 2 4 2 5 4 2_Mappe2" xfId="49588" xr:uid="{00000000-0005-0000-0000-0000ADC10000}"/>
    <cellStyle name="Numbers 2 4 2 5 4 3" xfId="49589" xr:uid="{00000000-0005-0000-0000-0000AEC10000}"/>
    <cellStyle name="Numbers 2 4 2 5 4 3 2" xfId="49590" xr:uid="{00000000-0005-0000-0000-0000AFC10000}"/>
    <cellStyle name="Numbers 2 4 2 5 4 3_Mappe2" xfId="49591" xr:uid="{00000000-0005-0000-0000-0000B0C10000}"/>
    <cellStyle name="Numbers 2 4 2 5 4 4" xfId="49592" xr:uid="{00000000-0005-0000-0000-0000B1C10000}"/>
    <cellStyle name="Numbers 2 4 2 5 4_Mappe2" xfId="49593" xr:uid="{00000000-0005-0000-0000-0000B2C10000}"/>
    <cellStyle name="Numbers 2 4 2 5 5" xfId="49594" xr:uid="{00000000-0005-0000-0000-0000B3C10000}"/>
    <cellStyle name="Numbers 2 4 2 5 5 2" xfId="49595" xr:uid="{00000000-0005-0000-0000-0000B4C10000}"/>
    <cellStyle name="Numbers 2 4 2 5 5_Mappe2" xfId="49596" xr:uid="{00000000-0005-0000-0000-0000B5C10000}"/>
    <cellStyle name="Numbers 2 4 2 5 6" xfId="49597" xr:uid="{00000000-0005-0000-0000-0000B6C10000}"/>
    <cellStyle name="Numbers 2 4 2 5 6 2" xfId="49598" xr:uid="{00000000-0005-0000-0000-0000B7C10000}"/>
    <cellStyle name="Numbers 2 4 2 5 6_Mappe2" xfId="49599" xr:uid="{00000000-0005-0000-0000-0000B8C10000}"/>
    <cellStyle name="Numbers 2 4 2 5 7" xfId="49600" xr:uid="{00000000-0005-0000-0000-0000B9C10000}"/>
    <cellStyle name="Numbers 2 4 2 5_Mappe2" xfId="49601" xr:uid="{00000000-0005-0000-0000-0000BAC10000}"/>
    <cellStyle name="Numbers 2 4 2 6" xfId="49602" xr:uid="{00000000-0005-0000-0000-0000BBC10000}"/>
    <cellStyle name="Numbers 2 4 2 6 2" xfId="49603" xr:uid="{00000000-0005-0000-0000-0000BCC10000}"/>
    <cellStyle name="Numbers 2 4 2 6 2 2" xfId="49604" xr:uid="{00000000-0005-0000-0000-0000BDC10000}"/>
    <cellStyle name="Numbers 2 4 2 6 2 3" xfId="49605" xr:uid="{00000000-0005-0000-0000-0000BEC10000}"/>
    <cellStyle name="Numbers 2 4 2 6 2_Mappe2" xfId="49606" xr:uid="{00000000-0005-0000-0000-0000BFC10000}"/>
    <cellStyle name="Numbers 2 4 2 6 3" xfId="49607" xr:uid="{00000000-0005-0000-0000-0000C0C10000}"/>
    <cellStyle name="Numbers 2 4 2 6 3 2" xfId="49608" xr:uid="{00000000-0005-0000-0000-0000C1C10000}"/>
    <cellStyle name="Numbers 2 4 2 6 3_Mappe2" xfId="49609" xr:uid="{00000000-0005-0000-0000-0000C2C10000}"/>
    <cellStyle name="Numbers 2 4 2 6 4" xfId="49610" xr:uid="{00000000-0005-0000-0000-0000C3C10000}"/>
    <cellStyle name="Numbers 2 4 2 6 5" xfId="49611" xr:uid="{00000000-0005-0000-0000-0000C4C10000}"/>
    <cellStyle name="Numbers 2 4 2 6_Mappe2" xfId="49612" xr:uid="{00000000-0005-0000-0000-0000C5C10000}"/>
    <cellStyle name="Numbers 2 4 2 7" xfId="49613" xr:uid="{00000000-0005-0000-0000-0000C6C10000}"/>
    <cellStyle name="Numbers 2 4 2 7 2" xfId="49614" xr:uid="{00000000-0005-0000-0000-0000C7C10000}"/>
    <cellStyle name="Numbers 2 4 2 7 2 2" xfId="49615" xr:uid="{00000000-0005-0000-0000-0000C8C10000}"/>
    <cellStyle name="Numbers 2 4 2 7 2_Mappe2" xfId="49616" xr:uid="{00000000-0005-0000-0000-0000C9C10000}"/>
    <cellStyle name="Numbers 2 4 2 7 3" xfId="49617" xr:uid="{00000000-0005-0000-0000-0000CAC10000}"/>
    <cellStyle name="Numbers 2 4 2 7 3 2" xfId="49618" xr:uid="{00000000-0005-0000-0000-0000CBC10000}"/>
    <cellStyle name="Numbers 2 4 2 7 3_Mappe2" xfId="49619" xr:uid="{00000000-0005-0000-0000-0000CCC10000}"/>
    <cellStyle name="Numbers 2 4 2 7 4" xfId="49620" xr:uid="{00000000-0005-0000-0000-0000CDC10000}"/>
    <cellStyle name="Numbers 2 4 2 7 5" xfId="49621" xr:uid="{00000000-0005-0000-0000-0000CEC10000}"/>
    <cellStyle name="Numbers 2 4 2 7_Mappe2" xfId="49622" xr:uid="{00000000-0005-0000-0000-0000CFC10000}"/>
    <cellStyle name="Numbers 2 4 2 8" xfId="49623" xr:uid="{00000000-0005-0000-0000-0000D0C10000}"/>
    <cellStyle name="Numbers 2 4 2 8 2" xfId="49624" xr:uid="{00000000-0005-0000-0000-0000D1C10000}"/>
    <cellStyle name="Numbers 2 4 2 8 2 2" xfId="49625" xr:uid="{00000000-0005-0000-0000-0000D2C10000}"/>
    <cellStyle name="Numbers 2 4 2 8 2_Mappe2" xfId="49626" xr:uid="{00000000-0005-0000-0000-0000D3C10000}"/>
    <cellStyle name="Numbers 2 4 2 8 3" xfId="49627" xr:uid="{00000000-0005-0000-0000-0000D4C10000}"/>
    <cellStyle name="Numbers 2 4 2 8 3 2" xfId="49628" xr:uid="{00000000-0005-0000-0000-0000D5C10000}"/>
    <cellStyle name="Numbers 2 4 2 8 3_Mappe2" xfId="49629" xr:uid="{00000000-0005-0000-0000-0000D6C10000}"/>
    <cellStyle name="Numbers 2 4 2 8 4" xfId="49630" xr:uid="{00000000-0005-0000-0000-0000D7C10000}"/>
    <cellStyle name="Numbers 2 4 2 8_Mappe2" xfId="49631" xr:uid="{00000000-0005-0000-0000-0000D8C10000}"/>
    <cellStyle name="Numbers 2 4 2 9" xfId="49632" xr:uid="{00000000-0005-0000-0000-0000D9C10000}"/>
    <cellStyle name="Numbers 2 4 2 9 2" xfId="49633" xr:uid="{00000000-0005-0000-0000-0000DAC10000}"/>
    <cellStyle name="Numbers 2 4 2 9_Mappe2" xfId="49634" xr:uid="{00000000-0005-0000-0000-0000DBC10000}"/>
    <cellStyle name="Numbers 2 4 2_Mappe2" xfId="49635" xr:uid="{00000000-0005-0000-0000-0000DCC10000}"/>
    <cellStyle name="Numbers 2 4 3" xfId="49636" xr:uid="{00000000-0005-0000-0000-0000DDC10000}"/>
    <cellStyle name="Numbers 2 4 3 10" xfId="49637" xr:uid="{00000000-0005-0000-0000-0000DEC10000}"/>
    <cellStyle name="Numbers 2 4 3 11" xfId="49638" xr:uid="{00000000-0005-0000-0000-0000DFC10000}"/>
    <cellStyle name="Numbers 2 4 3 12" xfId="49639" xr:uid="{00000000-0005-0000-0000-0000E0C10000}"/>
    <cellStyle name="Numbers 2 4 3 2" xfId="49640" xr:uid="{00000000-0005-0000-0000-0000E1C10000}"/>
    <cellStyle name="Numbers 2 4 3 2 2" xfId="49641" xr:uid="{00000000-0005-0000-0000-0000E2C10000}"/>
    <cellStyle name="Numbers 2 4 3 2 2 2" xfId="49642" xr:uid="{00000000-0005-0000-0000-0000E3C10000}"/>
    <cellStyle name="Numbers 2 4 3 2 2 2 2" xfId="49643" xr:uid="{00000000-0005-0000-0000-0000E4C10000}"/>
    <cellStyle name="Numbers 2 4 3 2 2 2 3" xfId="49644" xr:uid="{00000000-0005-0000-0000-0000E5C10000}"/>
    <cellStyle name="Numbers 2 4 3 2 2 2_Mappe2" xfId="49645" xr:uid="{00000000-0005-0000-0000-0000E6C10000}"/>
    <cellStyle name="Numbers 2 4 3 2 2 3" xfId="49646" xr:uid="{00000000-0005-0000-0000-0000E7C10000}"/>
    <cellStyle name="Numbers 2 4 3 2 2 3 2" xfId="49647" xr:uid="{00000000-0005-0000-0000-0000E8C10000}"/>
    <cellStyle name="Numbers 2 4 3 2 2 3_Mappe2" xfId="49648" xr:uid="{00000000-0005-0000-0000-0000E9C10000}"/>
    <cellStyle name="Numbers 2 4 3 2 2 4" xfId="49649" xr:uid="{00000000-0005-0000-0000-0000EAC10000}"/>
    <cellStyle name="Numbers 2 4 3 2 2 5" xfId="49650" xr:uid="{00000000-0005-0000-0000-0000EBC10000}"/>
    <cellStyle name="Numbers 2 4 3 2 2_Mappe2" xfId="49651" xr:uid="{00000000-0005-0000-0000-0000ECC10000}"/>
    <cellStyle name="Numbers 2 4 3 2 3" xfId="49652" xr:uid="{00000000-0005-0000-0000-0000EDC10000}"/>
    <cellStyle name="Numbers 2 4 3 2 3 2" xfId="49653" xr:uid="{00000000-0005-0000-0000-0000EEC10000}"/>
    <cellStyle name="Numbers 2 4 3 2 3 2 2" xfId="49654" xr:uid="{00000000-0005-0000-0000-0000EFC10000}"/>
    <cellStyle name="Numbers 2 4 3 2 3 2 3" xfId="49655" xr:uid="{00000000-0005-0000-0000-0000F0C10000}"/>
    <cellStyle name="Numbers 2 4 3 2 3 2_Mappe2" xfId="49656" xr:uid="{00000000-0005-0000-0000-0000F1C10000}"/>
    <cellStyle name="Numbers 2 4 3 2 3 3" xfId="49657" xr:uid="{00000000-0005-0000-0000-0000F2C10000}"/>
    <cellStyle name="Numbers 2 4 3 2 3 3 2" xfId="49658" xr:uid="{00000000-0005-0000-0000-0000F3C10000}"/>
    <cellStyle name="Numbers 2 4 3 2 3 3_Mappe2" xfId="49659" xr:uid="{00000000-0005-0000-0000-0000F4C10000}"/>
    <cellStyle name="Numbers 2 4 3 2 3 4" xfId="49660" xr:uid="{00000000-0005-0000-0000-0000F5C10000}"/>
    <cellStyle name="Numbers 2 4 3 2 3 5" xfId="49661" xr:uid="{00000000-0005-0000-0000-0000F6C10000}"/>
    <cellStyle name="Numbers 2 4 3 2 3_Mappe2" xfId="49662" xr:uid="{00000000-0005-0000-0000-0000F7C10000}"/>
    <cellStyle name="Numbers 2 4 3 2 4" xfId="49663" xr:uid="{00000000-0005-0000-0000-0000F8C10000}"/>
    <cellStyle name="Numbers 2 4 3 2 4 2" xfId="49664" xr:uid="{00000000-0005-0000-0000-0000F9C10000}"/>
    <cellStyle name="Numbers 2 4 3 2 4 2 2" xfId="49665" xr:uid="{00000000-0005-0000-0000-0000FAC10000}"/>
    <cellStyle name="Numbers 2 4 3 2 4 2_Mappe2" xfId="49666" xr:uid="{00000000-0005-0000-0000-0000FBC10000}"/>
    <cellStyle name="Numbers 2 4 3 2 4 3" xfId="49667" xr:uid="{00000000-0005-0000-0000-0000FCC10000}"/>
    <cellStyle name="Numbers 2 4 3 2 4 3 2" xfId="49668" xr:uid="{00000000-0005-0000-0000-0000FDC10000}"/>
    <cellStyle name="Numbers 2 4 3 2 4 3_Mappe2" xfId="49669" xr:uid="{00000000-0005-0000-0000-0000FEC10000}"/>
    <cellStyle name="Numbers 2 4 3 2 4 4" xfId="49670" xr:uid="{00000000-0005-0000-0000-0000FFC10000}"/>
    <cellStyle name="Numbers 2 4 3 2 4 5" xfId="49671" xr:uid="{00000000-0005-0000-0000-000000C20000}"/>
    <cellStyle name="Numbers 2 4 3 2 4_Mappe2" xfId="49672" xr:uid="{00000000-0005-0000-0000-000001C20000}"/>
    <cellStyle name="Numbers 2 4 3 2 5" xfId="49673" xr:uid="{00000000-0005-0000-0000-000002C20000}"/>
    <cellStyle name="Numbers 2 4 3 2 5 2" xfId="49674" xr:uid="{00000000-0005-0000-0000-000003C20000}"/>
    <cellStyle name="Numbers 2 4 3 2 5_Mappe2" xfId="49675" xr:uid="{00000000-0005-0000-0000-000004C20000}"/>
    <cellStyle name="Numbers 2 4 3 2 6" xfId="49676" xr:uid="{00000000-0005-0000-0000-000005C20000}"/>
    <cellStyle name="Numbers 2 4 3 2 6 2" xfId="49677" xr:uid="{00000000-0005-0000-0000-000006C20000}"/>
    <cellStyle name="Numbers 2 4 3 2 6_Mappe2" xfId="49678" xr:uid="{00000000-0005-0000-0000-000007C20000}"/>
    <cellStyle name="Numbers 2 4 3 2 7" xfId="49679" xr:uid="{00000000-0005-0000-0000-000008C20000}"/>
    <cellStyle name="Numbers 2 4 3 2 8" xfId="49680" xr:uid="{00000000-0005-0000-0000-000009C20000}"/>
    <cellStyle name="Numbers 2 4 3 2_Mappe2" xfId="49681" xr:uid="{00000000-0005-0000-0000-00000AC20000}"/>
    <cellStyle name="Numbers 2 4 3 3" xfId="49682" xr:uid="{00000000-0005-0000-0000-00000BC20000}"/>
    <cellStyle name="Numbers 2 4 3 3 2" xfId="49683" xr:uid="{00000000-0005-0000-0000-00000CC20000}"/>
    <cellStyle name="Numbers 2 4 3 3 2 2" xfId="49684" xr:uid="{00000000-0005-0000-0000-00000DC20000}"/>
    <cellStyle name="Numbers 2 4 3 3 2 2 2" xfId="49685" xr:uid="{00000000-0005-0000-0000-00000EC20000}"/>
    <cellStyle name="Numbers 2 4 3 3 2 2 3" xfId="49686" xr:uid="{00000000-0005-0000-0000-00000FC20000}"/>
    <cellStyle name="Numbers 2 4 3 3 2 2_Mappe2" xfId="49687" xr:uid="{00000000-0005-0000-0000-000010C20000}"/>
    <cellStyle name="Numbers 2 4 3 3 2 3" xfId="49688" xr:uid="{00000000-0005-0000-0000-000011C20000}"/>
    <cellStyle name="Numbers 2 4 3 3 2 3 2" xfId="49689" xr:uid="{00000000-0005-0000-0000-000012C20000}"/>
    <cellStyle name="Numbers 2 4 3 3 2 3_Mappe2" xfId="49690" xr:uid="{00000000-0005-0000-0000-000013C20000}"/>
    <cellStyle name="Numbers 2 4 3 3 2 4" xfId="49691" xr:uid="{00000000-0005-0000-0000-000014C20000}"/>
    <cellStyle name="Numbers 2 4 3 3 2 5" xfId="49692" xr:uid="{00000000-0005-0000-0000-000015C20000}"/>
    <cellStyle name="Numbers 2 4 3 3 2_Mappe2" xfId="49693" xr:uid="{00000000-0005-0000-0000-000016C20000}"/>
    <cellStyle name="Numbers 2 4 3 3 3" xfId="49694" xr:uid="{00000000-0005-0000-0000-000017C20000}"/>
    <cellStyle name="Numbers 2 4 3 3 3 2" xfId="49695" xr:uid="{00000000-0005-0000-0000-000018C20000}"/>
    <cellStyle name="Numbers 2 4 3 3 3 2 2" xfId="49696" xr:uid="{00000000-0005-0000-0000-000019C20000}"/>
    <cellStyle name="Numbers 2 4 3 3 3 2 3" xfId="49697" xr:uid="{00000000-0005-0000-0000-00001AC20000}"/>
    <cellStyle name="Numbers 2 4 3 3 3 2_Mappe2" xfId="49698" xr:uid="{00000000-0005-0000-0000-00001BC20000}"/>
    <cellStyle name="Numbers 2 4 3 3 3 3" xfId="49699" xr:uid="{00000000-0005-0000-0000-00001CC20000}"/>
    <cellStyle name="Numbers 2 4 3 3 3 3 2" xfId="49700" xr:uid="{00000000-0005-0000-0000-00001DC20000}"/>
    <cellStyle name="Numbers 2 4 3 3 3 3_Mappe2" xfId="49701" xr:uid="{00000000-0005-0000-0000-00001EC20000}"/>
    <cellStyle name="Numbers 2 4 3 3 3 4" xfId="49702" xr:uid="{00000000-0005-0000-0000-00001FC20000}"/>
    <cellStyle name="Numbers 2 4 3 3 3 5" xfId="49703" xr:uid="{00000000-0005-0000-0000-000020C20000}"/>
    <cellStyle name="Numbers 2 4 3 3 3_Mappe2" xfId="49704" xr:uid="{00000000-0005-0000-0000-000021C20000}"/>
    <cellStyle name="Numbers 2 4 3 3 4" xfId="49705" xr:uid="{00000000-0005-0000-0000-000022C20000}"/>
    <cellStyle name="Numbers 2 4 3 3 4 2" xfId="49706" xr:uid="{00000000-0005-0000-0000-000023C20000}"/>
    <cellStyle name="Numbers 2 4 3 3 4 2 2" xfId="49707" xr:uid="{00000000-0005-0000-0000-000024C20000}"/>
    <cellStyle name="Numbers 2 4 3 3 4 2_Mappe2" xfId="49708" xr:uid="{00000000-0005-0000-0000-000025C20000}"/>
    <cellStyle name="Numbers 2 4 3 3 4 3" xfId="49709" xr:uid="{00000000-0005-0000-0000-000026C20000}"/>
    <cellStyle name="Numbers 2 4 3 3 4 3 2" xfId="49710" xr:uid="{00000000-0005-0000-0000-000027C20000}"/>
    <cellStyle name="Numbers 2 4 3 3 4 3_Mappe2" xfId="49711" xr:uid="{00000000-0005-0000-0000-000028C20000}"/>
    <cellStyle name="Numbers 2 4 3 3 4 4" xfId="49712" xr:uid="{00000000-0005-0000-0000-000029C20000}"/>
    <cellStyle name="Numbers 2 4 3 3 4 5" xfId="49713" xr:uid="{00000000-0005-0000-0000-00002AC20000}"/>
    <cellStyle name="Numbers 2 4 3 3 4_Mappe2" xfId="49714" xr:uid="{00000000-0005-0000-0000-00002BC20000}"/>
    <cellStyle name="Numbers 2 4 3 3 5" xfId="49715" xr:uid="{00000000-0005-0000-0000-00002CC20000}"/>
    <cellStyle name="Numbers 2 4 3 3 5 2" xfId="49716" xr:uid="{00000000-0005-0000-0000-00002DC20000}"/>
    <cellStyle name="Numbers 2 4 3 3 5_Mappe2" xfId="49717" xr:uid="{00000000-0005-0000-0000-00002EC20000}"/>
    <cellStyle name="Numbers 2 4 3 3 6" xfId="49718" xr:uid="{00000000-0005-0000-0000-00002FC20000}"/>
    <cellStyle name="Numbers 2 4 3 3 6 2" xfId="49719" xr:uid="{00000000-0005-0000-0000-000030C20000}"/>
    <cellStyle name="Numbers 2 4 3 3 6_Mappe2" xfId="49720" xr:uid="{00000000-0005-0000-0000-000031C20000}"/>
    <cellStyle name="Numbers 2 4 3 3 7" xfId="49721" xr:uid="{00000000-0005-0000-0000-000032C20000}"/>
    <cellStyle name="Numbers 2 4 3 3 8" xfId="49722" xr:uid="{00000000-0005-0000-0000-000033C20000}"/>
    <cellStyle name="Numbers 2 4 3 3_Mappe2" xfId="49723" xr:uid="{00000000-0005-0000-0000-000034C20000}"/>
    <cellStyle name="Numbers 2 4 3 4" xfId="49724" xr:uid="{00000000-0005-0000-0000-000035C20000}"/>
    <cellStyle name="Numbers 2 4 3 4 2" xfId="49725" xr:uid="{00000000-0005-0000-0000-000036C20000}"/>
    <cellStyle name="Numbers 2 4 3 4 2 2" xfId="49726" xr:uid="{00000000-0005-0000-0000-000037C20000}"/>
    <cellStyle name="Numbers 2 4 3 4 2 2 2" xfId="49727" xr:uid="{00000000-0005-0000-0000-000038C20000}"/>
    <cellStyle name="Numbers 2 4 3 4 2 3" xfId="49728" xr:uid="{00000000-0005-0000-0000-000039C20000}"/>
    <cellStyle name="Numbers 2 4 3 4 2_Mappe2" xfId="49729" xr:uid="{00000000-0005-0000-0000-00003AC20000}"/>
    <cellStyle name="Numbers 2 4 3 4 3" xfId="49730" xr:uid="{00000000-0005-0000-0000-00003BC20000}"/>
    <cellStyle name="Numbers 2 4 3 4 3 2" xfId="49731" xr:uid="{00000000-0005-0000-0000-00003CC20000}"/>
    <cellStyle name="Numbers 2 4 3 4 3 3" xfId="49732" xr:uid="{00000000-0005-0000-0000-00003DC20000}"/>
    <cellStyle name="Numbers 2 4 3 4 3_Mappe2" xfId="49733" xr:uid="{00000000-0005-0000-0000-00003EC20000}"/>
    <cellStyle name="Numbers 2 4 3 4 4" xfId="49734" xr:uid="{00000000-0005-0000-0000-00003FC20000}"/>
    <cellStyle name="Numbers 2 4 3 4 5" xfId="49735" xr:uid="{00000000-0005-0000-0000-000040C20000}"/>
    <cellStyle name="Numbers 2 4 3 4_Mappe2" xfId="49736" xr:uid="{00000000-0005-0000-0000-000041C20000}"/>
    <cellStyle name="Numbers 2 4 3 5" xfId="49737" xr:uid="{00000000-0005-0000-0000-000042C20000}"/>
    <cellStyle name="Numbers 2 4 3 5 2" xfId="49738" xr:uid="{00000000-0005-0000-0000-000043C20000}"/>
    <cellStyle name="Numbers 2 4 3 5 2 2" xfId="49739" xr:uid="{00000000-0005-0000-0000-000044C20000}"/>
    <cellStyle name="Numbers 2 4 3 5 2 3" xfId="49740" xr:uid="{00000000-0005-0000-0000-000045C20000}"/>
    <cellStyle name="Numbers 2 4 3 5 2_Mappe2" xfId="49741" xr:uid="{00000000-0005-0000-0000-000046C20000}"/>
    <cellStyle name="Numbers 2 4 3 5 3" xfId="49742" xr:uid="{00000000-0005-0000-0000-000047C20000}"/>
    <cellStyle name="Numbers 2 4 3 5 3 2" xfId="49743" xr:uid="{00000000-0005-0000-0000-000048C20000}"/>
    <cellStyle name="Numbers 2 4 3 5 3_Mappe2" xfId="49744" xr:uid="{00000000-0005-0000-0000-000049C20000}"/>
    <cellStyle name="Numbers 2 4 3 5 4" xfId="49745" xr:uid="{00000000-0005-0000-0000-00004AC20000}"/>
    <cellStyle name="Numbers 2 4 3 5 5" xfId="49746" xr:uid="{00000000-0005-0000-0000-00004BC20000}"/>
    <cellStyle name="Numbers 2 4 3 5_Mappe2" xfId="49747" xr:uid="{00000000-0005-0000-0000-00004CC20000}"/>
    <cellStyle name="Numbers 2 4 3 6" xfId="49748" xr:uid="{00000000-0005-0000-0000-00004DC20000}"/>
    <cellStyle name="Numbers 2 4 3 6 2" xfId="49749" xr:uid="{00000000-0005-0000-0000-00004EC20000}"/>
    <cellStyle name="Numbers 2 4 3 6 2 2" xfId="49750" xr:uid="{00000000-0005-0000-0000-00004FC20000}"/>
    <cellStyle name="Numbers 2 4 3 6 3" xfId="49751" xr:uid="{00000000-0005-0000-0000-000050C20000}"/>
    <cellStyle name="Numbers 2 4 3 6_Mappe2" xfId="49752" xr:uid="{00000000-0005-0000-0000-000051C20000}"/>
    <cellStyle name="Numbers 2 4 3 7" xfId="49753" xr:uid="{00000000-0005-0000-0000-000052C20000}"/>
    <cellStyle name="Numbers 2 4 3 7 2" xfId="49754" xr:uid="{00000000-0005-0000-0000-000053C20000}"/>
    <cellStyle name="Numbers 2 4 3 7 3" xfId="49755" xr:uid="{00000000-0005-0000-0000-000054C20000}"/>
    <cellStyle name="Numbers 2 4 3 7_Mappe2" xfId="49756" xr:uid="{00000000-0005-0000-0000-000055C20000}"/>
    <cellStyle name="Numbers 2 4 3 8" xfId="49757" xr:uid="{00000000-0005-0000-0000-000056C20000}"/>
    <cellStyle name="Numbers 2 4 3 9" xfId="49758" xr:uid="{00000000-0005-0000-0000-000057C20000}"/>
    <cellStyle name="Numbers 2 4 3_Mappe2" xfId="49759" xr:uid="{00000000-0005-0000-0000-000058C20000}"/>
    <cellStyle name="Numbers 2 4 4" xfId="49760" xr:uid="{00000000-0005-0000-0000-000059C20000}"/>
    <cellStyle name="Numbers 2 4 4 10" xfId="49761" xr:uid="{00000000-0005-0000-0000-00005AC20000}"/>
    <cellStyle name="Numbers 2 4 4 11" xfId="49762" xr:uid="{00000000-0005-0000-0000-00005BC20000}"/>
    <cellStyle name="Numbers 2 4 4 2" xfId="49763" xr:uid="{00000000-0005-0000-0000-00005CC20000}"/>
    <cellStyle name="Numbers 2 4 4 2 2" xfId="49764" xr:uid="{00000000-0005-0000-0000-00005DC20000}"/>
    <cellStyle name="Numbers 2 4 4 2 2 2" xfId="49765" xr:uid="{00000000-0005-0000-0000-00005EC20000}"/>
    <cellStyle name="Numbers 2 4 4 2 2 2 2" xfId="49766" xr:uid="{00000000-0005-0000-0000-00005FC20000}"/>
    <cellStyle name="Numbers 2 4 4 2 2 3" xfId="49767" xr:uid="{00000000-0005-0000-0000-000060C20000}"/>
    <cellStyle name="Numbers 2 4 4 2 2_Mappe2" xfId="49768" xr:uid="{00000000-0005-0000-0000-000061C20000}"/>
    <cellStyle name="Numbers 2 4 4 2 3" xfId="49769" xr:uid="{00000000-0005-0000-0000-000062C20000}"/>
    <cellStyle name="Numbers 2 4 4 2 3 2" xfId="49770" xr:uid="{00000000-0005-0000-0000-000063C20000}"/>
    <cellStyle name="Numbers 2 4 4 2 3 2 2" xfId="49771" xr:uid="{00000000-0005-0000-0000-000064C20000}"/>
    <cellStyle name="Numbers 2 4 4 2 3 3" xfId="49772" xr:uid="{00000000-0005-0000-0000-000065C20000}"/>
    <cellStyle name="Numbers 2 4 4 2 3_Mappe2" xfId="49773" xr:uid="{00000000-0005-0000-0000-000066C20000}"/>
    <cellStyle name="Numbers 2 4 4 2 4" xfId="49774" xr:uid="{00000000-0005-0000-0000-000067C20000}"/>
    <cellStyle name="Numbers 2 4 4 2 4 2" xfId="49775" xr:uid="{00000000-0005-0000-0000-000068C20000}"/>
    <cellStyle name="Numbers 2 4 4 2 5" xfId="49776" xr:uid="{00000000-0005-0000-0000-000069C20000}"/>
    <cellStyle name="Numbers 2 4 4 2_Mappe2" xfId="49777" xr:uid="{00000000-0005-0000-0000-00006AC20000}"/>
    <cellStyle name="Numbers 2 4 4 3" xfId="49778" xr:uid="{00000000-0005-0000-0000-00006BC20000}"/>
    <cellStyle name="Numbers 2 4 4 3 2" xfId="49779" xr:uid="{00000000-0005-0000-0000-00006CC20000}"/>
    <cellStyle name="Numbers 2 4 4 3 2 2" xfId="49780" xr:uid="{00000000-0005-0000-0000-00006DC20000}"/>
    <cellStyle name="Numbers 2 4 4 3 2 2 2" xfId="49781" xr:uid="{00000000-0005-0000-0000-00006EC20000}"/>
    <cellStyle name="Numbers 2 4 4 3 2 3" xfId="49782" xr:uid="{00000000-0005-0000-0000-00006FC20000}"/>
    <cellStyle name="Numbers 2 4 4 3 2_Mappe2" xfId="49783" xr:uid="{00000000-0005-0000-0000-000070C20000}"/>
    <cellStyle name="Numbers 2 4 4 3 3" xfId="49784" xr:uid="{00000000-0005-0000-0000-000071C20000}"/>
    <cellStyle name="Numbers 2 4 4 3 3 2" xfId="49785" xr:uid="{00000000-0005-0000-0000-000072C20000}"/>
    <cellStyle name="Numbers 2 4 4 3 3 2 2" xfId="49786" xr:uid="{00000000-0005-0000-0000-000073C20000}"/>
    <cellStyle name="Numbers 2 4 4 3 3 3" xfId="49787" xr:uid="{00000000-0005-0000-0000-000074C20000}"/>
    <cellStyle name="Numbers 2 4 4 3 3_Mappe2" xfId="49788" xr:uid="{00000000-0005-0000-0000-000075C20000}"/>
    <cellStyle name="Numbers 2 4 4 3 4" xfId="49789" xr:uid="{00000000-0005-0000-0000-000076C20000}"/>
    <cellStyle name="Numbers 2 4 4 3 4 2" xfId="49790" xr:uid="{00000000-0005-0000-0000-000077C20000}"/>
    <cellStyle name="Numbers 2 4 4 3 5" xfId="49791" xr:uid="{00000000-0005-0000-0000-000078C20000}"/>
    <cellStyle name="Numbers 2 4 4 3_Mappe2" xfId="49792" xr:uid="{00000000-0005-0000-0000-000079C20000}"/>
    <cellStyle name="Numbers 2 4 4 4" xfId="49793" xr:uid="{00000000-0005-0000-0000-00007AC20000}"/>
    <cellStyle name="Numbers 2 4 4 4 2" xfId="49794" xr:uid="{00000000-0005-0000-0000-00007BC20000}"/>
    <cellStyle name="Numbers 2 4 4 4 2 2" xfId="49795" xr:uid="{00000000-0005-0000-0000-00007CC20000}"/>
    <cellStyle name="Numbers 2 4 4 4 2 2 2" xfId="49796" xr:uid="{00000000-0005-0000-0000-00007DC20000}"/>
    <cellStyle name="Numbers 2 4 4 4 2 3" xfId="49797" xr:uid="{00000000-0005-0000-0000-00007EC20000}"/>
    <cellStyle name="Numbers 2 4 4 4 2_Mappe2" xfId="49798" xr:uid="{00000000-0005-0000-0000-00007FC20000}"/>
    <cellStyle name="Numbers 2 4 4 4 3" xfId="49799" xr:uid="{00000000-0005-0000-0000-000080C20000}"/>
    <cellStyle name="Numbers 2 4 4 4 3 2" xfId="49800" xr:uid="{00000000-0005-0000-0000-000081C20000}"/>
    <cellStyle name="Numbers 2 4 4 4 3 2 2" xfId="49801" xr:uid="{00000000-0005-0000-0000-000082C20000}"/>
    <cellStyle name="Numbers 2 4 4 4 3 3" xfId="49802" xr:uid="{00000000-0005-0000-0000-000083C20000}"/>
    <cellStyle name="Numbers 2 4 4 4 3_Mappe2" xfId="49803" xr:uid="{00000000-0005-0000-0000-000084C20000}"/>
    <cellStyle name="Numbers 2 4 4 4 4" xfId="49804" xr:uid="{00000000-0005-0000-0000-000085C20000}"/>
    <cellStyle name="Numbers 2 4 4 4 4 2" xfId="49805" xr:uid="{00000000-0005-0000-0000-000086C20000}"/>
    <cellStyle name="Numbers 2 4 4 4 5" xfId="49806" xr:uid="{00000000-0005-0000-0000-000087C20000}"/>
    <cellStyle name="Numbers 2 4 4 4_Mappe2" xfId="49807" xr:uid="{00000000-0005-0000-0000-000088C20000}"/>
    <cellStyle name="Numbers 2 4 4 5" xfId="49808" xr:uid="{00000000-0005-0000-0000-000089C20000}"/>
    <cellStyle name="Numbers 2 4 4 5 2" xfId="49809" xr:uid="{00000000-0005-0000-0000-00008AC20000}"/>
    <cellStyle name="Numbers 2 4 4 5 2 2" xfId="49810" xr:uid="{00000000-0005-0000-0000-00008BC20000}"/>
    <cellStyle name="Numbers 2 4 4 5 2 2 2" xfId="49811" xr:uid="{00000000-0005-0000-0000-00008CC20000}"/>
    <cellStyle name="Numbers 2 4 4 5 2 3" xfId="49812" xr:uid="{00000000-0005-0000-0000-00008DC20000}"/>
    <cellStyle name="Numbers 2 4 4 5 2_Mappe2" xfId="49813" xr:uid="{00000000-0005-0000-0000-00008EC20000}"/>
    <cellStyle name="Numbers 2 4 4 5 3" xfId="49814" xr:uid="{00000000-0005-0000-0000-00008FC20000}"/>
    <cellStyle name="Numbers 2 4 4 5 3 2" xfId="49815" xr:uid="{00000000-0005-0000-0000-000090C20000}"/>
    <cellStyle name="Numbers 2 4 4 5 3 3" xfId="49816" xr:uid="{00000000-0005-0000-0000-000091C20000}"/>
    <cellStyle name="Numbers 2 4 4 5 3_Mappe2" xfId="49817" xr:uid="{00000000-0005-0000-0000-000092C20000}"/>
    <cellStyle name="Numbers 2 4 4 5 4" xfId="49818" xr:uid="{00000000-0005-0000-0000-000093C20000}"/>
    <cellStyle name="Numbers 2 4 4 5 5" xfId="49819" xr:uid="{00000000-0005-0000-0000-000094C20000}"/>
    <cellStyle name="Numbers 2 4 4 5_Mappe2" xfId="49820" xr:uid="{00000000-0005-0000-0000-000095C20000}"/>
    <cellStyle name="Numbers 2 4 4 6" xfId="49821" xr:uid="{00000000-0005-0000-0000-000096C20000}"/>
    <cellStyle name="Numbers 2 4 4 6 2" xfId="49822" xr:uid="{00000000-0005-0000-0000-000097C20000}"/>
    <cellStyle name="Numbers 2 4 4 6 2 2" xfId="49823" xr:uid="{00000000-0005-0000-0000-000098C20000}"/>
    <cellStyle name="Numbers 2 4 4 6 3" xfId="49824" xr:uid="{00000000-0005-0000-0000-000099C20000}"/>
    <cellStyle name="Numbers 2 4 4 6_Mappe2" xfId="49825" xr:uid="{00000000-0005-0000-0000-00009AC20000}"/>
    <cellStyle name="Numbers 2 4 4 7" xfId="49826" xr:uid="{00000000-0005-0000-0000-00009BC20000}"/>
    <cellStyle name="Numbers 2 4 4 7 2" xfId="49827" xr:uid="{00000000-0005-0000-0000-00009CC20000}"/>
    <cellStyle name="Numbers 2 4 4 7 2 2" xfId="49828" xr:uid="{00000000-0005-0000-0000-00009DC20000}"/>
    <cellStyle name="Numbers 2 4 4 7 3" xfId="49829" xr:uid="{00000000-0005-0000-0000-00009EC20000}"/>
    <cellStyle name="Numbers 2 4 4 7_Mappe2" xfId="49830" xr:uid="{00000000-0005-0000-0000-00009FC20000}"/>
    <cellStyle name="Numbers 2 4 4 8" xfId="49831" xr:uid="{00000000-0005-0000-0000-0000A0C20000}"/>
    <cellStyle name="Numbers 2 4 4 8 2" xfId="49832" xr:uid="{00000000-0005-0000-0000-0000A1C20000}"/>
    <cellStyle name="Numbers 2 4 4 9" xfId="49833" xr:uid="{00000000-0005-0000-0000-0000A2C20000}"/>
    <cellStyle name="Numbers 2 4 4_Mappe2" xfId="49834" xr:uid="{00000000-0005-0000-0000-0000A3C20000}"/>
    <cellStyle name="Numbers 2 4 5" xfId="49835" xr:uid="{00000000-0005-0000-0000-0000A4C20000}"/>
    <cellStyle name="Numbers 2 4 5 2" xfId="49836" xr:uid="{00000000-0005-0000-0000-0000A5C20000}"/>
    <cellStyle name="Numbers 2 4 5 2 2" xfId="49837" xr:uid="{00000000-0005-0000-0000-0000A6C20000}"/>
    <cellStyle name="Numbers 2 4 5 2 2 2" xfId="49838" xr:uid="{00000000-0005-0000-0000-0000A7C20000}"/>
    <cellStyle name="Numbers 2 4 5 2 3" xfId="49839" xr:uid="{00000000-0005-0000-0000-0000A8C20000}"/>
    <cellStyle name="Numbers 2 4 5 2_Mappe2" xfId="49840" xr:uid="{00000000-0005-0000-0000-0000A9C20000}"/>
    <cellStyle name="Numbers 2 4 5 3" xfId="49841" xr:uid="{00000000-0005-0000-0000-0000AAC20000}"/>
    <cellStyle name="Numbers 2 4 5 3 2" xfId="49842" xr:uid="{00000000-0005-0000-0000-0000ABC20000}"/>
    <cellStyle name="Numbers 2 4 5 3 2 2" xfId="49843" xr:uid="{00000000-0005-0000-0000-0000ACC20000}"/>
    <cellStyle name="Numbers 2 4 5 3 3" xfId="49844" xr:uid="{00000000-0005-0000-0000-0000ADC20000}"/>
    <cellStyle name="Numbers 2 4 5 3_Mappe2" xfId="49845" xr:uid="{00000000-0005-0000-0000-0000AEC20000}"/>
    <cellStyle name="Numbers 2 4 5 4" xfId="49846" xr:uid="{00000000-0005-0000-0000-0000AFC20000}"/>
    <cellStyle name="Numbers 2 4 5 4 2" xfId="49847" xr:uid="{00000000-0005-0000-0000-0000B0C20000}"/>
    <cellStyle name="Numbers 2 4 5 5" xfId="49848" xr:uid="{00000000-0005-0000-0000-0000B1C20000}"/>
    <cellStyle name="Numbers 2 4 5_Mappe2" xfId="49849" xr:uid="{00000000-0005-0000-0000-0000B2C20000}"/>
    <cellStyle name="Numbers 2 4 6" xfId="49850" xr:uid="{00000000-0005-0000-0000-0000B3C20000}"/>
    <cellStyle name="Numbers 2 4 6 2" xfId="49851" xr:uid="{00000000-0005-0000-0000-0000B4C20000}"/>
    <cellStyle name="Numbers 2 4 6 2 2" xfId="49852" xr:uid="{00000000-0005-0000-0000-0000B5C20000}"/>
    <cellStyle name="Numbers 2 4 6 2 2 2" xfId="49853" xr:uid="{00000000-0005-0000-0000-0000B6C20000}"/>
    <cellStyle name="Numbers 2 4 6 2 3" xfId="49854" xr:uid="{00000000-0005-0000-0000-0000B7C20000}"/>
    <cellStyle name="Numbers 2 4 6 2_Mappe2" xfId="49855" xr:uid="{00000000-0005-0000-0000-0000B8C20000}"/>
    <cellStyle name="Numbers 2 4 6 3" xfId="49856" xr:uid="{00000000-0005-0000-0000-0000B9C20000}"/>
    <cellStyle name="Numbers 2 4 6 3 2" xfId="49857" xr:uid="{00000000-0005-0000-0000-0000BAC20000}"/>
    <cellStyle name="Numbers 2 4 6 3 2 2" xfId="49858" xr:uid="{00000000-0005-0000-0000-0000BBC20000}"/>
    <cellStyle name="Numbers 2 4 6 3 3" xfId="49859" xr:uid="{00000000-0005-0000-0000-0000BCC20000}"/>
    <cellStyle name="Numbers 2 4 6 3_Mappe2" xfId="49860" xr:uid="{00000000-0005-0000-0000-0000BDC20000}"/>
    <cellStyle name="Numbers 2 4 6 4" xfId="49861" xr:uid="{00000000-0005-0000-0000-0000BEC20000}"/>
    <cellStyle name="Numbers 2 4 6 4 2" xfId="49862" xr:uid="{00000000-0005-0000-0000-0000BFC20000}"/>
    <cellStyle name="Numbers 2 4 6 5" xfId="49863" xr:uid="{00000000-0005-0000-0000-0000C0C20000}"/>
    <cellStyle name="Numbers 2 4 6_Mappe2" xfId="49864" xr:uid="{00000000-0005-0000-0000-0000C1C20000}"/>
    <cellStyle name="Numbers 2 4 7" xfId="49865" xr:uid="{00000000-0005-0000-0000-0000C2C20000}"/>
    <cellStyle name="Numbers 2 4 7 2" xfId="49866" xr:uid="{00000000-0005-0000-0000-0000C3C20000}"/>
    <cellStyle name="Numbers 2 4 7 2 2" xfId="49867" xr:uid="{00000000-0005-0000-0000-0000C4C20000}"/>
    <cellStyle name="Numbers 2 4 7 2 2 2" xfId="49868" xr:uid="{00000000-0005-0000-0000-0000C5C20000}"/>
    <cellStyle name="Numbers 2 4 7 2 3" xfId="49869" xr:uid="{00000000-0005-0000-0000-0000C6C20000}"/>
    <cellStyle name="Numbers 2 4 7 2_Mappe2" xfId="49870" xr:uid="{00000000-0005-0000-0000-0000C7C20000}"/>
    <cellStyle name="Numbers 2 4 7 3" xfId="49871" xr:uid="{00000000-0005-0000-0000-0000C8C20000}"/>
    <cellStyle name="Numbers 2 4 7 3 2" xfId="49872" xr:uid="{00000000-0005-0000-0000-0000C9C20000}"/>
    <cellStyle name="Numbers 2 4 7 3 2 2" xfId="49873" xr:uid="{00000000-0005-0000-0000-0000CAC20000}"/>
    <cellStyle name="Numbers 2 4 7 3 3" xfId="49874" xr:uid="{00000000-0005-0000-0000-0000CBC20000}"/>
    <cellStyle name="Numbers 2 4 7 3_Mappe2" xfId="49875" xr:uid="{00000000-0005-0000-0000-0000CCC20000}"/>
    <cellStyle name="Numbers 2 4 7 4" xfId="49876" xr:uid="{00000000-0005-0000-0000-0000CDC20000}"/>
    <cellStyle name="Numbers 2 4 7 4 2" xfId="49877" xr:uid="{00000000-0005-0000-0000-0000CEC20000}"/>
    <cellStyle name="Numbers 2 4 7 5" xfId="49878" xr:uid="{00000000-0005-0000-0000-0000CFC20000}"/>
    <cellStyle name="Numbers 2 4 7_Mappe2" xfId="49879" xr:uid="{00000000-0005-0000-0000-0000D0C20000}"/>
    <cellStyle name="Numbers 2 4 8" xfId="49880" xr:uid="{00000000-0005-0000-0000-0000D1C20000}"/>
    <cellStyle name="Numbers 2 4 8 2" xfId="49881" xr:uid="{00000000-0005-0000-0000-0000D2C20000}"/>
    <cellStyle name="Numbers 2 4 8 2 2" xfId="49882" xr:uid="{00000000-0005-0000-0000-0000D3C20000}"/>
    <cellStyle name="Numbers 2 4 8 3" xfId="49883" xr:uid="{00000000-0005-0000-0000-0000D4C20000}"/>
    <cellStyle name="Numbers 2 4 9" xfId="49884" xr:uid="{00000000-0005-0000-0000-0000D5C20000}"/>
    <cellStyle name="Numbers 2 4 9 2" xfId="49885" xr:uid="{00000000-0005-0000-0000-0000D6C20000}"/>
    <cellStyle name="Numbers 2 4_Mappe2" xfId="49886" xr:uid="{00000000-0005-0000-0000-0000D7C20000}"/>
    <cellStyle name="Numbers 2 5" xfId="49887" xr:uid="{00000000-0005-0000-0000-0000D8C20000}"/>
    <cellStyle name="Numbers 2 5 10" xfId="49888" xr:uid="{00000000-0005-0000-0000-0000D9C20000}"/>
    <cellStyle name="Numbers 2 5 10 2" xfId="49889" xr:uid="{00000000-0005-0000-0000-0000DAC20000}"/>
    <cellStyle name="Numbers 2 5 11" xfId="49890" xr:uid="{00000000-0005-0000-0000-0000DBC20000}"/>
    <cellStyle name="Numbers 2 5 12" xfId="49891" xr:uid="{00000000-0005-0000-0000-0000DCC20000}"/>
    <cellStyle name="Numbers 2 5 13" xfId="49892" xr:uid="{00000000-0005-0000-0000-0000DDC20000}"/>
    <cellStyle name="Numbers 2 5 14" xfId="49893" xr:uid="{00000000-0005-0000-0000-0000DEC20000}"/>
    <cellStyle name="Numbers 2 5 2" xfId="49894" xr:uid="{00000000-0005-0000-0000-0000DFC20000}"/>
    <cellStyle name="Numbers 2 5 2 10" xfId="49895" xr:uid="{00000000-0005-0000-0000-0000E0C20000}"/>
    <cellStyle name="Numbers 2 5 2 11" xfId="49896" xr:uid="{00000000-0005-0000-0000-0000E1C20000}"/>
    <cellStyle name="Numbers 2 5 2 12" xfId="49897" xr:uid="{00000000-0005-0000-0000-0000E2C20000}"/>
    <cellStyle name="Numbers 2 5 2 13" xfId="49898" xr:uid="{00000000-0005-0000-0000-0000E3C20000}"/>
    <cellStyle name="Numbers 2 5 2 2" xfId="49899" xr:uid="{00000000-0005-0000-0000-0000E4C20000}"/>
    <cellStyle name="Numbers 2 5 2 2 10" xfId="49900" xr:uid="{00000000-0005-0000-0000-0000E5C20000}"/>
    <cellStyle name="Numbers 2 5 2 2 2" xfId="49901" xr:uid="{00000000-0005-0000-0000-0000E6C20000}"/>
    <cellStyle name="Numbers 2 5 2 2 2 2" xfId="49902" xr:uid="{00000000-0005-0000-0000-0000E7C20000}"/>
    <cellStyle name="Numbers 2 5 2 2 2 2 2" xfId="49903" xr:uid="{00000000-0005-0000-0000-0000E8C20000}"/>
    <cellStyle name="Numbers 2 5 2 2 2 2 2 2" xfId="49904" xr:uid="{00000000-0005-0000-0000-0000E9C20000}"/>
    <cellStyle name="Numbers 2 5 2 2 2 2 2_Mappe2" xfId="49905" xr:uid="{00000000-0005-0000-0000-0000EAC20000}"/>
    <cellStyle name="Numbers 2 5 2 2 2 2 3" xfId="49906" xr:uid="{00000000-0005-0000-0000-0000EBC20000}"/>
    <cellStyle name="Numbers 2 5 2 2 2 2 3 2" xfId="49907" xr:uid="{00000000-0005-0000-0000-0000ECC20000}"/>
    <cellStyle name="Numbers 2 5 2 2 2 2 3_Mappe2" xfId="49908" xr:uid="{00000000-0005-0000-0000-0000EDC20000}"/>
    <cellStyle name="Numbers 2 5 2 2 2 2 4" xfId="49909" xr:uid="{00000000-0005-0000-0000-0000EEC20000}"/>
    <cellStyle name="Numbers 2 5 2 2 2 2 5" xfId="49910" xr:uid="{00000000-0005-0000-0000-0000EFC20000}"/>
    <cellStyle name="Numbers 2 5 2 2 2 2_Mappe2" xfId="49911" xr:uid="{00000000-0005-0000-0000-0000F0C20000}"/>
    <cellStyle name="Numbers 2 5 2 2 2 3" xfId="49912" xr:uid="{00000000-0005-0000-0000-0000F1C20000}"/>
    <cellStyle name="Numbers 2 5 2 2 2 3 2" xfId="49913" xr:uid="{00000000-0005-0000-0000-0000F2C20000}"/>
    <cellStyle name="Numbers 2 5 2 2 2 3 2 2" xfId="49914" xr:uid="{00000000-0005-0000-0000-0000F3C20000}"/>
    <cellStyle name="Numbers 2 5 2 2 2 3 2_Mappe2" xfId="49915" xr:uid="{00000000-0005-0000-0000-0000F4C20000}"/>
    <cellStyle name="Numbers 2 5 2 2 2 3 3" xfId="49916" xr:uid="{00000000-0005-0000-0000-0000F5C20000}"/>
    <cellStyle name="Numbers 2 5 2 2 2 3 3 2" xfId="49917" xr:uid="{00000000-0005-0000-0000-0000F6C20000}"/>
    <cellStyle name="Numbers 2 5 2 2 2 3 3_Mappe2" xfId="49918" xr:uid="{00000000-0005-0000-0000-0000F7C20000}"/>
    <cellStyle name="Numbers 2 5 2 2 2 3 4" xfId="49919" xr:uid="{00000000-0005-0000-0000-0000F8C20000}"/>
    <cellStyle name="Numbers 2 5 2 2 2 3_Mappe2" xfId="49920" xr:uid="{00000000-0005-0000-0000-0000F9C20000}"/>
    <cellStyle name="Numbers 2 5 2 2 2 4" xfId="49921" xr:uid="{00000000-0005-0000-0000-0000FAC20000}"/>
    <cellStyle name="Numbers 2 5 2 2 2 4 2" xfId="49922" xr:uid="{00000000-0005-0000-0000-0000FBC20000}"/>
    <cellStyle name="Numbers 2 5 2 2 2 4 2 2" xfId="49923" xr:uid="{00000000-0005-0000-0000-0000FCC20000}"/>
    <cellStyle name="Numbers 2 5 2 2 2 4 2_Mappe2" xfId="49924" xr:uid="{00000000-0005-0000-0000-0000FDC20000}"/>
    <cellStyle name="Numbers 2 5 2 2 2 4 3" xfId="49925" xr:uid="{00000000-0005-0000-0000-0000FEC20000}"/>
    <cellStyle name="Numbers 2 5 2 2 2 4 3 2" xfId="49926" xr:uid="{00000000-0005-0000-0000-0000FFC20000}"/>
    <cellStyle name="Numbers 2 5 2 2 2 4 3_Mappe2" xfId="49927" xr:uid="{00000000-0005-0000-0000-000000C30000}"/>
    <cellStyle name="Numbers 2 5 2 2 2 4 4" xfId="49928" xr:uid="{00000000-0005-0000-0000-000001C30000}"/>
    <cellStyle name="Numbers 2 5 2 2 2 4_Mappe2" xfId="49929" xr:uid="{00000000-0005-0000-0000-000002C30000}"/>
    <cellStyle name="Numbers 2 5 2 2 2 5" xfId="49930" xr:uid="{00000000-0005-0000-0000-000003C30000}"/>
    <cellStyle name="Numbers 2 5 2 2 2 5 2" xfId="49931" xr:uid="{00000000-0005-0000-0000-000004C30000}"/>
    <cellStyle name="Numbers 2 5 2 2 2 5_Mappe2" xfId="49932" xr:uid="{00000000-0005-0000-0000-000005C30000}"/>
    <cellStyle name="Numbers 2 5 2 2 2 6" xfId="49933" xr:uid="{00000000-0005-0000-0000-000006C30000}"/>
    <cellStyle name="Numbers 2 5 2 2 2 6 2" xfId="49934" xr:uid="{00000000-0005-0000-0000-000007C30000}"/>
    <cellStyle name="Numbers 2 5 2 2 2 6_Mappe2" xfId="49935" xr:uid="{00000000-0005-0000-0000-000008C30000}"/>
    <cellStyle name="Numbers 2 5 2 2 2 7" xfId="49936" xr:uid="{00000000-0005-0000-0000-000009C30000}"/>
    <cellStyle name="Numbers 2 5 2 2 2 8" xfId="49937" xr:uid="{00000000-0005-0000-0000-00000AC30000}"/>
    <cellStyle name="Numbers 2 5 2 2 2_Mappe2" xfId="49938" xr:uid="{00000000-0005-0000-0000-00000BC30000}"/>
    <cellStyle name="Numbers 2 5 2 2 3" xfId="49939" xr:uid="{00000000-0005-0000-0000-00000CC30000}"/>
    <cellStyle name="Numbers 2 5 2 2 3 2" xfId="49940" xr:uid="{00000000-0005-0000-0000-00000DC30000}"/>
    <cellStyle name="Numbers 2 5 2 2 3 2 2" xfId="49941" xr:uid="{00000000-0005-0000-0000-00000EC30000}"/>
    <cellStyle name="Numbers 2 5 2 2 3 2 2 2" xfId="49942" xr:uid="{00000000-0005-0000-0000-00000FC30000}"/>
    <cellStyle name="Numbers 2 5 2 2 3 2 2_Mappe2" xfId="49943" xr:uid="{00000000-0005-0000-0000-000010C30000}"/>
    <cellStyle name="Numbers 2 5 2 2 3 2 3" xfId="49944" xr:uid="{00000000-0005-0000-0000-000011C30000}"/>
    <cellStyle name="Numbers 2 5 2 2 3 2 3 2" xfId="49945" xr:uid="{00000000-0005-0000-0000-000012C30000}"/>
    <cellStyle name="Numbers 2 5 2 2 3 2 3_Mappe2" xfId="49946" xr:uid="{00000000-0005-0000-0000-000013C30000}"/>
    <cellStyle name="Numbers 2 5 2 2 3 2 4" xfId="49947" xr:uid="{00000000-0005-0000-0000-000014C30000}"/>
    <cellStyle name="Numbers 2 5 2 2 3 2 5" xfId="49948" xr:uid="{00000000-0005-0000-0000-000015C30000}"/>
    <cellStyle name="Numbers 2 5 2 2 3 2_Mappe2" xfId="49949" xr:uid="{00000000-0005-0000-0000-000016C30000}"/>
    <cellStyle name="Numbers 2 5 2 2 3 3" xfId="49950" xr:uid="{00000000-0005-0000-0000-000017C30000}"/>
    <cellStyle name="Numbers 2 5 2 2 3 3 2" xfId="49951" xr:uid="{00000000-0005-0000-0000-000018C30000}"/>
    <cellStyle name="Numbers 2 5 2 2 3 3 2 2" xfId="49952" xr:uid="{00000000-0005-0000-0000-000019C30000}"/>
    <cellStyle name="Numbers 2 5 2 2 3 3 2_Mappe2" xfId="49953" xr:uid="{00000000-0005-0000-0000-00001AC30000}"/>
    <cellStyle name="Numbers 2 5 2 2 3 3 3" xfId="49954" xr:uid="{00000000-0005-0000-0000-00001BC30000}"/>
    <cellStyle name="Numbers 2 5 2 2 3 3 3 2" xfId="49955" xr:uid="{00000000-0005-0000-0000-00001CC30000}"/>
    <cellStyle name="Numbers 2 5 2 2 3 3 3_Mappe2" xfId="49956" xr:uid="{00000000-0005-0000-0000-00001DC30000}"/>
    <cellStyle name="Numbers 2 5 2 2 3 3 4" xfId="49957" xr:uid="{00000000-0005-0000-0000-00001EC30000}"/>
    <cellStyle name="Numbers 2 5 2 2 3 3_Mappe2" xfId="49958" xr:uid="{00000000-0005-0000-0000-00001FC30000}"/>
    <cellStyle name="Numbers 2 5 2 2 3 4" xfId="49959" xr:uid="{00000000-0005-0000-0000-000020C30000}"/>
    <cellStyle name="Numbers 2 5 2 2 3 4 2" xfId="49960" xr:uid="{00000000-0005-0000-0000-000021C30000}"/>
    <cellStyle name="Numbers 2 5 2 2 3 4 2 2" xfId="49961" xr:uid="{00000000-0005-0000-0000-000022C30000}"/>
    <cellStyle name="Numbers 2 5 2 2 3 4 2_Mappe2" xfId="49962" xr:uid="{00000000-0005-0000-0000-000023C30000}"/>
    <cellStyle name="Numbers 2 5 2 2 3 4 3" xfId="49963" xr:uid="{00000000-0005-0000-0000-000024C30000}"/>
    <cellStyle name="Numbers 2 5 2 2 3 4 3 2" xfId="49964" xr:uid="{00000000-0005-0000-0000-000025C30000}"/>
    <cellStyle name="Numbers 2 5 2 2 3 4 3_Mappe2" xfId="49965" xr:uid="{00000000-0005-0000-0000-000026C30000}"/>
    <cellStyle name="Numbers 2 5 2 2 3 4 4" xfId="49966" xr:uid="{00000000-0005-0000-0000-000027C30000}"/>
    <cellStyle name="Numbers 2 5 2 2 3 4_Mappe2" xfId="49967" xr:uid="{00000000-0005-0000-0000-000028C30000}"/>
    <cellStyle name="Numbers 2 5 2 2 3 5" xfId="49968" xr:uid="{00000000-0005-0000-0000-000029C30000}"/>
    <cellStyle name="Numbers 2 5 2 2 3 5 2" xfId="49969" xr:uid="{00000000-0005-0000-0000-00002AC30000}"/>
    <cellStyle name="Numbers 2 5 2 2 3 5_Mappe2" xfId="49970" xr:uid="{00000000-0005-0000-0000-00002BC30000}"/>
    <cellStyle name="Numbers 2 5 2 2 3 6" xfId="49971" xr:uid="{00000000-0005-0000-0000-00002CC30000}"/>
    <cellStyle name="Numbers 2 5 2 2 3 6 2" xfId="49972" xr:uid="{00000000-0005-0000-0000-00002DC30000}"/>
    <cellStyle name="Numbers 2 5 2 2 3 6_Mappe2" xfId="49973" xr:uid="{00000000-0005-0000-0000-00002EC30000}"/>
    <cellStyle name="Numbers 2 5 2 2 3 7" xfId="49974" xr:uid="{00000000-0005-0000-0000-00002FC30000}"/>
    <cellStyle name="Numbers 2 5 2 2 3 8" xfId="49975" xr:uid="{00000000-0005-0000-0000-000030C30000}"/>
    <cellStyle name="Numbers 2 5 2 2 3_Mappe2" xfId="49976" xr:uid="{00000000-0005-0000-0000-000031C30000}"/>
    <cellStyle name="Numbers 2 5 2 2 4" xfId="49977" xr:uid="{00000000-0005-0000-0000-000032C30000}"/>
    <cellStyle name="Numbers 2 5 2 2 4 2" xfId="49978" xr:uid="{00000000-0005-0000-0000-000033C30000}"/>
    <cellStyle name="Numbers 2 5 2 2 4 2 2" xfId="49979" xr:uid="{00000000-0005-0000-0000-000034C30000}"/>
    <cellStyle name="Numbers 2 5 2 2 4 2_Mappe2" xfId="49980" xr:uid="{00000000-0005-0000-0000-000035C30000}"/>
    <cellStyle name="Numbers 2 5 2 2 4 3" xfId="49981" xr:uid="{00000000-0005-0000-0000-000036C30000}"/>
    <cellStyle name="Numbers 2 5 2 2 4 3 2" xfId="49982" xr:uid="{00000000-0005-0000-0000-000037C30000}"/>
    <cellStyle name="Numbers 2 5 2 2 4 3_Mappe2" xfId="49983" xr:uid="{00000000-0005-0000-0000-000038C30000}"/>
    <cellStyle name="Numbers 2 5 2 2 4 4" xfId="49984" xr:uid="{00000000-0005-0000-0000-000039C30000}"/>
    <cellStyle name="Numbers 2 5 2 2 4 5" xfId="49985" xr:uid="{00000000-0005-0000-0000-00003AC30000}"/>
    <cellStyle name="Numbers 2 5 2 2 4_Mappe2" xfId="49986" xr:uid="{00000000-0005-0000-0000-00003BC30000}"/>
    <cellStyle name="Numbers 2 5 2 2 5" xfId="49987" xr:uid="{00000000-0005-0000-0000-00003CC30000}"/>
    <cellStyle name="Numbers 2 5 2 2 5 2" xfId="49988" xr:uid="{00000000-0005-0000-0000-00003DC30000}"/>
    <cellStyle name="Numbers 2 5 2 2 5 2 2" xfId="49989" xr:uid="{00000000-0005-0000-0000-00003EC30000}"/>
    <cellStyle name="Numbers 2 5 2 2 5 2_Mappe2" xfId="49990" xr:uid="{00000000-0005-0000-0000-00003FC30000}"/>
    <cellStyle name="Numbers 2 5 2 2 5 3" xfId="49991" xr:uid="{00000000-0005-0000-0000-000040C30000}"/>
    <cellStyle name="Numbers 2 5 2 2 5 3 2" xfId="49992" xr:uid="{00000000-0005-0000-0000-000041C30000}"/>
    <cellStyle name="Numbers 2 5 2 2 5 3_Mappe2" xfId="49993" xr:uid="{00000000-0005-0000-0000-000042C30000}"/>
    <cellStyle name="Numbers 2 5 2 2 5 4" xfId="49994" xr:uid="{00000000-0005-0000-0000-000043C30000}"/>
    <cellStyle name="Numbers 2 5 2 2 5_Mappe2" xfId="49995" xr:uid="{00000000-0005-0000-0000-000044C30000}"/>
    <cellStyle name="Numbers 2 5 2 2 6" xfId="49996" xr:uid="{00000000-0005-0000-0000-000045C30000}"/>
    <cellStyle name="Numbers 2 5 2 2 6 2" xfId="49997" xr:uid="{00000000-0005-0000-0000-000046C30000}"/>
    <cellStyle name="Numbers 2 5 2 2 6 2 2" xfId="49998" xr:uid="{00000000-0005-0000-0000-000047C30000}"/>
    <cellStyle name="Numbers 2 5 2 2 6 2_Mappe2" xfId="49999" xr:uid="{00000000-0005-0000-0000-000048C30000}"/>
    <cellStyle name="Numbers 2 5 2 2 6 3" xfId="50000" xr:uid="{00000000-0005-0000-0000-000049C30000}"/>
    <cellStyle name="Numbers 2 5 2 2 6 3 2" xfId="50001" xr:uid="{00000000-0005-0000-0000-00004AC30000}"/>
    <cellStyle name="Numbers 2 5 2 2 6 3_Mappe2" xfId="50002" xr:uid="{00000000-0005-0000-0000-00004BC30000}"/>
    <cellStyle name="Numbers 2 5 2 2 6 4" xfId="50003" xr:uid="{00000000-0005-0000-0000-00004CC30000}"/>
    <cellStyle name="Numbers 2 5 2 2 6_Mappe2" xfId="50004" xr:uid="{00000000-0005-0000-0000-00004DC30000}"/>
    <cellStyle name="Numbers 2 5 2 2 7" xfId="50005" xr:uid="{00000000-0005-0000-0000-00004EC30000}"/>
    <cellStyle name="Numbers 2 5 2 2 7 2" xfId="50006" xr:uid="{00000000-0005-0000-0000-00004FC30000}"/>
    <cellStyle name="Numbers 2 5 2 2 7_Mappe2" xfId="50007" xr:uid="{00000000-0005-0000-0000-000050C30000}"/>
    <cellStyle name="Numbers 2 5 2 2 8" xfId="50008" xr:uid="{00000000-0005-0000-0000-000051C30000}"/>
    <cellStyle name="Numbers 2 5 2 2 8 2" xfId="50009" xr:uid="{00000000-0005-0000-0000-000052C30000}"/>
    <cellStyle name="Numbers 2 5 2 2 8_Mappe2" xfId="50010" xr:uid="{00000000-0005-0000-0000-000053C30000}"/>
    <cellStyle name="Numbers 2 5 2 2 9" xfId="50011" xr:uid="{00000000-0005-0000-0000-000054C30000}"/>
    <cellStyle name="Numbers 2 5 2 2_Mappe2" xfId="50012" xr:uid="{00000000-0005-0000-0000-000055C30000}"/>
    <cellStyle name="Numbers 2 5 2 3" xfId="50013" xr:uid="{00000000-0005-0000-0000-000056C30000}"/>
    <cellStyle name="Numbers 2 5 2 3 2" xfId="50014" xr:uid="{00000000-0005-0000-0000-000057C30000}"/>
    <cellStyle name="Numbers 2 5 2 3 2 2" xfId="50015" xr:uid="{00000000-0005-0000-0000-000058C30000}"/>
    <cellStyle name="Numbers 2 5 2 3 2 2 2" xfId="50016" xr:uid="{00000000-0005-0000-0000-000059C30000}"/>
    <cellStyle name="Numbers 2 5 2 3 2 2 3" xfId="50017" xr:uid="{00000000-0005-0000-0000-00005AC30000}"/>
    <cellStyle name="Numbers 2 5 2 3 2 2_Mappe2" xfId="50018" xr:uid="{00000000-0005-0000-0000-00005BC30000}"/>
    <cellStyle name="Numbers 2 5 2 3 2 3" xfId="50019" xr:uid="{00000000-0005-0000-0000-00005CC30000}"/>
    <cellStyle name="Numbers 2 5 2 3 2 3 2" xfId="50020" xr:uid="{00000000-0005-0000-0000-00005DC30000}"/>
    <cellStyle name="Numbers 2 5 2 3 2 3_Mappe2" xfId="50021" xr:uid="{00000000-0005-0000-0000-00005EC30000}"/>
    <cellStyle name="Numbers 2 5 2 3 2 4" xfId="50022" xr:uid="{00000000-0005-0000-0000-00005FC30000}"/>
    <cellStyle name="Numbers 2 5 2 3 2 5" xfId="50023" xr:uid="{00000000-0005-0000-0000-000060C30000}"/>
    <cellStyle name="Numbers 2 5 2 3 2_Mappe2" xfId="50024" xr:uid="{00000000-0005-0000-0000-000061C30000}"/>
    <cellStyle name="Numbers 2 5 2 3 3" xfId="50025" xr:uid="{00000000-0005-0000-0000-000062C30000}"/>
    <cellStyle name="Numbers 2 5 2 3 3 2" xfId="50026" xr:uid="{00000000-0005-0000-0000-000063C30000}"/>
    <cellStyle name="Numbers 2 5 2 3 3 2 2" xfId="50027" xr:uid="{00000000-0005-0000-0000-000064C30000}"/>
    <cellStyle name="Numbers 2 5 2 3 3 2 3" xfId="50028" xr:uid="{00000000-0005-0000-0000-000065C30000}"/>
    <cellStyle name="Numbers 2 5 2 3 3 2_Mappe2" xfId="50029" xr:uid="{00000000-0005-0000-0000-000066C30000}"/>
    <cellStyle name="Numbers 2 5 2 3 3 3" xfId="50030" xr:uid="{00000000-0005-0000-0000-000067C30000}"/>
    <cellStyle name="Numbers 2 5 2 3 3 3 2" xfId="50031" xr:uid="{00000000-0005-0000-0000-000068C30000}"/>
    <cellStyle name="Numbers 2 5 2 3 3 3_Mappe2" xfId="50032" xr:uid="{00000000-0005-0000-0000-000069C30000}"/>
    <cellStyle name="Numbers 2 5 2 3 3 4" xfId="50033" xr:uid="{00000000-0005-0000-0000-00006AC30000}"/>
    <cellStyle name="Numbers 2 5 2 3 3 5" xfId="50034" xr:uid="{00000000-0005-0000-0000-00006BC30000}"/>
    <cellStyle name="Numbers 2 5 2 3 3_Mappe2" xfId="50035" xr:uid="{00000000-0005-0000-0000-00006CC30000}"/>
    <cellStyle name="Numbers 2 5 2 3 4" xfId="50036" xr:uid="{00000000-0005-0000-0000-00006DC30000}"/>
    <cellStyle name="Numbers 2 5 2 3 4 2" xfId="50037" xr:uid="{00000000-0005-0000-0000-00006EC30000}"/>
    <cellStyle name="Numbers 2 5 2 3 4 2 2" xfId="50038" xr:uid="{00000000-0005-0000-0000-00006FC30000}"/>
    <cellStyle name="Numbers 2 5 2 3 4 2_Mappe2" xfId="50039" xr:uid="{00000000-0005-0000-0000-000070C30000}"/>
    <cellStyle name="Numbers 2 5 2 3 4 3" xfId="50040" xr:uid="{00000000-0005-0000-0000-000071C30000}"/>
    <cellStyle name="Numbers 2 5 2 3 4 3 2" xfId="50041" xr:uid="{00000000-0005-0000-0000-000072C30000}"/>
    <cellStyle name="Numbers 2 5 2 3 4 3_Mappe2" xfId="50042" xr:uid="{00000000-0005-0000-0000-000073C30000}"/>
    <cellStyle name="Numbers 2 5 2 3 4 4" xfId="50043" xr:uid="{00000000-0005-0000-0000-000074C30000}"/>
    <cellStyle name="Numbers 2 5 2 3 4 5" xfId="50044" xr:uid="{00000000-0005-0000-0000-000075C30000}"/>
    <cellStyle name="Numbers 2 5 2 3 4_Mappe2" xfId="50045" xr:uid="{00000000-0005-0000-0000-000076C30000}"/>
    <cellStyle name="Numbers 2 5 2 3 5" xfId="50046" xr:uid="{00000000-0005-0000-0000-000077C30000}"/>
    <cellStyle name="Numbers 2 5 2 3 5 2" xfId="50047" xr:uid="{00000000-0005-0000-0000-000078C30000}"/>
    <cellStyle name="Numbers 2 5 2 3 5_Mappe2" xfId="50048" xr:uid="{00000000-0005-0000-0000-000079C30000}"/>
    <cellStyle name="Numbers 2 5 2 3 6" xfId="50049" xr:uid="{00000000-0005-0000-0000-00007AC30000}"/>
    <cellStyle name="Numbers 2 5 2 3 6 2" xfId="50050" xr:uid="{00000000-0005-0000-0000-00007BC30000}"/>
    <cellStyle name="Numbers 2 5 2 3 6_Mappe2" xfId="50051" xr:uid="{00000000-0005-0000-0000-00007CC30000}"/>
    <cellStyle name="Numbers 2 5 2 3 7" xfId="50052" xr:uid="{00000000-0005-0000-0000-00007DC30000}"/>
    <cellStyle name="Numbers 2 5 2 3 8" xfId="50053" xr:uid="{00000000-0005-0000-0000-00007EC30000}"/>
    <cellStyle name="Numbers 2 5 2 3_Mappe2" xfId="50054" xr:uid="{00000000-0005-0000-0000-00007FC30000}"/>
    <cellStyle name="Numbers 2 5 2 4" xfId="50055" xr:uid="{00000000-0005-0000-0000-000080C30000}"/>
    <cellStyle name="Numbers 2 5 2 4 2" xfId="50056" xr:uid="{00000000-0005-0000-0000-000081C30000}"/>
    <cellStyle name="Numbers 2 5 2 4 2 2" xfId="50057" xr:uid="{00000000-0005-0000-0000-000082C30000}"/>
    <cellStyle name="Numbers 2 5 2 4 2 2 2" xfId="50058" xr:uid="{00000000-0005-0000-0000-000083C30000}"/>
    <cellStyle name="Numbers 2 5 2 4 2 2 3" xfId="50059" xr:uid="{00000000-0005-0000-0000-000084C30000}"/>
    <cellStyle name="Numbers 2 5 2 4 2 2_Mappe2" xfId="50060" xr:uid="{00000000-0005-0000-0000-000085C30000}"/>
    <cellStyle name="Numbers 2 5 2 4 2 3" xfId="50061" xr:uid="{00000000-0005-0000-0000-000086C30000}"/>
    <cellStyle name="Numbers 2 5 2 4 2 3 2" xfId="50062" xr:uid="{00000000-0005-0000-0000-000087C30000}"/>
    <cellStyle name="Numbers 2 5 2 4 2 3_Mappe2" xfId="50063" xr:uid="{00000000-0005-0000-0000-000088C30000}"/>
    <cellStyle name="Numbers 2 5 2 4 2 4" xfId="50064" xr:uid="{00000000-0005-0000-0000-000089C30000}"/>
    <cellStyle name="Numbers 2 5 2 4 2 5" xfId="50065" xr:uid="{00000000-0005-0000-0000-00008AC30000}"/>
    <cellStyle name="Numbers 2 5 2 4 2_Mappe2" xfId="50066" xr:uid="{00000000-0005-0000-0000-00008BC30000}"/>
    <cellStyle name="Numbers 2 5 2 4 3" xfId="50067" xr:uid="{00000000-0005-0000-0000-00008CC30000}"/>
    <cellStyle name="Numbers 2 5 2 4 3 2" xfId="50068" xr:uid="{00000000-0005-0000-0000-00008DC30000}"/>
    <cellStyle name="Numbers 2 5 2 4 3 2 2" xfId="50069" xr:uid="{00000000-0005-0000-0000-00008EC30000}"/>
    <cellStyle name="Numbers 2 5 2 4 3 2 3" xfId="50070" xr:uid="{00000000-0005-0000-0000-00008FC30000}"/>
    <cellStyle name="Numbers 2 5 2 4 3 2_Mappe2" xfId="50071" xr:uid="{00000000-0005-0000-0000-000090C30000}"/>
    <cellStyle name="Numbers 2 5 2 4 3 3" xfId="50072" xr:uid="{00000000-0005-0000-0000-000091C30000}"/>
    <cellStyle name="Numbers 2 5 2 4 3 3 2" xfId="50073" xr:uid="{00000000-0005-0000-0000-000092C30000}"/>
    <cellStyle name="Numbers 2 5 2 4 3 3_Mappe2" xfId="50074" xr:uid="{00000000-0005-0000-0000-000093C30000}"/>
    <cellStyle name="Numbers 2 5 2 4 3 4" xfId="50075" xr:uid="{00000000-0005-0000-0000-000094C30000}"/>
    <cellStyle name="Numbers 2 5 2 4 3 5" xfId="50076" xr:uid="{00000000-0005-0000-0000-000095C30000}"/>
    <cellStyle name="Numbers 2 5 2 4 3_Mappe2" xfId="50077" xr:uid="{00000000-0005-0000-0000-000096C30000}"/>
    <cellStyle name="Numbers 2 5 2 4 4" xfId="50078" xr:uid="{00000000-0005-0000-0000-000097C30000}"/>
    <cellStyle name="Numbers 2 5 2 4 4 2" xfId="50079" xr:uid="{00000000-0005-0000-0000-000098C30000}"/>
    <cellStyle name="Numbers 2 5 2 4 4 2 2" xfId="50080" xr:uid="{00000000-0005-0000-0000-000099C30000}"/>
    <cellStyle name="Numbers 2 5 2 4 4 2_Mappe2" xfId="50081" xr:uid="{00000000-0005-0000-0000-00009AC30000}"/>
    <cellStyle name="Numbers 2 5 2 4 4 3" xfId="50082" xr:uid="{00000000-0005-0000-0000-00009BC30000}"/>
    <cellStyle name="Numbers 2 5 2 4 4 3 2" xfId="50083" xr:uid="{00000000-0005-0000-0000-00009CC30000}"/>
    <cellStyle name="Numbers 2 5 2 4 4 3_Mappe2" xfId="50084" xr:uid="{00000000-0005-0000-0000-00009DC30000}"/>
    <cellStyle name="Numbers 2 5 2 4 4 4" xfId="50085" xr:uid="{00000000-0005-0000-0000-00009EC30000}"/>
    <cellStyle name="Numbers 2 5 2 4 4 5" xfId="50086" xr:uid="{00000000-0005-0000-0000-00009FC30000}"/>
    <cellStyle name="Numbers 2 5 2 4 4_Mappe2" xfId="50087" xr:uid="{00000000-0005-0000-0000-0000A0C30000}"/>
    <cellStyle name="Numbers 2 5 2 4 5" xfId="50088" xr:uid="{00000000-0005-0000-0000-0000A1C30000}"/>
    <cellStyle name="Numbers 2 5 2 4 5 2" xfId="50089" xr:uid="{00000000-0005-0000-0000-0000A2C30000}"/>
    <cellStyle name="Numbers 2 5 2 4 5_Mappe2" xfId="50090" xr:uid="{00000000-0005-0000-0000-0000A3C30000}"/>
    <cellStyle name="Numbers 2 5 2 4 6" xfId="50091" xr:uid="{00000000-0005-0000-0000-0000A4C30000}"/>
    <cellStyle name="Numbers 2 5 2 4 6 2" xfId="50092" xr:uid="{00000000-0005-0000-0000-0000A5C30000}"/>
    <cellStyle name="Numbers 2 5 2 4 6_Mappe2" xfId="50093" xr:uid="{00000000-0005-0000-0000-0000A6C30000}"/>
    <cellStyle name="Numbers 2 5 2 4 7" xfId="50094" xr:uid="{00000000-0005-0000-0000-0000A7C30000}"/>
    <cellStyle name="Numbers 2 5 2 4 8" xfId="50095" xr:uid="{00000000-0005-0000-0000-0000A8C30000}"/>
    <cellStyle name="Numbers 2 5 2 4_Mappe2" xfId="50096" xr:uid="{00000000-0005-0000-0000-0000A9C30000}"/>
    <cellStyle name="Numbers 2 5 2 5" xfId="50097" xr:uid="{00000000-0005-0000-0000-0000AAC30000}"/>
    <cellStyle name="Numbers 2 5 2 5 2" xfId="50098" xr:uid="{00000000-0005-0000-0000-0000ABC30000}"/>
    <cellStyle name="Numbers 2 5 2 5 2 2" xfId="50099" xr:uid="{00000000-0005-0000-0000-0000ACC30000}"/>
    <cellStyle name="Numbers 2 5 2 5 2 2 2" xfId="50100" xr:uid="{00000000-0005-0000-0000-0000ADC30000}"/>
    <cellStyle name="Numbers 2 5 2 5 2 3" xfId="50101" xr:uid="{00000000-0005-0000-0000-0000AEC30000}"/>
    <cellStyle name="Numbers 2 5 2 5 2_Mappe2" xfId="50102" xr:uid="{00000000-0005-0000-0000-0000AFC30000}"/>
    <cellStyle name="Numbers 2 5 2 5 3" xfId="50103" xr:uid="{00000000-0005-0000-0000-0000B0C30000}"/>
    <cellStyle name="Numbers 2 5 2 5 3 2" xfId="50104" xr:uid="{00000000-0005-0000-0000-0000B1C30000}"/>
    <cellStyle name="Numbers 2 5 2 5 3 3" xfId="50105" xr:uid="{00000000-0005-0000-0000-0000B2C30000}"/>
    <cellStyle name="Numbers 2 5 2 5 3_Mappe2" xfId="50106" xr:uid="{00000000-0005-0000-0000-0000B3C30000}"/>
    <cellStyle name="Numbers 2 5 2 5 4" xfId="50107" xr:uid="{00000000-0005-0000-0000-0000B4C30000}"/>
    <cellStyle name="Numbers 2 5 2 5 5" xfId="50108" xr:uid="{00000000-0005-0000-0000-0000B5C30000}"/>
    <cellStyle name="Numbers 2 5 2 5_Mappe2" xfId="50109" xr:uid="{00000000-0005-0000-0000-0000B6C30000}"/>
    <cellStyle name="Numbers 2 5 2 6" xfId="50110" xr:uid="{00000000-0005-0000-0000-0000B7C30000}"/>
    <cellStyle name="Numbers 2 5 2 6 2" xfId="50111" xr:uid="{00000000-0005-0000-0000-0000B8C30000}"/>
    <cellStyle name="Numbers 2 5 2 6 2 2" xfId="50112" xr:uid="{00000000-0005-0000-0000-0000B9C30000}"/>
    <cellStyle name="Numbers 2 5 2 6 2 3" xfId="50113" xr:uid="{00000000-0005-0000-0000-0000BAC30000}"/>
    <cellStyle name="Numbers 2 5 2 6 2_Mappe2" xfId="50114" xr:uid="{00000000-0005-0000-0000-0000BBC30000}"/>
    <cellStyle name="Numbers 2 5 2 6 3" xfId="50115" xr:uid="{00000000-0005-0000-0000-0000BCC30000}"/>
    <cellStyle name="Numbers 2 5 2 6 3 2" xfId="50116" xr:uid="{00000000-0005-0000-0000-0000BDC30000}"/>
    <cellStyle name="Numbers 2 5 2 6 3_Mappe2" xfId="50117" xr:uid="{00000000-0005-0000-0000-0000BEC30000}"/>
    <cellStyle name="Numbers 2 5 2 6 4" xfId="50118" xr:uid="{00000000-0005-0000-0000-0000BFC30000}"/>
    <cellStyle name="Numbers 2 5 2 6 5" xfId="50119" xr:uid="{00000000-0005-0000-0000-0000C0C30000}"/>
    <cellStyle name="Numbers 2 5 2 6_Mappe2" xfId="50120" xr:uid="{00000000-0005-0000-0000-0000C1C30000}"/>
    <cellStyle name="Numbers 2 5 2 7" xfId="50121" xr:uid="{00000000-0005-0000-0000-0000C2C30000}"/>
    <cellStyle name="Numbers 2 5 2 7 2" xfId="50122" xr:uid="{00000000-0005-0000-0000-0000C3C30000}"/>
    <cellStyle name="Numbers 2 5 2 7 2 2" xfId="50123" xr:uid="{00000000-0005-0000-0000-0000C4C30000}"/>
    <cellStyle name="Numbers 2 5 2 7 2_Mappe2" xfId="50124" xr:uid="{00000000-0005-0000-0000-0000C5C30000}"/>
    <cellStyle name="Numbers 2 5 2 7 3" xfId="50125" xr:uid="{00000000-0005-0000-0000-0000C6C30000}"/>
    <cellStyle name="Numbers 2 5 2 7 3 2" xfId="50126" xr:uid="{00000000-0005-0000-0000-0000C7C30000}"/>
    <cellStyle name="Numbers 2 5 2 7 3_Mappe2" xfId="50127" xr:uid="{00000000-0005-0000-0000-0000C8C30000}"/>
    <cellStyle name="Numbers 2 5 2 7 4" xfId="50128" xr:uid="{00000000-0005-0000-0000-0000C9C30000}"/>
    <cellStyle name="Numbers 2 5 2 7 5" xfId="50129" xr:uid="{00000000-0005-0000-0000-0000CAC30000}"/>
    <cellStyle name="Numbers 2 5 2 7_Mappe2" xfId="50130" xr:uid="{00000000-0005-0000-0000-0000CBC30000}"/>
    <cellStyle name="Numbers 2 5 2 8" xfId="50131" xr:uid="{00000000-0005-0000-0000-0000CCC30000}"/>
    <cellStyle name="Numbers 2 5 2 8 2" xfId="50132" xr:uid="{00000000-0005-0000-0000-0000CDC30000}"/>
    <cellStyle name="Numbers 2 5 2 8_Mappe2" xfId="50133" xr:uid="{00000000-0005-0000-0000-0000CEC30000}"/>
    <cellStyle name="Numbers 2 5 2 9" xfId="50134" xr:uid="{00000000-0005-0000-0000-0000CFC30000}"/>
    <cellStyle name="Numbers 2 5 2 9 2" xfId="50135" xr:uid="{00000000-0005-0000-0000-0000D0C30000}"/>
    <cellStyle name="Numbers 2 5 2 9_Mappe2" xfId="50136" xr:uid="{00000000-0005-0000-0000-0000D1C30000}"/>
    <cellStyle name="Numbers 2 5 2_Mappe2" xfId="50137" xr:uid="{00000000-0005-0000-0000-0000D2C30000}"/>
    <cellStyle name="Numbers 2 5 3" xfId="50138" xr:uid="{00000000-0005-0000-0000-0000D3C30000}"/>
    <cellStyle name="Numbers 2 5 3 10" xfId="50139" xr:uid="{00000000-0005-0000-0000-0000D4C30000}"/>
    <cellStyle name="Numbers 2 5 3 11" xfId="50140" xr:uid="{00000000-0005-0000-0000-0000D5C30000}"/>
    <cellStyle name="Numbers 2 5 3 12" xfId="50141" xr:uid="{00000000-0005-0000-0000-0000D6C30000}"/>
    <cellStyle name="Numbers 2 5 3 2" xfId="50142" xr:uid="{00000000-0005-0000-0000-0000D7C30000}"/>
    <cellStyle name="Numbers 2 5 3 2 2" xfId="50143" xr:uid="{00000000-0005-0000-0000-0000D8C30000}"/>
    <cellStyle name="Numbers 2 5 3 2 2 2" xfId="50144" xr:uid="{00000000-0005-0000-0000-0000D9C30000}"/>
    <cellStyle name="Numbers 2 5 3 2 2 2 2" xfId="50145" xr:uid="{00000000-0005-0000-0000-0000DAC30000}"/>
    <cellStyle name="Numbers 2 5 3 2 2 2 3" xfId="50146" xr:uid="{00000000-0005-0000-0000-0000DBC30000}"/>
    <cellStyle name="Numbers 2 5 3 2 2 2_Mappe2" xfId="50147" xr:uid="{00000000-0005-0000-0000-0000DCC30000}"/>
    <cellStyle name="Numbers 2 5 3 2 2 3" xfId="50148" xr:uid="{00000000-0005-0000-0000-0000DDC30000}"/>
    <cellStyle name="Numbers 2 5 3 2 2 3 2" xfId="50149" xr:uid="{00000000-0005-0000-0000-0000DEC30000}"/>
    <cellStyle name="Numbers 2 5 3 2 2 3_Mappe2" xfId="50150" xr:uid="{00000000-0005-0000-0000-0000DFC30000}"/>
    <cellStyle name="Numbers 2 5 3 2 2 4" xfId="50151" xr:uid="{00000000-0005-0000-0000-0000E0C30000}"/>
    <cellStyle name="Numbers 2 5 3 2 2 5" xfId="50152" xr:uid="{00000000-0005-0000-0000-0000E1C30000}"/>
    <cellStyle name="Numbers 2 5 3 2 2_Mappe2" xfId="50153" xr:uid="{00000000-0005-0000-0000-0000E2C30000}"/>
    <cellStyle name="Numbers 2 5 3 2 3" xfId="50154" xr:uid="{00000000-0005-0000-0000-0000E3C30000}"/>
    <cellStyle name="Numbers 2 5 3 2 3 2" xfId="50155" xr:uid="{00000000-0005-0000-0000-0000E4C30000}"/>
    <cellStyle name="Numbers 2 5 3 2 3 2 2" xfId="50156" xr:uid="{00000000-0005-0000-0000-0000E5C30000}"/>
    <cellStyle name="Numbers 2 5 3 2 3 2 3" xfId="50157" xr:uid="{00000000-0005-0000-0000-0000E6C30000}"/>
    <cellStyle name="Numbers 2 5 3 2 3 2_Mappe2" xfId="50158" xr:uid="{00000000-0005-0000-0000-0000E7C30000}"/>
    <cellStyle name="Numbers 2 5 3 2 3 3" xfId="50159" xr:uid="{00000000-0005-0000-0000-0000E8C30000}"/>
    <cellStyle name="Numbers 2 5 3 2 3 3 2" xfId="50160" xr:uid="{00000000-0005-0000-0000-0000E9C30000}"/>
    <cellStyle name="Numbers 2 5 3 2 3 3_Mappe2" xfId="50161" xr:uid="{00000000-0005-0000-0000-0000EAC30000}"/>
    <cellStyle name="Numbers 2 5 3 2 3 4" xfId="50162" xr:uid="{00000000-0005-0000-0000-0000EBC30000}"/>
    <cellStyle name="Numbers 2 5 3 2 3 5" xfId="50163" xr:uid="{00000000-0005-0000-0000-0000ECC30000}"/>
    <cellStyle name="Numbers 2 5 3 2 3_Mappe2" xfId="50164" xr:uid="{00000000-0005-0000-0000-0000EDC30000}"/>
    <cellStyle name="Numbers 2 5 3 2 4" xfId="50165" xr:uid="{00000000-0005-0000-0000-0000EEC30000}"/>
    <cellStyle name="Numbers 2 5 3 2 4 2" xfId="50166" xr:uid="{00000000-0005-0000-0000-0000EFC30000}"/>
    <cellStyle name="Numbers 2 5 3 2 4 2 2" xfId="50167" xr:uid="{00000000-0005-0000-0000-0000F0C30000}"/>
    <cellStyle name="Numbers 2 5 3 2 4 2_Mappe2" xfId="50168" xr:uid="{00000000-0005-0000-0000-0000F1C30000}"/>
    <cellStyle name="Numbers 2 5 3 2 4 3" xfId="50169" xr:uid="{00000000-0005-0000-0000-0000F2C30000}"/>
    <cellStyle name="Numbers 2 5 3 2 4 3 2" xfId="50170" xr:uid="{00000000-0005-0000-0000-0000F3C30000}"/>
    <cellStyle name="Numbers 2 5 3 2 4 3_Mappe2" xfId="50171" xr:uid="{00000000-0005-0000-0000-0000F4C30000}"/>
    <cellStyle name="Numbers 2 5 3 2 4 4" xfId="50172" xr:uid="{00000000-0005-0000-0000-0000F5C30000}"/>
    <cellStyle name="Numbers 2 5 3 2 4 5" xfId="50173" xr:uid="{00000000-0005-0000-0000-0000F6C30000}"/>
    <cellStyle name="Numbers 2 5 3 2 4_Mappe2" xfId="50174" xr:uid="{00000000-0005-0000-0000-0000F7C30000}"/>
    <cellStyle name="Numbers 2 5 3 2 5" xfId="50175" xr:uid="{00000000-0005-0000-0000-0000F8C30000}"/>
    <cellStyle name="Numbers 2 5 3 2 5 2" xfId="50176" xr:uid="{00000000-0005-0000-0000-0000F9C30000}"/>
    <cellStyle name="Numbers 2 5 3 2 5_Mappe2" xfId="50177" xr:uid="{00000000-0005-0000-0000-0000FAC30000}"/>
    <cellStyle name="Numbers 2 5 3 2 6" xfId="50178" xr:uid="{00000000-0005-0000-0000-0000FBC30000}"/>
    <cellStyle name="Numbers 2 5 3 2 6 2" xfId="50179" xr:uid="{00000000-0005-0000-0000-0000FCC30000}"/>
    <cellStyle name="Numbers 2 5 3 2 6_Mappe2" xfId="50180" xr:uid="{00000000-0005-0000-0000-0000FDC30000}"/>
    <cellStyle name="Numbers 2 5 3 2 7" xfId="50181" xr:uid="{00000000-0005-0000-0000-0000FEC30000}"/>
    <cellStyle name="Numbers 2 5 3 2 8" xfId="50182" xr:uid="{00000000-0005-0000-0000-0000FFC30000}"/>
    <cellStyle name="Numbers 2 5 3 2_Mappe2" xfId="50183" xr:uid="{00000000-0005-0000-0000-000000C40000}"/>
    <cellStyle name="Numbers 2 5 3 3" xfId="50184" xr:uid="{00000000-0005-0000-0000-000001C40000}"/>
    <cellStyle name="Numbers 2 5 3 3 2" xfId="50185" xr:uid="{00000000-0005-0000-0000-000002C40000}"/>
    <cellStyle name="Numbers 2 5 3 3 2 2" xfId="50186" xr:uid="{00000000-0005-0000-0000-000003C40000}"/>
    <cellStyle name="Numbers 2 5 3 3 2 2 2" xfId="50187" xr:uid="{00000000-0005-0000-0000-000004C40000}"/>
    <cellStyle name="Numbers 2 5 3 3 2 2 3" xfId="50188" xr:uid="{00000000-0005-0000-0000-000005C40000}"/>
    <cellStyle name="Numbers 2 5 3 3 2 2_Mappe2" xfId="50189" xr:uid="{00000000-0005-0000-0000-000006C40000}"/>
    <cellStyle name="Numbers 2 5 3 3 2 3" xfId="50190" xr:uid="{00000000-0005-0000-0000-000007C40000}"/>
    <cellStyle name="Numbers 2 5 3 3 2 3 2" xfId="50191" xr:uid="{00000000-0005-0000-0000-000008C40000}"/>
    <cellStyle name="Numbers 2 5 3 3 2 3_Mappe2" xfId="50192" xr:uid="{00000000-0005-0000-0000-000009C40000}"/>
    <cellStyle name="Numbers 2 5 3 3 2 4" xfId="50193" xr:uid="{00000000-0005-0000-0000-00000AC40000}"/>
    <cellStyle name="Numbers 2 5 3 3 2 5" xfId="50194" xr:uid="{00000000-0005-0000-0000-00000BC40000}"/>
    <cellStyle name="Numbers 2 5 3 3 2_Mappe2" xfId="50195" xr:uid="{00000000-0005-0000-0000-00000CC40000}"/>
    <cellStyle name="Numbers 2 5 3 3 3" xfId="50196" xr:uid="{00000000-0005-0000-0000-00000DC40000}"/>
    <cellStyle name="Numbers 2 5 3 3 3 2" xfId="50197" xr:uid="{00000000-0005-0000-0000-00000EC40000}"/>
    <cellStyle name="Numbers 2 5 3 3 3 2 2" xfId="50198" xr:uid="{00000000-0005-0000-0000-00000FC40000}"/>
    <cellStyle name="Numbers 2 5 3 3 3 2 3" xfId="50199" xr:uid="{00000000-0005-0000-0000-000010C40000}"/>
    <cellStyle name="Numbers 2 5 3 3 3 2_Mappe2" xfId="50200" xr:uid="{00000000-0005-0000-0000-000011C40000}"/>
    <cellStyle name="Numbers 2 5 3 3 3 3" xfId="50201" xr:uid="{00000000-0005-0000-0000-000012C40000}"/>
    <cellStyle name="Numbers 2 5 3 3 3 3 2" xfId="50202" xr:uid="{00000000-0005-0000-0000-000013C40000}"/>
    <cellStyle name="Numbers 2 5 3 3 3 3_Mappe2" xfId="50203" xr:uid="{00000000-0005-0000-0000-000014C40000}"/>
    <cellStyle name="Numbers 2 5 3 3 3 4" xfId="50204" xr:uid="{00000000-0005-0000-0000-000015C40000}"/>
    <cellStyle name="Numbers 2 5 3 3 3 5" xfId="50205" xr:uid="{00000000-0005-0000-0000-000016C40000}"/>
    <cellStyle name="Numbers 2 5 3 3 3_Mappe2" xfId="50206" xr:uid="{00000000-0005-0000-0000-000017C40000}"/>
    <cellStyle name="Numbers 2 5 3 3 4" xfId="50207" xr:uid="{00000000-0005-0000-0000-000018C40000}"/>
    <cellStyle name="Numbers 2 5 3 3 4 2" xfId="50208" xr:uid="{00000000-0005-0000-0000-000019C40000}"/>
    <cellStyle name="Numbers 2 5 3 3 4 2 2" xfId="50209" xr:uid="{00000000-0005-0000-0000-00001AC40000}"/>
    <cellStyle name="Numbers 2 5 3 3 4 2_Mappe2" xfId="50210" xr:uid="{00000000-0005-0000-0000-00001BC40000}"/>
    <cellStyle name="Numbers 2 5 3 3 4 3" xfId="50211" xr:uid="{00000000-0005-0000-0000-00001CC40000}"/>
    <cellStyle name="Numbers 2 5 3 3 4 3 2" xfId="50212" xr:uid="{00000000-0005-0000-0000-00001DC40000}"/>
    <cellStyle name="Numbers 2 5 3 3 4 3_Mappe2" xfId="50213" xr:uid="{00000000-0005-0000-0000-00001EC40000}"/>
    <cellStyle name="Numbers 2 5 3 3 4 4" xfId="50214" xr:uid="{00000000-0005-0000-0000-00001FC40000}"/>
    <cellStyle name="Numbers 2 5 3 3 4 5" xfId="50215" xr:uid="{00000000-0005-0000-0000-000020C40000}"/>
    <cellStyle name="Numbers 2 5 3 3 4_Mappe2" xfId="50216" xr:uid="{00000000-0005-0000-0000-000021C40000}"/>
    <cellStyle name="Numbers 2 5 3 3 5" xfId="50217" xr:uid="{00000000-0005-0000-0000-000022C40000}"/>
    <cellStyle name="Numbers 2 5 3 3 5 2" xfId="50218" xr:uid="{00000000-0005-0000-0000-000023C40000}"/>
    <cellStyle name="Numbers 2 5 3 3 5_Mappe2" xfId="50219" xr:uid="{00000000-0005-0000-0000-000024C40000}"/>
    <cellStyle name="Numbers 2 5 3 3 6" xfId="50220" xr:uid="{00000000-0005-0000-0000-000025C40000}"/>
    <cellStyle name="Numbers 2 5 3 3 6 2" xfId="50221" xr:uid="{00000000-0005-0000-0000-000026C40000}"/>
    <cellStyle name="Numbers 2 5 3 3 6_Mappe2" xfId="50222" xr:uid="{00000000-0005-0000-0000-000027C40000}"/>
    <cellStyle name="Numbers 2 5 3 3 7" xfId="50223" xr:uid="{00000000-0005-0000-0000-000028C40000}"/>
    <cellStyle name="Numbers 2 5 3 3 8" xfId="50224" xr:uid="{00000000-0005-0000-0000-000029C40000}"/>
    <cellStyle name="Numbers 2 5 3 3_Mappe2" xfId="50225" xr:uid="{00000000-0005-0000-0000-00002AC40000}"/>
    <cellStyle name="Numbers 2 5 3 4" xfId="50226" xr:uid="{00000000-0005-0000-0000-00002BC40000}"/>
    <cellStyle name="Numbers 2 5 3 4 2" xfId="50227" xr:uid="{00000000-0005-0000-0000-00002CC40000}"/>
    <cellStyle name="Numbers 2 5 3 4 2 2" xfId="50228" xr:uid="{00000000-0005-0000-0000-00002DC40000}"/>
    <cellStyle name="Numbers 2 5 3 4 2 2 2" xfId="50229" xr:uid="{00000000-0005-0000-0000-00002EC40000}"/>
    <cellStyle name="Numbers 2 5 3 4 2 3" xfId="50230" xr:uid="{00000000-0005-0000-0000-00002FC40000}"/>
    <cellStyle name="Numbers 2 5 3 4 2_Mappe2" xfId="50231" xr:uid="{00000000-0005-0000-0000-000030C40000}"/>
    <cellStyle name="Numbers 2 5 3 4 3" xfId="50232" xr:uid="{00000000-0005-0000-0000-000031C40000}"/>
    <cellStyle name="Numbers 2 5 3 4 3 2" xfId="50233" xr:uid="{00000000-0005-0000-0000-000032C40000}"/>
    <cellStyle name="Numbers 2 5 3 4 3 3" xfId="50234" xr:uid="{00000000-0005-0000-0000-000033C40000}"/>
    <cellStyle name="Numbers 2 5 3 4 3_Mappe2" xfId="50235" xr:uid="{00000000-0005-0000-0000-000034C40000}"/>
    <cellStyle name="Numbers 2 5 3 4 4" xfId="50236" xr:uid="{00000000-0005-0000-0000-000035C40000}"/>
    <cellStyle name="Numbers 2 5 3 4 5" xfId="50237" xr:uid="{00000000-0005-0000-0000-000036C40000}"/>
    <cellStyle name="Numbers 2 5 3 4_Mappe2" xfId="50238" xr:uid="{00000000-0005-0000-0000-000037C40000}"/>
    <cellStyle name="Numbers 2 5 3 5" xfId="50239" xr:uid="{00000000-0005-0000-0000-000038C40000}"/>
    <cellStyle name="Numbers 2 5 3 5 2" xfId="50240" xr:uid="{00000000-0005-0000-0000-000039C40000}"/>
    <cellStyle name="Numbers 2 5 3 5 2 2" xfId="50241" xr:uid="{00000000-0005-0000-0000-00003AC40000}"/>
    <cellStyle name="Numbers 2 5 3 5 2 3" xfId="50242" xr:uid="{00000000-0005-0000-0000-00003BC40000}"/>
    <cellStyle name="Numbers 2 5 3 5 2_Mappe2" xfId="50243" xr:uid="{00000000-0005-0000-0000-00003CC40000}"/>
    <cellStyle name="Numbers 2 5 3 5 3" xfId="50244" xr:uid="{00000000-0005-0000-0000-00003DC40000}"/>
    <cellStyle name="Numbers 2 5 3 5 3 2" xfId="50245" xr:uid="{00000000-0005-0000-0000-00003EC40000}"/>
    <cellStyle name="Numbers 2 5 3 5 3_Mappe2" xfId="50246" xr:uid="{00000000-0005-0000-0000-00003FC40000}"/>
    <cellStyle name="Numbers 2 5 3 5 4" xfId="50247" xr:uid="{00000000-0005-0000-0000-000040C40000}"/>
    <cellStyle name="Numbers 2 5 3 5 5" xfId="50248" xr:uid="{00000000-0005-0000-0000-000041C40000}"/>
    <cellStyle name="Numbers 2 5 3 5_Mappe2" xfId="50249" xr:uid="{00000000-0005-0000-0000-000042C40000}"/>
    <cellStyle name="Numbers 2 5 3 6" xfId="50250" xr:uid="{00000000-0005-0000-0000-000043C40000}"/>
    <cellStyle name="Numbers 2 5 3 6 2" xfId="50251" xr:uid="{00000000-0005-0000-0000-000044C40000}"/>
    <cellStyle name="Numbers 2 5 3 6 2 2" xfId="50252" xr:uid="{00000000-0005-0000-0000-000045C40000}"/>
    <cellStyle name="Numbers 2 5 3 6 3" xfId="50253" xr:uid="{00000000-0005-0000-0000-000046C40000}"/>
    <cellStyle name="Numbers 2 5 3 6_Mappe2" xfId="50254" xr:uid="{00000000-0005-0000-0000-000047C40000}"/>
    <cellStyle name="Numbers 2 5 3 7" xfId="50255" xr:uid="{00000000-0005-0000-0000-000048C40000}"/>
    <cellStyle name="Numbers 2 5 3 7 2" xfId="50256" xr:uid="{00000000-0005-0000-0000-000049C40000}"/>
    <cellStyle name="Numbers 2 5 3 7 3" xfId="50257" xr:uid="{00000000-0005-0000-0000-00004AC40000}"/>
    <cellStyle name="Numbers 2 5 3 7_Mappe2" xfId="50258" xr:uid="{00000000-0005-0000-0000-00004BC40000}"/>
    <cellStyle name="Numbers 2 5 3 8" xfId="50259" xr:uid="{00000000-0005-0000-0000-00004CC40000}"/>
    <cellStyle name="Numbers 2 5 3 9" xfId="50260" xr:uid="{00000000-0005-0000-0000-00004DC40000}"/>
    <cellStyle name="Numbers 2 5 3_Mappe2" xfId="50261" xr:uid="{00000000-0005-0000-0000-00004EC40000}"/>
    <cellStyle name="Numbers 2 5 4" xfId="50262" xr:uid="{00000000-0005-0000-0000-00004FC40000}"/>
    <cellStyle name="Numbers 2 5 4 10" xfId="50263" xr:uid="{00000000-0005-0000-0000-000050C40000}"/>
    <cellStyle name="Numbers 2 5 4 11" xfId="50264" xr:uid="{00000000-0005-0000-0000-000051C40000}"/>
    <cellStyle name="Numbers 2 5 4 2" xfId="50265" xr:uid="{00000000-0005-0000-0000-000052C40000}"/>
    <cellStyle name="Numbers 2 5 4 2 2" xfId="50266" xr:uid="{00000000-0005-0000-0000-000053C40000}"/>
    <cellStyle name="Numbers 2 5 4 2 2 2" xfId="50267" xr:uid="{00000000-0005-0000-0000-000054C40000}"/>
    <cellStyle name="Numbers 2 5 4 2 2 2 2" xfId="50268" xr:uid="{00000000-0005-0000-0000-000055C40000}"/>
    <cellStyle name="Numbers 2 5 4 2 2 3" xfId="50269" xr:uid="{00000000-0005-0000-0000-000056C40000}"/>
    <cellStyle name="Numbers 2 5 4 2 2_Mappe2" xfId="50270" xr:uid="{00000000-0005-0000-0000-000057C40000}"/>
    <cellStyle name="Numbers 2 5 4 2 3" xfId="50271" xr:uid="{00000000-0005-0000-0000-000058C40000}"/>
    <cellStyle name="Numbers 2 5 4 2 3 2" xfId="50272" xr:uid="{00000000-0005-0000-0000-000059C40000}"/>
    <cellStyle name="Numbers 2 5 4 2 3 2 2" xfId="50273" xr:uid="{00000000-0005-0000-0000-00005AC40000}"/>
    <cellStyle name="Numbers 2 5 4 2 3 3" xfId="50274" xr:uid="{00000000-0005-0000-0000-00005BC40000}"/>
    <cellStyle name="Numbers 2 5 4 2 3_Mappe2" xfId="50275" xr:uid="{00000000-0005-0000-0000-00005CC40000}"/>
    <cellStyle name="Numbers 2 5 4 2 4" xfId="50276" xr:uid="{00000000-0005-0000-0000-00005DC40000}"/>
    <cellStyle name="Numbers 2 5 4 2 4 2" xfId="50277" xr:uid="{00000000-0005-0000-0000-00005EC40000}"/>
    <cellStyle name="Numbers 2 5 4 2 5" xfId="50278" xr:uid="{00000000-0005-0000-0000-00005FC40000}"/>
    <cellStyle name="Numbers 2 5 4 2_Mappe2" xfId="50279" xr:uid="{00000000-0005-0000-0000-000060C40000}"/>
    <cellStyle name="Numbers 2 5 4 3" xfId="50280" xr:uid="{00000000-0005-0000-0000-000061C40000}"/>
    <cellStyle name="Numbers 2 5 4 3 2" xfId="50281" xr:uid="{00000000-0005-0000-0000-000062C40000}"/>
    <cellStyle name="Numbers 2 5 4 3 2 2" xfId="50282" xr:uid="{00000000-0005-0000-0000-000063C40000}"/>
    <cellStyle name="Numbers 2 5 4 3 2 2 2" xfId="50283" xr:uid="{00000000-0005-0000-0000-000064C40000}"/>
    <cellStyle name="Numbers 2 5 4 3 2 3" xfId="50284" xr:uid="{00000000-0005-0000-0000-000065C40000}"/>
    <cellStyle name="Numbers 2 5 4 3 2_Mappe2" xfId="50285" xr:uid="{00000000-0005-0000-0000-000066C40000}"/>
    <cellStyle name="Numbers 2 5 4 3 3" xfId="50286" xr:uid="{00000000-0005-0000-0000-000067C40000}"/>
    <cellStyle name="Numbers 2 5 4 3 3 2" xfId="50287" xr:uid="{00000000-0005-0000-0000-000068C40000}"/>
    <cellStyle name="Numbers 2 5 4 3 3 2 2" xfId="50288" xr:uid="{00000000-0005-0000-0000-000069C40000}"/>
    <cellStyle name="Numbers 2 5 4 3 3 3" xfId="50289" xr:uid="{00000000-0005-0000-0000-00006AC40000}"/>
    <cellStyle name="Numbers 2 5 4 3 3_Mappe2" xfId="50290" xr:uid="{00000000-0005-0000-0000-00006BC40000}"/>
    <cellStyle name="Numbers 2 5 4 3 4" xfId="50291" xr:uid="{00000000-0005-0000-0000-00006CC40000}"/>
    <cellStyle name="Numbers 2 5 4 3 4 2" xfId="50292" xr:uid="{00000000-0005-0000-0000-00006DC40000}"/>
    <cellStyle name="Numbers 2 5 4 3 5" xfId="50293" xr:uid="{00000000-0005-0000-0000-00006EC40000}"/>
    <cellStyle name="Numbers 2 5 4 3_Mappe2" xfId="50294" xr:uid="{00000000-0005-0000-0000-00006FC40000}"/>
    <cellStyle name="Numbers 2 5 4 4" xfId="50295" xr:uid="{00000000-0005-0000-0000-000070C40000}"/>
    <cellStyle name="Numbers 2 5 4 4 2" xfId="50296" xr:uid="{00000000-0005-0000-0000-000071C40000}"/>
    <cellStyle name="Numbers 2 5 4 4 2 2" xfId="50297" xr:uid="{00000000-0005-0000-0000-000072C40000}"/>
    <cellStyle name="Numbers 2 5 4 4 2 2 2" xfId="50298" xr:uid="{00000000-0005-0000-0000-000073C40000}"/>
    <cellStyle name="Numbers 2 5 4 4 2 3" xfId="50299" xr:uid="{00000000-0005-0000-0000-000074C40000}"/>
    <cellStyle name="Numbers 2 5 4 4 2_Mappe2" xfId="50300" xr:uid="{00000000-0005-0000-0000-000075C40000}"/>
    <cellStyle name="Numbers 2 5 4 4 3" xfId="50301" xr:uid="{00000000-0005-0000-0000-000076C40000}"/>
    <cellStyle name="Numbers 2 5 4 4 3 2" xfId="50302" xr:uid="{00000000-0005-0000-0000-000077C40000}"/>
    <cellStyle name="Numbers 2 5 4 4 3 2 2" xfId="50303" xr:uid="{00000000-0005-0000-0000-000078C40000}"/>
    <cellStyle name="Numbers 2 5 4 4 3 3" xfId="50304" xr:uid="{00000000-0005-0000-0000-000079C40000}"/>
    <cellStyle name="Numbers 2 5 4 4 3_Mappe2" xfId="50305" xr:uid="{00000000-0005-0000-0000-00007AC40000}"/>
    <cellStyle name="Numbers 2 5 4 4 4" xfId="50306" xr:uid="{00000000-0005-0000-0000-00007BC40000}"/>
    <cellStyle name="Numbers 2 5 4 4 4 2" xfId="50307" xr:uid="{00000000-0005-0000-0000-00007CC40000}"/>
    <cellStyle name="Numbers 2 5 4 4 5" xfId="50308" xr:uid="{00000000-0005-0000-0000-00007DC40000}"/>
    <cellStyle name="Numbers 2 5 4 4_Mappe2" xfId="50309" xr:uid="{00000000-0005-0000-0000-00007EC40000}"/>
    <cellStyle name="Numbers 2 5 4 5" xfId="50310" xr:uid="{00000000-0005-0000-0000-00007FC40000}"/>
    <cellStyle name="Numbers 2 5 4 5 2" xfId="50311" xr:uid="{00000000-0005-0000-0000-000080C40000}"/>
    <cellStyle name="Numbers 2 5 4 5 2 2" xfId="50312" xr:uid="{00000000-0005-0000-0000-000081C40000}"/>
    <cellStyle name="Numbers 2 5 4 5 2 2 2" xfId="50313" xr:uid="{00000000-0005-0000-0000-000082C40000}"/>
    <cellStyle name="Numbers 2 5 4 5 2 3" xfId="50314" xr:uid="{00000000-0005-0000-0000-000083C40000}"/>
    <cellStyle name="Numbers 2 5 4 5 2_Mappe2" xfId="50315" xr:uid="{00000000-0005-0000-0000-000084C40000}"/>
    <cellStyle name="Numbers 2 5 4 5 3" xfId="50316" xr:uid="{00000000-0005-0000-0000-000085C40000}"/>
    <cellStyle name="Numbers 2 5 4 5 3 2" xfId="50317" xr:uid="{00000000-0005-0000-0000-000086C40000}"/>
    <cellStyle name="Numbers 2 5 4 5 3 3" xfId="50318" xr:uid="{00000000-0005-0000-0000-000087C40000}"/>
    <cellStyle name="Numbers 2 5 4 5 3_Mappe2" xfId="50319" xr:uid="{00000000-0005-0000-0000-000088C40000}"/>
    <cellStyle name="Numbers 2 5 4 5 4" xfId="50320" xr:uid="{00000000-0005-0000-0000-000089C40000}"/>
    <cellStyle name="Numbers 2 5 4 5 5" xfId="50321" xr:uid="{00000000-0005-0000-0000-00008AC40000}"/>
    <cellStyle name="Numbers 2 5 4 5_Mappe2" xfId="50322" xr:uid="{00000000-0005-0000-0000-00008BC40000}"/>
    <cellStyle name="Numbers 2 5 4 6" xfId="50323" xr:uid="{00000000-0005-0000-0000-00008CC40000}"/>
    <cellStyle name="Numbers 2 5 4 6 2" xfId="50324" xr:uid="{00000000-0005-0000-0000-00008DC40000}"/>
    <cellStyle name="Numbers 2 5 4 6 2 2" xfId="50325" xr:uid="{00000000-0005-0000-0000-00008EC40000}"/>
    <cellStyle name="Numbers 2 5 4 6 3" xfId="50326" xr:uid="{00000000-0005-0000-0000-00008FC40000}"/>
    <cellStyle name="Numbers 2 5 4 6_Mappe2" xfId="50327" xr:uid="{00000000-0005-0000-0000-000090C40000}"/>
    <cellStyle name="Numbers 2 5 4 7" xfId="50328" xr:uid="{00000000-0005-0000-0000-000091C40000}"/>
    <cellStyle name="Numbers 2 5 4 7 2" xfId="50329" xr:uid="{00000000-0005-0000-0000-000092C40000}"/>
    <cellStyle name="Numbers 2 5 4 7 2 2" xfId="50330" xr:uid="{00000000-0005-0000-0000-000093C40000}"/>
    <cellStyle name="Numbers 2 5 4 7 3" xfId="50331" xr:uid="{00000000-0005-0000-0000-000094C40000}"/>
    <cellStyle name="Numbers 2 5 4 7_Mappe2" xfId="50332" xr:uid="{00000000-0005-0000-0000-000095C40000}"/>
    <cellStyle name="Numbers 2 5 4 8" xfId="50333" xr:uid="{00000000-0005-0000-0000-000096C40000}"/>
    <cellStyle name="Numbers 2 5 4 8 2" xfId="50334" xr:uid="{00000000-0005-0000-0000-000097C40000}"/>
    <cellStyle name="Numbers 2 5 4 9" xfId="50335" xr:uid="{00000000-0005-0000-0000-000098C40000}"/>
    <cellStyle name="Numbers 2 5 4_Mappe2" xfId="50336" xr:uid="{00000000-0005-0000-0000-000099C40000}"/>
    <cellStyle name="Numbers 2 5 5" xfId="50337" xr:uid="{00000000-0005-0000-0000-00009AC40000}"/>
    <cellStyle name="Numbers 2 5 5 2" xfId="50338" xr:uid="{00000000-0005-0000-0000-00009BC40000}"/>
    <cellStyle name="Numbers 2 5 5 2 2" xfId="50339" xr:uid="{00000000-0005-0000-0000-00009CC40000}"/>
    <cellStyle name="Numbers 2 5 5 2 2 2" xfId="50340" xr:uid="{00000000-0005-0000-0000-00009DC40000}"/>
    <cellStyle name="Numbers 2 5 5 2 2 3" xfId="50341" xr:uid="{00000000-0005-0000-0000-00009EC40000}"/>
    <cellStyle name="Numbers 2 5 5 2 2_Mappe2" xfId="50342" xr:uid="{00000000-0005-0000-0000-00009FC40000}"/>
    <cellStyle name="Numbers 2 5 5 2 3" xfId="50343" xr:uid="{00000000-0005-0000-0000-0000A0C40000}"/>
    <cellStyle name="Numbers 2 5 5 2 3 2" xfId="50344" xr:uid="{00000000-0005-0000-0000-0000A1C40000}"/>
    <cellStyle name="Numbers 2 5 5 2 3_Mappe2" xfId="50345" xr:uid="{00000000-0005-0000-0000-0000A2C40000}"/>
    <cellStyle name="Numbers 2 5 5 2 4" xfId="50346" xr:uid="{00000000-0005-0000-0000-0000A3C40000}"/>
    <cellStyle name="Numbers 2 5 5 2 5" xfId="50347" xr:uid="{00000000-0005-0000-0000-0000A4C40000}"/>
    <cellStyle name="Numbers 2 5 5 2_Mappe2" xfId="50348" xr:uid="{00000000-0005-0000-0000-0000A5C40000}"/>
    <cellStyle name="Numbers 2 5 5 3" xfId="50349" xr:uid="{00000000-0005-0000-0000-0000A6C40000}"/>
    <cellStyle name="Numbers 2 5 5 3 2" xfId="50350" xr:uid="{00000000-0005-0000-0000-0000A7C40000}"/>
    <cellStyle name="Numbers 2 5 5 3 2 2" xfId="50351" xr:uid="{00000000-0005-0000-0000-0000A8C40000}"/>
    <cellStyle name="Numbers 2 5 5 3 2 3" xfId="50352" xr:uid="{00000000-0005-0000-0000-0000A9C40000}"/>
    <cellStyle name="Numbers 2 5 5 3 2_Mappe2" xfId="50353" xr:uid="{00000000-0005-0000-0000-0000AAC40000}"/>
    <cellStyle name="Numbers 2 5 5 3 3" xfId="50354" xr:uid="{00000000-0005-0000-0000-0000ABC40000}"/>
    <cellStyle name="Numbers 2 5 5 3 3 2" xfId="50355" xr:uid="{00000000-0005-0000-0000-0000ACC40000}"/>
    <cellStyle name="Numbers 2 5 5 3 3_Mappe2" xfId="50356" xr:uid="{00000000-0005-0000-0000-0000ADC40000}"/>
    <cellStyle name="Numbers 2 5 5 3 4" xfId="50357" xr:uid="{00000000-0005-0000-0000-0000AEC40000}"/>
    <cellStyle name="Numbers 2 5 5 3 5" xfId="50358" xr:uid="{00000000-0005-0000-0000-0000AFC40000}"/>
    <cellStyle name="Numbers 2 5 5 3_Mappe2" xfId="50359" xr:uid="{00000000-0005-0000-0000-0000B0C40000}"/>
    <cellStyle name="Numbers 2 5 5 4" xfId="50360" xr:uid="{00000000-0005-0000-0000-0000B1C40000}"/>
    <cellStyle name="Numbers 2 5 5 4 2" xfId="50361" xr:uid="{00000000-0005-0000-0000-0000B2C40000}"/>
    <cellStyle name="Numbers 2 5 5 4 2 2" xfId="50362" xr:uid="{00000000-0005-0000-0000-0000B3C40000}"/>
    <cellStyle name="Numbers 2 5 5 4 2_Mappe2" xfId="50363" xr:uid="{00000000-0005-0000-0000-0000B4C40000}"/>
    <cellStyle name="Numbers 2 5 5 4 3" xfId="50364" xr:uid="{00000000-0005-0000-0000-0000B5C40000}"/>
    <cellStyle name="Numbers 2 5 5 4 3 2" xfId="50365" xr:uid="{00000000-0005-0000-0000-0000B6C40000}"/>
    <cellStyle name="Numbers 2 5 5 4 3_Mappe2" xfId="50366" xr:uid="{00000000-0005-0000-0000-0000B7C40000}"/>
    <cellStyle name="Numbers 2 5 5 4 4" xfId="50367" xr:uid="{00000000-0005-0000-0000-0000B8C40000}"/>
    <cellStyle name="Numbers 2 5 5 4 5" xfId="50368" xr:uid="{00000000-0005-0000-0000-0000B9C40000}"/>
    <cellStyle name="Numbers 2 5 5 4_Mappe2" xfId="50369" xr:uid="{00000000-0005-0000-0000-0000BAC40000}"/>
    <cellStyle name="Numbers 2 5 5 5" xfId="50370" xr:uid="{00000000-0005-0000-0000-0000BBC40000}"/>
    <cellStyle name="Numbers 2 5 5 5 2" xfId="50371" xr:uid="{00000000-0005-0000-0000-0000BCC40000}"/>
    <cellStyle name="Numbers 2 5 5 5_Mappe2" xfId="50372" xr:uid="{00000000-0005-0000-0000-0000BDC40000}"/>
    <cellStyle name="Numbers 2 5 5 6" xfId="50373" xr:uid="{00000000-0005-0000-0000-0000BEC40000}"/>
    <cellStyle name="Numbers 2 5 5 6 2" xfId="50374" xr:uid="{00000000-0005-0000-0000-0000BFC40000}"/>
    <cellStyle name="Numbers 2 5 5 6_Mappe2" xfId="50375" xr:uid="{00000000-0005-0000-0000-0000C0C40000}"/>
    <cellStyle name="Numbers 2 5 5 7" xfId="50376" xr:uid="{00000000-0005-0000-0000-0000C1C40000}"/>
    <cellStyle name="Numbers 2 5 5 8" xfId="50377" xr:uid="{00000000-0005-0000-0000-0000C2C40000}"/>
    <cellStyle name="Numbers 2 5 5_Mappe2" xfId="50378" xr:uid="{00000000-0005-0000-0000-0000C3C40000}"/>
    <cellStyle name="Numbers 2 5 6" xfId="50379" xr:uid="{00000000-0005-0000-0000-0000C4C40000}"/>
    <cellStyle name="Numbers 2 5 6 2" xfId="50380" xr:uid="{00000000-0005-0000-0000-0000C5C40000}"/>
    <cellStyle name="Numbers 2 5 6 2 2" xfId="50381" xr:uid="{00000000-0005-0000-0000-0000C6C40000}"/>
    <cellStyle name="Numbers 2 5 6 2 2 2" xfId="50382" xr:uid="{00000000-0005-0000-0000-0000C7C40000}"/>
    <cellStyle name="Numbers 2 5 6 2 3" xfId="50383" xr:uid="{00000000-0005-0000-0000-0000C8C40000}"/>
    <cellStyle name="Numbers 2 5 6 2_Mappe2" xfId="50384" xr:uid="{00000000-0005-0000-0000-0000C9C40000}"/>
    <cellStyle name="Numbers 2 5 6 3" xfId="50385" xr:uid="{00000000-0005-0000-0000-0000CAC40000}"/>
    <cellStyle name="Numbers 2 5 6 3 2" xfId="50386" xr:uid="{00000000-0005-0000-0000-0000CBC40000}"/>
    <cellStyle name="Numbers 2 5 6 3 2 2" xfId="50387" xr:uid="{00000000-0005-0000-0000-0000CCC40000}"/>
    <cellStyle name="Numbers 2 5 6 3 3" xfId="50388" xr:uid="{00000000-0005-0000-0000-0000CDC40000}"/>
    <cellStyle name="Numbers 2 5 6 3_Mappe2" xfId="50389" xr:uid="{00000000-0005-0000-0000-0000CEC40000}"/>
    <cellStyle name="Numbers 2 5 6 4" xfId="50390" xr:uid="{00000000-0005-0000-0000-0000CFC40000}"/>
    <cellStyle name="Numbers 2 5 6 4 2" xfId="50391" xr:uid="{00000000-0005-0000-0000-0000D0C40000}"/>
    <cellStyle name="Numbers 2 5 6 5" xfId="50392" xr:uid="{00000000-0005-0000-0000-0000D1C40000}"/>
    <cellStyle name="Numbers 2 5 6_Mappe2" xfId="50393" xr:uid="{00000000-0005-0000-0000-0000D2C40000}"/>
    <cellStyle name="Numbers 2 5 7" xfId="50394" xr:uid="{00000000-0005-0000-0000-0000D3C40000}"/>
    <cellStyle name="Numbers 2 5 7 2" xfId="50395" xr:uid="{00000000-0005-0000-0000-0000D4C40000}"/>
    <cellStyle name="Numbers 2 5 7 2 2" xfId="50396" xr:uid="{00000000-0005-0000-0000-0000D5C40000}"/>
    <cellStyle name="Numbers 2 5 7 2 2 2" xfId="50397" xr:uid="{00000000-0005-0000-0000-0000D6C40000}"/>
    <cellStyle name="Numbers 2 5 7 2 3" xfId="50398" xr:uid="{00000000-0005-0000-0000-0000D7C40000}"/>
    <cellStyle name="Numbers 2 5 7 2_Mappe2" xfId="50399" xr:uid="{00000000-0005-0000-0000-0000D8C40000}"/>
    <cellStyle name="Numbers 2 5 7 3" xfId="50400" xr:uid="{00000000-0005-0000-0000-0000D9C40000}"/>
    <cellStyle name="Numbers 2 5 7 3 2" xfId="50401" xr:uid="{00000000-0005-0000-0000-0000DAC40000}"/>
    <cellStyle name="Numbers 2 5 7 3 2 2" xfId="50402" xr:uid="{00000000-0005-0000-0000-0000DBC40000}"/>
    <cellStyle name="Numbers 2 5 7 3 3" xfId="50403" xr:uid="{00000000-0005-0000-0000-0000DCC40000}"/>
    <cellStyle name="Numbers 2 5 7 3_Mappe2" xfId="50404" xr:uid="{00000000-0005-0000-0000-0000DDC40000}"/>
    <cellStyle name="Numbers 2 5 7 4" xfId="50405" xr:uid="{00000000-0005-0000-0000-0000DEC40000}"/>
    <cellStyle name="Numbers 2 5 7 4 2" xfId="50406" xr:uid="{00000000-0005-0000-0000-0000DFC40000}"/>
    <cellStyle name="Numbers 2 5 7 5" xfId="50407" xr:uid="{00000000-0005-0000-0000-0000E0C40000}"/>
    <cellStyle name="Numbers 2 5 7_Mappe2" xfId="50408" xr:uid="{00000000-0005-0000-0000-0000E1C40000}"/>
    <cellStyle name="Numbers 2 5 8" xfId="50409" xr:uid="{00000000-0005-0000-0000-0000E2C40000}"/>
    <cellStyle name="Numbers 2 5 8 2" xfId="50410" xr:uid="{00000000-0005-0000-0000-0000E3C40000}"/>
    <cellStyle name="Numbers 2 5 8 2 2" xfId="50411" xr:uid="{00000000-0005-0000-0000-0000E4C40000}"/>
    <cellStyle name="Numbers 2 5 8 2 2 2" xfId="50412" xr:uid="{00000000-0005-0000-0000-0000E5C40000}"/>
    <cellStyle name="Numbers 2 5 8 2 3" xfId="50413" xr:uid="{00000000-0005-0000-0000-0000E6C40000}"/>
    <cellStyle name="Numbers 2 5 8 2_Mappe2" xfId="50414" xr:uid="{00000000-0005-0000-0000-0000E7C40000}"/>
    <cellStyle name="Numbers 2 5 8 3" xfId="50415" xr:uid="{00000000-0005-0000-0000-0000E8C40000}"/>
    <cellStyle name="Numbers 2 5 8 3 2" xfId="50416" xr:uid="{00000000-0005-0000-0000-0000E9C40000}"/>
    <cellStyle name="Numbers 2 5 8 3 3" xfId="50417" xr:uid="{00000000-0005-0000-0000-0000EAC40000}"/>
    <cellStyle name="Numbers 2 5 8 3_Mappe2" xfId="50418" xr:uid="{00000000-0005-0000-0000-0000EBC40000}"/>
    <cellStyle name="Numbers 2 5 8 4" xfId="50419" xr:uid="{00000000-0005-0000-0000-0000ECC40000}"/>
    <cellStyle name="Numbers 2 5 8 5" xfId="50420" xr:uid="{00000000-0005-0000-0000-0000EDC40000}"/>
    <cellStyle name="Numbers 2 5 8_Mappe2" xfId="50421" xr:uid="{00000000-0005-0000-0000-0000EEC40000}"/>
    <cellStyle name="Numbers 2 5 9" xfId="50422" xr:uid="{00000000-0005-0000-0000-0000EFC40000}"/>
    <cellStyle name="Numbers 2 5 9 2" xfId="50423" xr:uid="{00000000-0005-0000-0000-0000F0C40000}"/>
    <cellStyle name="Numbers 2 5 9 2 2" xfId="50424" xr:uid="{00000000-0005-0000-0000-0000F1C40000}"/>
    <cellStyle name="Numbers 2 5 9 3" xfId="50425" xr:uid="{00000000-0005-0000-0000-0000F2C40000}"/>
    <cellStyle name="Numbers 2 5 9_Mappe2" xfId="50426" xr:uid="{00000000-0005-0000-0000-0000F3C40000}"/>
    <cellStyle name="Numbers 2 5_Mappe2" xfId="50427" xr:uid="{00000000-0005-0000-0000-0000F4C40000}"/>
    <cellStyle name="Numbers 2 6" xfId="50428" xr:uid="{00000000-0005-0000-0000-0000F5C40000}"/>
    <cellStyle name="Numbers 2 6 10" xfId="50429" xr:uid="{00000000-0005-0000-0000-0000F6C40000}"/>
    <cellStyle name="Numbers 2 6 2" xfId="50430" xr:uid="{00000000-0005-0000-0000-0000F7C40000}"/>
    <cellStyle name="Numbers 2 6 2 2" xfId="50431" xr:uid="{00000000-0005-0000-0000-0000F8C40000}"/>
    <cellStyle name="Numbers 2 6 2 2 2" xfId="50432" xr:uid="{00000000-0005-0000-0000-0000F9C40000}"/>
    <cellStyle name="Numbers 2 6 2 2 2 2" xfId="50433" xr:uid="{00000000-0005-0000-0000-0000FAC40000}"/>
    <cellStyle name="Numbers 2 6 2 2 3" xfId="50434" xr:uid="{00000000-0005-0000-0000-0000FBC40000}"/>
    <cellStyle name="Numbers 2 6 2 2 3 2" xfId="50435" xr:uid="{00000000-0005-0000-0000-0000FCC40000}"/>
    <cellStyle name="Numbers 2 6 2 2 4" xfId="50436" xr:uid="{00000000-0005-0000-0000-0000FDC40000}"/>
    <cellStyle name="Numbers 2 6 2 2 5" xfId="50437" xr:uid="{00000000-0005-0000-0000-0000FEC40000}"/>
    <cellStyle name="Numbers 2 6 2 3" xfId="50438" xr:uid="{00000000-0005-0000-0000-0000FFC40000}"/>
    <cellStyle name="Numbers 2 6 2 3 2" xfId="50439" xr:uid="{00000000-0005-0000-0000-000000C50000}"/>
    <cellStyle name="Numbers 2 6 2 3 2 2" xfId="50440" xr:uid="{00000000-0005-0000-0000-000001C50000}"/>
    <cellStyle name="Numbers 2 6 2 3 3" xfId="50441" xr:uid="{00000000-0005-0000-0000-000002C50000}"/>
    <cellStyle name="Numbers 2 6 2 3 3 2" xfId="50442" xr:uid="{00000000-0005-0000-0000-000003C50000}"/>
    <cellStyle name="Numbers 2 6 2 3 4" xfId="50443" xr:uid="{00000000-0005-0000-0000-000004C50000}"/>
    <cellStyle name="Numbers 2 6 2 3 5" xfId="50444" xr:uid="{00000000-0005-0000-0000-000005C50000}"/>
    <cellStyle name="Numbers 2 6 2 4" xfId="50445" xr:uid="{00000000-0005-0000-0000-000006C50000}"/>
    <cellStyle name="Numbers 2 6 2 4 2" xfId="50446" xr:uid="{00000000-0005-0000-0000-000007C50000}"/>
    <cellStyle name="Numbers 2 6 2 4 2 2" xfId="50447" xr:uid="{00000000-0005-0000-0000-000008C50000}"/>
    <cellStyle name="Numbers 2 6 2 4 3" xfId="50448" xr:uid="{00000000-0005-0000-0000-000009C50000}"/>
    <cellStyle name="Numbers 2 6 2 5" xfId="50449" xr:uid="{00000000-0005-0000-0000-00000AC50000}"/>
    <cellStyle name="Numbers 2 6 2 5 2" xfId="50450" xr:uid="{00000000-0005-0000-0000-00000BC50000}"/>
    <cellStyle name="Numbers 2 6 2 5 3" xfId="50451" xr:uid="{00000000-0005-0000-0000-00000CC50000}"/>
    <cellStyle name="Numbers 2 6 2 6" xfId="50452" xr:uid="{00000000-0005-0000-0000-00000DC50000}"/>
    <cellStyle name="Numbers 2 6 2 6 2" xfId="50453" xr:uid="{00000000-0005-0000-0000-00000EC50000}"/>
    <cellStyle name="Numbers 2 6 2 7" xfId="50454" xr:uid="{00000000-0005-0000-0000-00000FC50000}"/>
    <cellStyle name="Numbers 2 6 2_Mappe2" xfId="50455" xr:uid="{00000000-0005-0000-0000-000010C50000}"/>
    <cellStyle name="Numbers 2 6 3" xfId="50456" xr:uid="{00000000-0005-0000-0000-000011C50000}"/>
    <cellStyle name="Numbers 2 6 3 2" xfId="50457" xr:uid="{00000000-0005-0000-0000-000012C50000}"/>
    <cellStyle name="Numbers 2 6 3 2 2" xfId="50458" xr:uid="{00000000-0005-0000-0000-000013C50000}"/>
    <cellStyle name="Numbers 2 6 3 2 2 2" xfId="50459" xr:uid="{00000000-0005-0000-0000-000014C50000}"/>
    <cellStyle name="Numbers 2 6 3 2 3" xfId="50460" xr:uid="{00000000-0005-0000-0000-000015C50000}"/>
    <cellStyle name="Numbers 2 6 3 2 3 2" xfId="50461" xr:uid="{00000000-0005-0000-0000-000016C50000}"/>
    <cellStyle name="Numbers 2 6 3 2 4" xfId="50462" xr:uid="{00000000-0005-0000-0000-000017C50000}"/>
    <cellStyle name="Numbers 2 6 3 2 5" xfId="50463" xr:uid="{00000000-0005-0000-0000-000018C50000}"/>
    <cellStyle name="Numbers 2 6 3 3" xfId="50464" xr:uid="{00000000-0005-0000-0000-000019C50000}"/>
    <cellStyle name="Numbers 2 6 3 3 2" xfId="50465" xr:uid="{00000000-0005-0000-0000-00001AC50000}"/>
    <cellStyle name="Numbers 2 6 3 3 2 2" xfId="50466" xr:uid="{00000000-0005-0000-0000-00001BC50000}"/>
    <cellStyle name="Numbers 2 6 3 3 3" xfId="50467" xr:uid="{00000000-0005-0000-0000-00001CC50000}"/>
    <cellStyle name="Numbers 2 6 3 3 3 2" xfId="50468" xr:uid="{00000000-0005-0000-0000-00001DC50000}"/>
    <cellStyle name="Numbers 2 6 3 3 4" xfId="50469" xr:uid="{00000000-0005-0000-0000-00001EC50000}"/>
    <cellStyle name="Numbers 2 6 3 3 5" xfId="50470" xr:uid="{00000000-0005-0000-0000-00001FC50000}"/>
    <cellStyle name="Numbers 2 6 3 4" xfId="50471" xr:uid="{00000000-0005-0000-0000-000020C50000}"/>
    <cellStyle name="Numbers 2 6 3 4 2" xfId="50472" xr:uid="{00000000-0005-0000-0000-000021C50000}"/>
    <cellStyle name="Numbers 2 6 3 4 2 2" xfId="50473" xr:uid="{00000000-0005-0000-0000-000022C50000}"/>
    <cellStyle name="Numbers 2 6 3 4 3" xfId="50474" xr:uid="{00000000-0005-0000-0000-000023C50000}"/>
    <cellStyle name="Numbers 2 6 3 4 3 2" xfId="50475" xr:uid="{00000000-0005-0000-0000-000024C50000}"/>
    <cellStyle name="Numbers 2 6 3 4 4" xfId="50476" xr:uid="{00000000-0005-0000-0000-000025C50000}"/>
    <cellStyle name="Numbers 2 6 3 4 5" xfId="50477" xr:uid="{00000000-0005-0000-0000-000026C50000}"/>
    <cellStyle name="Numbers 2 6 3 5" xfId="50478" xr:uid="{00000000-0005-0000-0000-000027C50000}"/>
    <cellStyle name="Numbers 2 6 3 5 2" xfId="50479" xr:uid="{00000000-0005-0000-0000-000028C50000}"/>
    <cellStyle name="Numbers 2 6 3 5 2 2" xfId="50480" xr:uid="{00000000-0005-0000-0000-000029C50000}"/>
    <cellStyle name="Numbers 2 6 3 5 3" xfId="50481" xr:uid="{00000000-0005-0000-0000-00002AC50000}"/>
    <cellStyle name="Numbers 2 6 3 6" xfId="50482" xr:uid="{00000000-0005-0000-0000-00002BC50000}"/>
    <cellStyle name="Numbers 2 6 3 6 2" xfId="50483" xr:uid="{00000000-0005-0000-0000-00002CC50000}"/>
    <cellStyle name="Numbers 2 6 3 7" xfId="50484" xr:uid="{00000000-0005-0000-0000-00002DC50000}"/>
    <cellStyle name="Numbers 2 6 3 7 2" xfId="50485" xr:uid="{00000000-0005-0000-0000-00002EC50000}"/>
    <cellStyle name="Numbers 2 6 3 8" xfId="50486" xr:uid="{00000000-0005-0000-0000-00002FC50000}"/>
    <cellStyle name="Numbers 2 6 3_Mappe2" xfId="50487" xr:uid="{00000000-0005-0000-0000-000030C50000}"/>
    <cellStyle name="Numbers 2 6 4" xfId="50488" xr:uid="{00000000-0005-0000-0000-000031C50000}"/>
    <cellStyle name="Numbers 2 6 4 2" xfId="50489" xr:uid="{00000000-0005-0000-0000-000032C50000}"/>
    <cellStyle name="Numbers 2 6 4 2 2" xfId="50490" xr:uid="{00000000-0005-0000-0000-000033C50000}"/>
    <cellStyle name="Numbers 2 6 4 3" xfId="50491" xr:uid="{00000000-0005-0000-0000-000034C50000}"/>
    <cellStyle name="Numbers 2 6 4 3 2" xfId="50492" xr:uid="{00000000-0005-0000-0000-000035C50000}"/>
    <cellStyle name="Numbers 2 6 4 4" xfId="50493" xr:uid="{00000000-0005-0000-0000-000036C50000}"/>
    <cellStyle name="Numbers 2 6 4 5" xfId="50494" xr:uid="{00000000-0005-0000-0000-000037C50000}"/>
    <cellStyle name="Numbers 2 6 5" xfId="50495" xr:uid="{00000000-0005-0000-0000-000038C50000}"/>
    <cellStyle name="Numbers 2 6 5 2" xfId="50496" xr:uid="{00000000-0005-0000-0000-000039C50000}"/>
    <cellStyle name="Numbers 2 6 5 2 2" xfId="50497" xr:uid="{00000000-0005-0000-0000-00003AC50000}"/>
    <cellStyle name="Numbers 2 6 5 3" xfId="50498" xr:uid="{00000000-0005-0000-0000-00003BC50000}"/>
    <cellStyle name="Numbers 2 6 5 3 2" xfId="50499" xr:uid="{00000000-0005-0000-0000-00003CC50000}"/>
    <cellStyle name="Numbers 2 6 5 4" xfId="50500" xr:uid="{00000000-0005-0000-0000-00003DC50000}"/>
    <cellStyle name="Numbers 2 6 5 5" xfId="50501" xr:uid="{00000000-0005-0000-0000-00003EC50000}"/>
    <cellStyle name="Numbers 2 6 6" xfId="50502" xr:uid="{00000000-0005-0000-0000-00003FC50000}"/>
    <cellStyle name="Numbers 2 6 6 2" xfId="50503" xr:uid="{00000000-0005-0000-0000-000040C50000}"/>
    <cellStyle name="Numbers 2 6 6 2 2" xfId="50504" xr:uid="{00000000-0005-0000-0000-000041C50000}"/>
    <cellStyle name="Numbers 2 6 6 3" xfId="50505" xr:uid="{00000000-0005-0000-0000-000042C50000}"/>
    <cellStyle name="Numbers 2 6 6 3 2" xfId="50506" xr:uid="{00000000-0005-0000-0000-000043C50000}"/>
    <cellStyle name="Numbers 2 6 6 4" xfId="50507" xr:uid="{00000000-0005-0000-0000-000044C50000}"/>
    <cellStyle name="Numbers 2 6 6 5" xfId="50508" xr:uid="{00000000-0005-0000-0000-000045C50000}"/>
    <cellStyle name="Numbers 2 6 7" xfId="50509" xr:uid="{00000000-0005-0000-0000-000046C50000}"/>
    <cellStyle name="Numbers 2 6 7 2" xfId="50510" xr:uid="{00000000-0005-0000-0000-000047C50000}"/>
    <cellStyle name="Numbers 2 6 7 2 2" xfId="50511" xr:uid="{00000000-0005-0000-0000-000048C50000}"/>
    <cellStyle name="Numbers 2 6 7 3" xfId="50512" xr:uid="{00000000-0005-0000-0000-000049C50000}"/>
    <cellStyle name="Numbers 2 6 8" xfId="50513" xr:uid="{00000000-0005-0000-0000-00004AC50000}"/>
    <cellStyle name="Numbers 2 6 8 2" xfId="50514" xr:uid="{00000000-0005-0000-0000-00004BC50000}"/>
    <cellStyle name="Numbers 2 6 9" xfId="50515" xr:uid="{00000000-0005-0000-0000-00004CC50000}"/>
    <cellStyle name="Numbers 2 6_Mappe2" xfId="50516" xr:uid="{00000000-0005-0000-0000-00004DC50000}"/>
    <cellStyle name="Numbers 2 7" xfId="50517" xr:uid="{00000000-0005-0000-0000-00004EC50000}"/>
    <cellStyle name="Numbers 2 7 2" xfId="50518" xr:uid="{00000000-0005-0000-0000-00004FC50000}"/>
    <cellStyle name="Numbers 2 7 2 2" xfId="50519" xr:uid="{00000000-0005-0000-0000-000050C50000}"/>
    <cellStyle name="Numbers 2 7 2 2 2" xfId="50520" xr:uid="{00000000-0005-0000-0000-000051C50000}"/>
    <cellStyle name="Numbers 2 7 2 2 3" xfId="50521" xr:uid="{00000000-0005-0000-0000-000052C50000}"/>
    <cellStyle name="Numbers 2 7 2 3" xfId="50522" xr:uid="{00000000-0005-0000-0000-000053C50000}"/>
    <cellStyle name="Numbers 2 7 2 3 2" xfId="50523" xr:uid="{00000000-0005-0000-0000-000054C50000}"/>
    <cellStyle name="Numbers 2 7 2 4" xfId="50524" xr:uid="{00000000-0005-0000-0000-000055C50000}"/>
    <cellStyle name="Numbers 2 7 2 5" xfId="50525" xr:uid="{00000000-0005-0000-0000-000056C50000}"/>
    <cellStyle name="Numbers 2 7 2_Mappe2" xfId="50526" xr:uid="{00000000-0005-0000-0000-000057C50000}"/>
    <cellStyle name="Numbers 2 7 3" xfId="50527" xr:uid="{00000000-0005-0000-0000-000058C50000}"/>
    <cellStyle name="Numbers 2 7 3 2" xfId="50528" xr:uid="{00000000-0005-0000-0000-000059C50000}"/>
    <cellStyle name="Numbers 2 7 3 2 2" xfId="50529" xr:uid="{00000000-0005-0000-0000-00005AC50000}"/>
    <cellStyle name="Numbers 2 7 3 2 3" xfId="50530" xr:uid="{00000000-0005-0000-0000-00005BC50000}"/>
    <cellStyle name="Numbers 2 7 3 3" xfId="50531" xr:uid="{00000000-0005-0000-0000-00005CC50000}"/>
    <cellStyle name="Numbers 2 7 3 3 2" xfId="50532" xr:uid="{00000000-0005-0000-0000-00005DC50000}"/>
    <cellStyle name="Numbers 2 7 3 4" xfId="50533" xr:uid="{00000000-0005-0000-0000-00005EC50000}"/>
    <cellStyle name="Numbers 2 7 3 5" xfId="50534" xr:uid="{00000000-0005-0000-0000-00005FC50000}"/>
    <cellStyle name="Numbers 2 7 3_Mappe2" xfId="50535" xr:uid="{00000000-0005-0000-0000-000060C50000}"/>
    <cellStyle name="Numbers 2 7 4" xfId="50536" xr:uid="{00000000-0005-0000-0000-000061C50000}"/>
    <cellStyle name="Numbers 2 7 4 2" xfId="50537" xr:uid="{00000000-0005-0000-0000-000062C50000}"/>
    <cellStyle name="Numbers 2 7 4 2 2" xfId="50538" xr:uid="{00000000-0005-0000-0000-000063C50000}"/>
    <cellStyle name="Numbers 2 7 4 3" xfId="50539" xr:uid="{00000000-0005-0000-0000-000064C50000}"/>
    <cellStyle name="Numbers 2 7 4 3 2" xfId="50540" xr:uid="{00000000-0005-0000-0000-000065C50000}"/>
    <cellStyle name="Numbers 2 7 4 4" xfId="50541" xr:uid="{00000000-0005-0000-0000-000066C50000}"/>
    <cellStyle name="Numbers 2 7 4 5" xfId="50542" xr:uid="{00000000-0005-0000-0000-000067C50000}"/>
    <cellStyle name="Numbers 2 7 5" xfId="50543" xr:uid="{00000000-0005-0000-0000-000068C50000}"/>
    <cellStyle name="Numbers 2 7 5 2" xfId="50544" xr:uid="{00000000-0005-0000-0000-000069C50000}"/>
    <cellStyle name="Numbers 2 7 5 2 2" xfId="50545" xr:uid="{00000000-0005-0000-0000-00006AC50000}"/>
    <cellStyle name="Numbers 2 7 5 3" xfId="50546" xr:uid="{00000000-0005-0000-0000-00006BC50000}"/>
    <cellStyle name="Numbers 2 7 6" xfId="50547" xr:uid="{00000000-0005-0000-0000-00006CC50000}"/>
    <cellStyle name="Numbers 2 7 6 2" xfId="50548" xr:uid="{00000000-0005-0000-0000-00006DC50000}"/>
    <cellStyle name="Numbers 2 7 6 3" xfId="50549" xr:uid="{00000000-0005-0000-0000-00006EC50000}"/>
    <cellStyle name="Numbers 2 7 7" xfId="50550" xr:uid="{00000000-0005-0000-0000-00006FC50000}"/>
    <cellStyle name="Numbers 2 7 7 2" xfId="50551" xr:uid="{00000000-0005-0000-0000-000070C50000}"/>
    <cellStyle name="Numbers 2 7 7 3" xfId="50552" xr:uid="{00000000-0005-0000-0000-000071C50000}"/>
    <cellStyle name="Numbers 2 7 8" xfId="50553" xr:uid="{00000000-0005-0000-0000-000072C50000}"/>
    <cellStyle name="Numbers 2 7 9" xfId="50554" xr:uid="{00000000-0005-0000-0000-000073C50000}"/>
    <cellStyle name="Numbers 2 7_Mappe2" xfId="50555" xr:uid="{00000000-0005-0000-0000-000074C50000}"/>
    <cellStyle name="Numbers 2 8" xfId="50556" xr:uid="{00000000-0005-0000-0000-000075C50000}"/>
    <cellStyle name="Numbers 2 8 2" xfId="50557" xr:uid="{00000000-0005-0000-0000-000076C50000}"/>
    <cellStyle name="Numbers 2 8 2 2" xfId="50558" xr:uid="{00000000-0005-0000-0000-000077C50000}"/>
    <cellStyle name="Numbers 2 8 2 2 2" xfId="50559" xr:uid="{00000000-0005-0000-0000-000078C50000}"/>
    <cellStyle name="Numbers 2 8 2 3" xfId="50560" xr:uid="{00000000-0005-0000-0000-000079C50000}"/>
    <cellStyle name="Numbers 2 8 2 3 2" xfId="50561" xr:uid="{00000000-0005-0000-0000-00007AC50000}"/>
    <cellStyle name="Numbers 2 8 2 4" xfId="50562" xr:uid="{00000000-0005-0000-0000-00007BC50000}"/>
    <cellStyle name="Numbers 2 8 2 5" xfId="50563" xr:uid="{00000000-0005-0000-0000-00007CC50000}"/>
    <cellStyle name="Numbers 2 8 3" xfId="50564" xr:uid="{00000000-0005-0000-0000-00007DC50000}"/>
    <cellStyle name="Numbers 2 8 3 2" xfId="50565" xr:uid="{00000000-0005-0000-0000-00007EC50000}"/>
    <cellStyle name="Numbers 2 8 3 2 2" xfId="50566" xr:uid="{00000000-0005-0000-0000-00007FC50000}"/>
    <cellStyle name="Numbers 2 8 3 3" xfId="50567" xr:uid="{00000000-0005-0000-0000-000080C50000}"/>
    <cellStyle name="Numbers 2 8 3 3 2" xfId="50568" xr:uid="{00000000-0005-0000-0000-000081C50000}"/>
    <cellStyle name="Numbers 2 8 3 4" xfId="50569" xr:uid="{00000000-0005-0000-0000-000082C50000}"/>
    <cellStyle name="Numbers 2 8 3 5" xfId="50570" xr:uid="{00000000-0005-0000-0000-000083C50000}"/>
    <cellStyle name="Numbers 2 8 4" xfId="50571" xr:uid="{00000000-0005-0000-0000-000084C50000}"/>
    <cellStyle name="Numbers 2 8 4 2" xfId="50572" xr:uid="{00000000-0005-0000-0000-000085C50000}"/>
    <cellStyle name="Numbers 2 8 4 2 2" xfId="50573" xr:uid="{00000000-0005-0000-0000-000086C50000}"/>
    <cellStyle name="Numbers 2 8 4 3" xfId="50574" xr:uid="{00000000-0005-0000-0000-000087C50000}"/>
    <cellStyle name="Numbers 2 8 5" xfId="50575" xr:uid="{00000000-0005-0000-0000-000088C50000}"/>
    <cellStyle name="Numbers 2 8 5 2" xfId="50576" xr:uid="{00000000-0005-0000-0000-000089C50000}"/>
    <cellStyle name="Numbers 2 8 6" xfId="50577" xr:uid="{00000000-0005-0000-0000-00008AC50000}"/>
    <cellStyle name="Numbers 2 8 6 2" xfId="50578" xr:uid="{00000000-0005-0000-0000-00008BC50000}"/>
    <cellStyle name="Numbers 2 8 7" xfId="50579" xr:uid="{00000000-0005-0000-0000-00008CC50000}"/>
    <cellStyle name="Numbers 2 9" xfId="50580" xr:uid="{00000000-0005-0000-0000-00008DC50000}"/>
    <cellStyle name="Numbers 2 9 2" xfId="50581" xr:uid="{00000000-0005-0000-0000-00008EC50000}"/>
    <cellStyle name="Numbers 2 9 2 2" xfId="50582" xr:uid="{00000000-0005-0000-0000-00008FC50000}"/>
    <cellStyle name="Numbers 2 9 2 2 2" xfId="50583" xr:uid="{00000000-0005-0000-0000-000090C50000}"/>
    <cellStyle name="Numbers 2 9 2 3" xfId="50584" xr:uid="{00000000-0005-0000-0000-000091C50000}"/>
    <cellStyle name="Numbers 2 9 2 3 2" xfId="50585" xr:uid="{00000000-0005-0000-0000-000092C50000}"/>
    <cellStyle name="Numbers 2 9 2 4" xfId="50586" xr:uid="{00000000-0005-0000-0000-000093C50000}"/>
    <cellStyle name="Numbers 2 9 2 5" xfId="50587" xr:uid="{00000000-0005-0000-0000-000094C50000}"/>
    <cellStyle name="Numbers 2 9 3" xfId="50588" xr:uid="{00000000-0005-0000-0000-000095C50000}"/>
    <cellStyle name="Numbers 2 9 3 2" xfId="50589" xr:uid="{00000000-0005-0000-0000-000096C50000}"/>
    <cellStyle name="Numbers 2 9 3 2 2" xfId="50590" xr:uid="{00000000-0005-0000-0000-000097C50000}"/>
    <cellStyle name="Numbers 2 9 3 3" xfId="50591" xr:uid="{00000000-0005-0000-0000-000098C50000}"/>
    <cellStyle name="Numbers 2 9 3 3 2" xfId="50592" xr:uid="{00000000-0005-0000-0000-000099C50000}"/>
    <cellStyle name="Numbers 2 9 3 4" xfId="50593" xr:uid="{00000000-0005-0000-0000-00009AC50000}"/>
    <cellStyle name="Numbers 2 9 3 5" xfId="50594" xr:uid="{00000000-0005-0000-0000-00009BC50000}"/>
    <cellStyle name="Numbers 2 9 4" xfId="50595" xr:uid="{00000000-0005-0000-0000-00009CC50000}"/>
    <cellStyle name="Numbers 2 9 4 2" xfId="50596" xr:uid="{00000000-0005-0000-0000-00009DC50000}"/>
    <cellStyle name="Numbers 2 9 4 2 2" xfId="50597" xr:uid="{00000000-0005-0000-0000-00009EC50000}"/>
    <cellStyle name="Numbers 2 9 4 3" xfId="50598" xr:uid="{00000000-0005-0000-0000-00009FC50000}"/>
    <cellStyle name="Numbers 2 9 4 3 2" xfId="50599" xr:uid="{00000000-0005-0000-0000-0000A0C50000}"/>
    <cellStyle name="Numbers 2 9 4 4" xfId="50600" xr:uid="{00000000-0005-0000-0000-0000A1C50000}"/>
    <cellStyle name="Numbers 2 9 4 5" xfId="50601" xr:uid="{00000000-0005-0000-0000-0000A2C50000}"/>
    <cellStyle name="Numbers 2 9 5" xfId="50602" xr:uid="{00000000-0005-0000-0000-0000A3C50000}"/>
    <cellStyle name="Numbers 2 9 5 2" xfId="50603" xr:uid="{00000000-0005-0000-0000-0000A4C50000}"/>
    <cellStyle name="Numbers 2 9 5 2 2" xfId="50604" xr:uid="{00000000-0005-0000-0000-0000A5C50000}"/>
    <cellStyle name="Numbers 2 9 5 3" xfId="50605" xr:uid="{00000000-0005-0000-0000-0000A6C50000}"/>
    <cellStyle name="Numbers 2 9 6" xfId="50606" xr:uid="{00000000-0005-0000-0000-0000A7C50000}"/>
    <cellStyle name="Numbers 2 9 6 2" xfId="50607" xr:uid="{00000000-0005-0000-0000-0000A8C50000}"/>
    <cellStyle name="Numbers 2 9 7" xfId="50608" xr:uid="{00000000-0005-0000-0000-0000A9C50000}"/>
    <cellStyle name="Numbers 2 9 7 2" xfId="50609" xr:uid="{00000000-0005-0000-0000-0000AAC50000}"/>
    <cellStyle name="Numbers 2 9 8" xfId="50610" xr:uid="{00000000-0005-0000-0000-0000ABC50000}"/>
    <cellStyle name="Numbers 2_Mappe2" xfId="50611" xr:uid="{00000000-0005-0000-0000-0000ACC50000}"/>
    <cellStyle name="Numbers 3" xfId="50612" xr:uid="{00000000-0005-0000-0000-0000ADC50000}"/>
    <cellStyle name="Numbers 3 10" xfId="50613" xr:uid="{00000000-0005-0000-0000-0000AEC50000}"/>
    <cellStyle name="Numbers 3 10 2" xfId="50614" xr:uid="{00000000-0005-0000-0000-0000AFC50000}"/>
    <cellStyle name="Numbers 3 10 2 2" xfId="50615" xr:uid="{00000000-0005-0000-0000-0000B0C50000}"/>
    <cellStyle name="Numbers 3 10 2_Mappe2" xfId="50616" xr:uid="{00000000-0005-0000-0000-0000B1C50000}"/>
    <cellStyle name="Numbers 3 10 3" xfId="50617" xr:uid="{00000000-0005-0000-0000-0000B2C50000}"/>
    <cellStyle name="Numbers 3 10 3 2" xfId="50618" xr:uid="{00000000-0005-0000-0000-0000B3C50000}"/>
    <cellStyle name="Numbers 3 10 3_Mappe2" xfId="50619" xr:uid="{00000000-0005-0000-0000-0000B4C50000}"/>
    <cellStyle name="Numbers 3 10 4" xfId="50620" xr:uid="{00000000-0005-0000-0000-0000B5C50000}"/>
    <cellStyle name="Numbers 3 10 5" xfId="50621" xr:uid="{00000000-0005-0000-0000-0000B6C50000}"/>
    <cellStyle name="Numbers 3 10_Mappe2" xfId="50622" xr:uid="{00000000-0005-0000-0000-0000B7C50000}"/>
    <cellStyle name="Numbers 3 11" xfId="50623" xr:uid="{00000000-0005-0000-0000-0000B8C50000}"/>
    <cellStyle name="Numbers 3 11 2" xfId="50624" xr:uid="{00000000-0005-0000-0000-0000B9C50000}"/>
    <cellStyle name="Numbers 3 11_Mappe2" xfId="50625" xr:uid="{00000000-0005-0000-0000-0000BAC50000}"/>
    <cellStyle name="Numbers 3 12" xfId="50626" xr:uid="{00000000-0005-0000-0000-0000BBC50000}"/>
    <cellStyle name="Numbers 3 13" xfId="50627" xr:uid="{00000000-0005-0000-0000-0000BCC50000}"/>
    <cellStyle name="Numbers 3 14" xfId="50628" xr:uid="{00000000-0005-0000-0000-0000BDC50000}"/>
    <cellStyle name="Numbers 3 15" xfId="50629" xr:uid="{00000000-0005-0000-0000-0000BEC50000}"/>
    <cellStyle name="Numbers 3 16" xfId="50630" xr:uid="{00000000-0005-0000-0000-0000BFC50000}"/>
    <cellStyle name="Numbers 3 17" xfId="50631" xr:uid="{00000000-0005-0000-0000-0000C0C50000}"/>
    <cellStyle name="Numbers 3 2" xfId="50632" xr:uid="{00000000-0005-0000-0000-0000C1C50000}"/>
    <cellStyle name="Numbers 3 2 10" xfId="50633" xr:uid="{00000000-0005-0000-0000-0000C2C50000}"/>
    <cellStyle name="Numbers 3 2 11" xfId="50634" xr:uid="{00000000-0005-0000-0000-0000C3C50000}"/>
    <cellStyle name="Numbers 3 2 12" xfId="50635" xr:uid="{00000000-0005-0000-0000-0000C4C50000}"/>
    <cellStyle name="Numbers 3 2 13" xfId="50636" xr:uid="{00000000-0005-0000-0000-0000C5C50000}"/>
    <cellStyle name="Numbers 3 2 2" xfId="50637" xr:uid="{00000000-0005-0000-0000-0000C6C50000}"/>
    <cellStyle name="Numbers 3 2 2 10" xfId="50638" xr:uid="{00000000-0005-0000-0000-0000C7C50000}"/>
    <cellStyle name="Numbers 3 2 2 11" xfId="50639" xr:uid="{00000000-0005-0000-0000-0000C8C50000}"/>
    <cellStyle name="Numbers 3 2 2 2" xfId="50640" xr:uid="{00000000-0005-0000-0000-0000C9C50000}"/>
    <cellStyle name="Numbers 3 2 2 2 10" xfId="50641" xr:uid="{00000000-0005-0000-0000-0000CAC50000}"/>
    <cellStyle name="Numbers 3 2 2 2 11" xfId="50642" xr:uid="{00000000-0005-0000-0000-0000CBC50000}"/>
    <cellStyle name="Numbers 3 2 2 2 2" xfId="50643" xr:uid="{00000000-0005-0000-0000-0000CCC50000}"/>
    <cellStyle name="Numbers 3 2 2 2 2 10" xfId="50644" xr:uid="{00000000-0005-0000-0000-0000CDC50000}"/>
    <cellStyle name="Numbers 3 2 2 2 2 2" xfId="50645" xr:uid="{00000000-0005-0000-0000-0000CEC50000}"/>
    <cellStyle name="Numbers 3 2 2 2 2 2 2" xfId="50646" xr:uid="{00000000-0005-0000-0000-0000CFC50000}"/>
    <cellStyle name="Numbers 3 2 2 2 2 2 2 2" xfId="50647" xr:uid="{00000000-0005-0000-0000-0000D0C50000}"/>
    <cellStyle name="Numbers 3 2 2 2 2 2 2 2 2" xfId="50648" xr:uid="{00000000-0005-0000-0000-0000D1C50000}"/>
    <cellStyle name="Numbers 3 2 2 2 2 2 2 2_Mappe2" xfId="50649" xr:uid="{00000000-0005-0000-0000-0000D2C50000}"/>
    <cellStyle name="Numbers 3 2 2 2 2 2 2 3" xfId="50650" xr:uid="{00000000-0005-0000-0000-0000D3C50000}"/>
    <cellStyle name="Numbers 3 2 2 2 2 2 2 3 2" xfId="50651" xr:uid="{00000000-0005-0000-0000-0000D4C50000}"/>
    <cellStyle name="Numbers 3 2 2 2 2 2 2 3_Mappe2" xfId="50652" xr:uid="{00000000-0005-0000-0000-0000D5C50000}"/>
    <cellStyle name="Numbers 3 2 2 2 2 2 2 4" xfId="50653" xr:uid="{00000000-0005-0000-0000-0000D6C50000}"/>
    <cellStyle name="Numbers 3 2 2 2 2 2 2_Mappe2" xfId="50654" xr:uid="{00000000-0005-0000-0000-0000D7C50000}"/>
    <cellStyle name="Numbers 3 2 2 2 2 2 3" xfId="50655" xr:uid="{00000000-0005-0000-0000-0000D8C50000}"/>
    <cellStyle name="Numbers 3 2 2 2 2 2 3 2" xfId="50656" xr:uid="{00000000-0005-0000-0000-0000D9C50000}"/>
    <cellStyle name="Numbers 3 2 2 2 2 2 3 2 2" xfId="50657" xr:uid="{00000000-0005-0000-0000-0000DAC50000}"/>
    <cellStyle name="Numbers 3 2 2 2 2 2 3 2_Mappe2" xfId="50658" xr:uid="{00000000-0005-0000-0000-0000DBC50000}"/>
    <cellStyle name="Numbers 3 2 2 2 2 2 3 3" xfId="50659" xr:uid="{00000000-0005-0000-0000-0000DCC50000}"/>
    <cellStyle name="Numbers 3 2 2 2 2 2 3 3 2" xfId="50660" xr:uid="{00000000-0005-0000-0000-0000DDC50000}"/>
    <cellStyle name="Numbers 3 2 2 2 2 2 3 3_Mappe2" xfId="50661" xr:uid="{00000000-0005-0000-0000-0000DEC50000}"/>
    <cellStyle name="Numbers 3 2 2 2 2 2 3 4" xfId="50662" xr:uid="{00000000-0005-0000-0000-0000DFC50000}"/>
    <cellStyle name="Numbers 3 2 2 2 2 2 3_Mappe2" xfId="50663" xr:uid="{00000000-0005-0000-0000-0000E0C50000}"/>
    <cellStyle name="Numbers 3 2 2 2 2 2 4" xfId="50664" xr:uid="{00000000-0005-0000-0000-0000E1C50000}"/>
    <cellStyle name="Numbers 3 2 2 2 2 2 4 2" xfId="50665" xr:uid="{00000000-0005-0000-0000-0000E2C50000}"/>
    <cellStyle name="Numbers 3 2 2 2 2 2 4 2 2" xfId="50666" xr:uid="{00000000-0005-0000-0000-0000E3C50000}"/>
    <cellStyle name="Numbers 3 2 2 2 2 2 4 2_Mappe2" xfId="50667" xr:uid="{00000000-0005-0000-0000-0000E4C50000}"/>
    <cellStyle name="Numbers 3 2 2 2 2 2 4 3" xfId="50668" xr:uid="{00000000-0005-0000-0000-0000E5C50000}"/>
    <cellStyle name="Numbers 3 2 2 2 2 2 4 3 2" xfId="50669" xr:uid="{00000000-0005-0000-0000-0000E6C50000}"/>
    <cellStyle name="Numbers 3 2 2 2 2 2 4 3_Mappe2" xfId="50670" xr:uid="{00000000-0005-0000-0000-0000E7C50000}"/>
    <cellStyle name="Numbers 3 2 2 2 2 2 4 4" xfId="50671" xr:uid="{00000000-0005-0000-0000-0000E8C50000}"/>
    <cellStyle name="Numbers 3 2 2 2 2 2 4_Mappe2" xfId="50672" xr:uid="{00000000-0005-0000-0000-0000E9C50000}"/>
    <cellStyle name="Numbers 3 2 2 2 2 2 5" xfId="50673" xr:uid="{00000000-0005-0000-0000-0000EAC50000}"/>
    <cellStyle name="Numbers 3 2 2 2 2 2 5 2" xfId="50674" xr:uid="{00000000-0005-0000-0000-0000EBC50000}"/>
    <cellStyle name="Numbers 3 2 2 2 2 2 5_Mappe2" xfId="50675" xr:uid="{00000000-0005-0000-0000-0000ECC50000}"/>
    <cellStyle name="Numbers 3 2 2 2 2 2 6" xfId="50676" xr:uid="{00000000-0005-0000-0000-0000EDC50000}"/>
    <cellStyle name="Numbers 3 2 2 2 2 2 6 2" xfId="50677" xr:uid="{00000000-0005-0000-0000-0000EEC50000}"/>
    <cellStyle name="Numbers 3 2 2 2 2 2 6_Mappe2" xfId="50678" xr:uid="{00000000-0005-0000-0000-0000EFC50000}"/>
    <cellStyle name="Numbers 3 2 2 2 2 2 7" xfId="50679" xr:uid="{00000000-0005-0000-0000-0000F0C50000}"/>
    <cellStyle name="Numbers 3 2 2 2 2 2_Mappe2" xfId="50680" xr:uid="{00000000-0005-0000-0000-0000F1C50000}"/>
    <cellStyle name="Numbers 3 2 2 2 2 3" xfId="50681" xr:uid="{00000000-0005-0000-0000-0000F2C50000}"/>
    <cellStyle name="Numbers 3 2 2 2 2 3 2" xfId="50682" xr:uid="{00000000-0005-0000-0000-0000F3C50000}"/>
    <cellStyle name="Numbers 3 2 2 2 2 3 2 2" xfId="50683" xr:uid="{00000000-0005-0000-0000-0000F4C50000}"/>
    <cellStyle name="Numbers 3 2 2 2 2 3 2 2 2" xfId="50684" xr:uid="{00000000-0005-0000-0000-0000F5C50000}"/>
    <cellStyle name="Numbers 3 2 2 2 2 3 2 2_Mappe2" xfId="50685" xr:uid="{00000000-0005-0000-0000-0000F6C50000}"/>
    <cellStyle name="Numbers 3 2 2 2 2 3 2 3" xfId="50686" xr:uid="{00000000-0005-0000-0000-0000F7C50000}"/>
    <cellStyle name="Numbers 3 2 2 2 2 3 2 3 2" xfId="50687" xr:uid="{00000000-0005-0000-0000-0000F8C50000}"/>
    <cellStyle name="Numbers 3 2 2 2 2 3 2 3_Mappe2" xfId="50688" xr:uid="{00000000-0005-0000-0000-0000F9C50000}"/>
    <cellStyle name="Numbers 3 2 2 2 2 3 2 4" xfId="50689" xr:uid="{00000000-0005-0000-0000-0000FAC50000}"/>
    <cellStyle name="Numbers 3 2 2 2 2 3 2_Mappe2" xfId="50690" xr:uid="{00000000-0005-0000-0000-0000FBC50000}"/>
    <cellStyle name="Numbers 3 2 2 2 2 3 3" xfId="50691" xr:uid="{00000000-0005-0000-0000-0000FCC50000}"/>
    <cellStyle name="Numbers 3 2 2 2 2 3 3 2" xfId="50692" xr:uid="{00000000-0005-0000-0000-0000FDC50000}"/>
    <cellStyle name="Numbers 3 2 2 2 2 3 3 2 2" xfId="50693" xr:uid="{00000000-0005-0000-0000-0000FEC50000}"/>
    <cellStyle name="Numbers 3 2 2 2 2 3 3 2_Mappe2" xfId="50694" xr:uid="{00000000-0005-0000-0000-0000FFC50000}"/>
    <cellStyle name="Numbers 3 2 2 2 2 3 3 3" xfId="50695" xr:uid="{00000000-0005-0000-0000-000000C60000}"/>
    <cellStyle name="Numbers 3 2 2 2 2 3 3 3 2" xfId="50696" xr:uid="{00000000-0005-0000-0000-000001C60000}"/>
    <cellStyle name="Numbers 3 2 2 2 2 3 3 3_Mappe2" xfId="50697" xr:uid="{00000000-0005-0000-0000-000002C60000}"/>
    <cellStyle name="Numbers 3 2 2 2 2 3 3 4" xfId="50698" xr:uid="{00000000-0005-0000-0000-000003C60000}"/>
    <cellStyle name="Numbers 3 2 2 2 2 3 3_Mappe2" xfId="50699" xr:uid="{00000000-0005-0000-0000-000004C60000}"/>
    <cellStyle name="Numbers 3 2 2 2 2 3 4" xfId="50700" xr:uid="{00000000-0005-0000-0000-000005C60000}"/>
    <cellStyle name="Numbers 3 2 2 2 2 3 4 2" xfId="50701" xr:uid="{00000000-0005-0000-0000-000006C60000}"/>
    <cellStyle name="Numbers 3 2 2 2 2 3 4 2 2" xfId="50702" xr:uid="{00000000-0005-0000-0000-000007C60000}"/>
    <cellStyle name="Numbers 3 2 2 2 2 3 4 2_Mappe2" xfId="50703" xr:uid="{00000000-0005-0000-0000-000008C60000}"/>
    <cellStyle name="Numbers 3 2 2 2 2 3 4 3" xfId="50704" xr:uid="{00000000-0005-0000-0000-000009C60000}"/>
    <cellStyle name="Numbers 3 2 2 2 2 3 4 3 2" xfId="50705" xr:uid="{00000000-0005-0000-0000-00000AC60000}"/>
    <cellStyle name="Numbers 3 2 2 2 2 3 4 3_Mappe2" xfId="50706" xr:uid="{00000000-0005-0000-0000-00000BC60000}"/>
    <cellStyle name="Numbers 3 2 2 2 2 3 4 4" xfId="50707" xr:uid="{00000000-0005-0000-0000-00000CC60000}"/>
    <cellStyle name="Numbers 3 2 2 2 2 3 4_Mappe2" xfId="50708" xr:uid="{00000000-0005-0000-0000-00000DC60000}"/>
    <cellStyle name="Numbers 3 2 2 2 2 3 5" xfId="50709" xr:uid="{00000000-0005-0000-0000-00000EC60000}"/>
    <cellStyle name="Numbers 3 2 2 2 2 3 5 2" xfId="50710" xr:uid="{00000000-0005-0000-0000-00000FC60000}"/>
    <cellStyle name="Numbers 3 2 2 2 2 3 5_Mappe2" xfId="50711" xr:uid="{00000000-0005-0000-0000-000010C60000}"/>
    <cellStyle name="Numbers 3 2 2 2 2 3 6" xfId="50712" xr:uid="{00000000-0005-0000-0000-000011C60000}"/>
    <cellStyle name="Numbers 3 2 2 2 2 3 6 2" xfId="50713" xr:uid="{00000000-0005-0000-0000-000012C60000}"/>
    <cellStyle name="Numbers 3 2 2 2 2 3 6_Mappe2" xfId="50714" xr:uid="{00000000-0005-0000-0000-000013C60000}"/>
    <cellStyle name="Numbers 3 2 2 2 2 3 7" xfId="50715" xr:uid="{00000000-0005-0000-0000-000014C60000}"/>
    <cellStyle name="Numbers 3 2 2 2 2 3_Mappe2" xfId="50716" xr:uid="{00000000-0005-0000-0000-000015C60000}"/>
    <cellStyle name="Numbers 3 2 2 2 2 4" xfId="50717" xr:uid="{00000000-0005-0000-0000-000016C60000}"/>
    <cellStyle name="Numbers 3 2 2 2 2 4 2" xfId="50718" xr:uid="{00000000-0005-0000-0000-000017C60000}"/>
    <cellStyle name="Numbers 3 2 2 2 2 4 2 2" xfId="50719" xr:uid="{00000000-0005-0000-0000-000018C60000}"/>
    <cellStyle name="Numbers 3 2 2 2 2 4 2_Mappe2" xfId="50720" xr:uid="{00000000-0005-0000-0000-000019C60000}"/>
    <cellStyle name="Numbers 3 2 2 2 2 4 3" xfId="50721" xr:uid="{00000000-0005-0000-0000-00001AC60000}"/>
    <cellStyle name="Numbers 3 2 2 2 2 4 3 2" xfId="50722" xr:uid="{00000000-0005-0000-0000-00001BC60000}"/>
    <cellStyle name="Numbers 3 2 2 2 2 4 3_Mappe2" xfId="50723" xr:uid="{00000000-0005-0000-0000-00001CC60000}"/>
    <cellStyle name="Numbers 3 2 2 2 2 4 4" xfId="50724" xr:uid="{00000000-0005-0000-0000-00001DC60000}"/>
    <cellStyle name="Numbers 3 2 2 2 2 4_Mappe2" xfId="50725" xr:uid="{00000000-0005-0000-0000-00001EC60000}"/>
    <cellStyle name="Numbers 3 2 2 2 2 5" xfId="50726" xr:uid="{00000000-0005-0000-0000-00001FC60000}"/>
    <cellStyle name="Numbers 3 2 2 2 2 5 2" xfId="50727" xr:uid="{00000000-0005-0000-0000-000020C60000}"/>
    <cellStyle name="Numbers 3 2 2 2 2 5 2 2" xfId="50728" xr:uid="{00000000-0005-0000-0000-000021C60000}"/>
    <cellStyle name="Numbers 3 2 2 2 2 5 2_Mappe2" xfId="50729" xr:uid="{00000000-0005-0000-0000-000022C60000}"/>
    <cellStyle name="Numbers 3 2 2 2 2 5 3" xfId="50730" xr:uid="{00000000-0005-0000-0000-000023C60000}"/>
    <cellStyle name="Numbers 3 2 2 2 2 5 3 2" xfId="50731" xr:uid="{00000000-0005-0000-0000-000024C60000}"/>
    <cellStyle name="Numbers 3 2 2 2 2 5 3_Mappe2" xfId="50732" xr:uid="{00000000-0005-0000-0000-000025C60000}"/>
    <cellStyle name="Numbers 3 2 2 2 2 5 4" xfId="50733" xr:uid="{00000000-0005-0000-0000-000026C60000}"/>
    <cellStyle name="Numbers 3 2 2 2 2 5_Mappe2" xfId="50734" xr:uid="{00000000-0005-0000-0000-000027C60000}"/>
    <cellStyle name="Numbers 3 2 2 2 2 6" xfId="50735" xr:uid="{00000000-0005-0000-0000-000028C60000}"/>
    <cellStyle name="Numbers 3 2 2 2 2 6 2" xfId="50736" xr:uid="{00000000-0005-0000-0000-000029C60000}"/>
    <cellStyle name="Numbers 3 2 2 2 2 6 2 2" xfId="50737" xr:uid="{00000000-0005-0000-0000-00002AC60000}"/>
    <cellStyle name="Numbers 3 2 2 2 2 6 2_Mappe2" xfId="50738" xr:uid="{00000000-0005-0000-0000-00002BC60000}"/>
    <cellStyle name="Numbers 3 2 2 2 2 6 3" xfId="50739" xr:uid="{00000000-0005-0000-0000-00002CC60000}"/>
    <cellStyle name="Numbers 3 2 2 2 2 6 3 2" xfId="50740" xr:uid="{00000000-0005-0000-0000-00002DC60000}"/>
    <cellStyle name="Numbers 3 2 2 2 2 6 3_Mappe2" xfId="50741" xr:uid="{00000000-0005-0000-0000-00002EC60000}"/>
    <cellStyle name="Numbers 3 2 2 2 2 6 4" xfId="50742" xr:uid="{00000000-0005-0000-0000-00002FC60000}"/>
    <cellStyle name="Numbers 3 2 2 2 2 6_Mappe2" xfId="50743" xr:uid="{00000000-0005-0000-0000-000030C60000}"/>
    <cellStyle name="Numbers 3 2 2 2 2 7" xfId="50744" xr:uid="{00000000-0005-0000-0000-000031C60000}"/>
    <cellStyle name="Numbers 3 2 2 2 2 7 2" xfId="50745" xr:uid="{00000000-0005-0000-0000-000032C60000}"/>
    <cellStyle name="Numbers 3 2 2 2 2 7_Mappe2" xfId="50746" xr:uid="{00000000-0005-0000-0000-000033C60000}"/>
    <cellStyle name="Numbers 3 2 2 2 2 8" xfId="50747" xr:uid="{00000000-0005-0000-0000-000034C60000}"/>
    <cellStyle name="Numbers 3 2 2 2 2 8 2" xfId="50748" xr:uid="{00000000-0005-0000-0000-000035C60000}"/>
    <cellStyle name="Numbers 3 2 2 2 2 8_Mappe2" xfId="50749" xr:uid="{00000000-0005-0000-0000-000036C60000}"/>
    <cellStyle name="Numbers 3 2 2 2 2 9" xfId="50750" xr:uid="{00000000-0005-0000-0000-000037C60000}"/>
    <cellStyle name="Numbers 3 2 2 2 2_Mappe2" xfId="50751" xr:uid="{00000000-0005-0000-0000-000038C60000}"/>
    <cellStyle name="Numbers 3 2 2 2 3" xfId="50752" xr:uid="{00000000-0005-0000-0000-000039C60000}"/>
    <cellStyle name="Numbers 3 2 2 2 3 2" xfId="50753" xr:uid="{00000000-0005-0000-0000-00003AC60000}"/>
    <cellStyle name="Numbers 3 2 2 2 3 2 2" xfId="50754" xr:uid="{00000000-0005-0000-0000-00003BC60000}"/>
    <cellStyle name="Numbers 3 2 2 2 3 2 2 2" xfId="50755" xr:uid="{00000000-0005-0000-0000-00003CC60000}"/>
    <cellStyle name="Numbers 3 2 2 2 3 2 2_Mappe2" xfId="50756" xr:uid="{00000000-0005-0000-0000-00003DC60000}"/>
    <cellStyle name="Numbers 3 2 2 2 3 2 3" xfId="50757" xr:uid="{00000000-0005-0000-0000-00003EC60000}"/>
    <cellStyle name="Numbers 3 2 2 2 3 2 3 2" xfId="50758" xr:uid="{00000000-0005-0000-0000-00003FC60000}"/>
    <cellStyle name="Numbers 3 2 2 2 3 2 3_Mappe2" xfId="50759" xr:uid="{00000000-0005-0000-0000-000040C60000}"/>
    <cellStyle name="Numbers 3 2 2 2 3 2 4" xfId="50760" xr:uid="{00000000-0005-0000-0000-000041C60000}"/>
    <cellStyle name="Numbers 3 2 2 2 3 2_Mappe2" xfId="50761" xr:uid="{00000000-0005-0000-0000-000042C60000}"/>
    <cellStyle name="Numbers 3 2 2 2 3 3" xfId="50762" xr:uid="{00000000-0005-0000-0000-000043C60000}"/>
    <cellStyle name="Numbers 3 2 2 2 3 3 2" xfId="50763" xr:uid="{00000000-0005-0000-0000-000044C60000}"/>
    <cellStyle name="Numbers 3 2 2 2 3 3 2 2" xfId="50764" xr:uid="{00000000-0005-0000-0000-000045C60000}"/>
    <cellStyle name="Numbers 3 2 2 2 3 3 2_Mappe2" xfId="50765" xr:uid="{00000000-0005-0000-0000-000046C60000}"/>
    <cellStyle name="Numbers 3 2 2 2 3 3 3" xfId="50766" xr:uid="{00000000-0005-0000-0000-000047C60000}"/>
    <cellStyle name="Numbers 3 2 2 2 3 3 3 2" xfId="50767" xr:uid="{00000000-0005-0000-0000-000048C60000}"/>
    <cellStyle name="Numbers 3 2 2 2 3 3 3_Mappe2" xfId="50768" xr:uid="{00000000-0005-0000-0000-000049C60000}"/>
    <cellStyle name="Numbers 3 2 2 2 3 3 4" xfId="50769" xr:uid="{00000000-0005-0000-0000-00004AC60000}"/>
    <cellStyle name="Numbers 3 2 2 2 3 3_Mappe2" xfId="50770" xr:uid="{00000000-0005-0000-0000-00004BC60000}"/>
    <cellStyle name="Numbers 3 2 2 2 3 4" xfId="50771" xr:uid="{00000000-0005-0000-0000-00004CC60000}"/>
    <cellStyle name="Numbers 3 2 2 2 3 4 2" xfId="50772" xr:uid="{00000000-0005-0000-0000-00004DC60000}"/>
    <cellStyle name="Numbers 3 2 2 2 3 4 2 2" xfId="50773" xr:uid="{00000000-0005-0000-0000-00004EC60000}"/>
    <cellStyle name="Numbers 3 2 2 2 3 4 2_Mappe2" xfId="50774" xr:uid="{00000000-0005-0000-0000-00004FC60000}"/>
    <cellStyle name="Numbers 3 2 2 2 3 4 3" xfId="50775" xr:uid="{00000000-0005-0000-0000-000050C60000}"/>
    <cellStyle name="Numbers 3 2 2 2 3 4 3 2" xfId="50776" xr:uid="{00000000-0005-0000-0000-000051C60000}"/>
    <cellStyle name="Numbers 3 2 2 2 3 4 3_Mappe2" xfId="50777" xr:uid="{00000000-0005-0000-0000-000052C60000}"/>
    <cellStyle name="Numbers 3 2 2 2 3 4 4" xfId="50778" xr:uid="{00000000-0005-0000-0000-000053C60000}"/>
    <cellStyle name="Numbers 3 2 2 2 3 4_Mappe2" xfId="50779" xr:uid="{00000000-0005-0000-0000-000054C60000}"/>
    <cellStyle name="Numbers 3 2 2 2 3 5" xfId="50780" xr:uid="{00000000-0005-0000-0000-000055C60000}"/>
    <cellStyle name="Numbers 3 2 2 2 3 5 2" xfId="50781" xr:uid="{00000000-0005-0000-0000-000056C60000}"/>
    <cellStyle name="Numbers 3 2 2 2 3 5_Mappe2" xfId="50782" xr:uid="{00000000-0005-0000-0000-000057C60000}"/>
    <cellStyle name="Numbers 3 2 2 2 3 6" xfId="50783" xr:uid="{00000000-0005-0000-0000-000058C60000}"/>
    <cellStyle name="Numbers 3 2 2 2 3 6 2" xfId="50784" xr:uid="{00000000-0005-0000-0000-000059C60000}"/>
    <cellStyle name="Numbers 3 2 2 2 3 6_Mappe2" xfId="50785" xr:uid="{00000000-0005-0000-0000-00005AC60000}"/>
    <cellStyle name="Numbers 3 2 2 2 3 7" xfId="50786" xr:uid="{00000000-0005-0000-0000-00005BC60000}"/>
    <cellStyle name="Numbers 3 2 2 2 3_Mappe2" xfId="50787" xr:uid="{00000000-0005-0000-0000-00005CC60000}"/>
    <cellStyle name="Numbers 3 2 2 2 4" xfId="50788" xr:uid="{00000000-0005-0000-0000-00005DC60000}"/>
    <cellStyle name="Numbers 3 2 2 2 4 2" xfId="50789" xr:uid="{00000000-0005-0000-0000-00005EC60000}"/>
    <cellStyle name="Numbers 3 2 2 2 4 2 2" xfId="50790" xr:uid="{00000000-0005-0000-0000-00005FC60000}"/>
    <cellStyle name="Numbers 3 2 2 2 4 2 2 2" xfId="50791" xr:uid="{00000000-0005-0000-0000-000060C60000}"/>
    <cellStyle name="Numbers 3 2 2 2 4 2 2_Mappe2" xfId="50792" xr:uid="{00000000-0005-0000-0000-000061C60000}"/>
    <cellStyle name="Numbers 3 2 2 2 4 2 3" xfId="50793" xr:uid="{00000000-0005-0000-0000-000062C60000}"/>
    <cellStyle name="Numbers 3 2 2 2 4 2 3 2" xfId="50794" xr:uid="{00000000-0005-0000-0000-000063C60000}"/>
    <cellStyle name="Numbers 3 2 2 2 4 2 3_Mappe2" xfId="50795" xr:uid="{00000000-0005-0000-0000-000064C60000}"/>
    <cellStyle name="Numbers 3 2 2 2 4 2 4" xfId="50796" xr:uid="{00000000-0005-0000-0000-000065C60000}"/>
    <cellStyle name="Numbers 3 2 2 2 4 2_Mappe2" xfId="50797" xr:uid="{00000000-0005-0000-0000-000066C60000}"/>
    <cellStyle name="Numbers 3 2 2 2 4 3" xfId="50798" xr:uid="{00000000-0005-0000-0000-000067C60000}"/>
    <cellStyle name="Numbers 3 2 2 2 4 3 2" xfId="50799" xr:uid="{00000000-0005-0000-0000-000068C60000}"/>
    <cellStyle name="Numbers 3 2 2 2 4 3 2 2" xfId="50800" xr:uid="{00000000-0005-0000-0000-000069C60000}"/>
    <cellStyle name="Numbers 3 2 2 2 4 3 2_Mappe2" xfId="50801" xr:uid="{00000000-0005-0000-0000-00006AC60000}"/>
    <cellStyle name="Numbers 3 2 2 2 4 3 3" xfId="50802" xr:uid="{00000000-0005-0000-0000-00006BC60000}"/>
    <cellStyle name="Numbers 3 2 2 2 4 3 3 2" xfId="50803" xr:uid="{00000000-0005-0000-0000-00006CC60000}"/>
    <cellStyle name="Numbers 3 2 2 2 4 3 3_Mappe2" xfId="50804" xr:uid="{00000000-0005-0000-0000-00006DC60000}"/>
    <cellStyle name="Numbers 3 2 2 2 4 3 4" xfId="50805" xr:uid="{00000000-0005-0000-0000-00006EC60000}"/>
    <cellStyle name="Numbers 3 2 2 2 4 3_Mappe2" xfId="50806" xr:uid="{00000000-0005-0000-0000-00006FC60000}"/>
    <cellStyle name="Numbers 3 2 2 2 4 4" xfId="50807" xr:uid="{00000000-0005-0000-0000-000070C60000}"/>
    <cellStyle name="Numbers 3 2 2 2 4 4 2" xfId="50808" xr:uid="{00000000-0005-0000-0000-000071C60000}"/>
    <cellStyle name="Numbers 3 2 2 2 4 4 2 2" xfId="50809" xr:uid="{00000000-0005-0000-0000-000072C60000}"/>
    <cellStyle name="Numbers 3 2 2 2 4 4 2_Mappe2" xfId="50810" xr:uid="{00000000-0005-0000-0000-000073C60000}"/>
    <cellStyle name="Numbers 3 2 2 2 4 4 3" xfId="50811" xr:uid="{00000000-0005-0000-0000-000074C60000}"/>
    <cellStyle name="Numbers 3 2 2 2 4 4 3 2" xfId="50812" xr:uid="{00000000-0005-0000-0000-000075C60000}"/>
    <cellStyle name="Numbers 3 2 2 2 4 4 3_Mappe2" xfId="50813" xr:uid="{00000000-0005-0000-0000-000076C60000}"/>
    <cellStyle name="Numbers 3 2 2 2 4 4 4" xfId="50814" xr:uid="{00000000-0005-0000-0000-000077C60000}"/>
    <cellStyle name="Numbers 3 2 2 2 4 4_Mappe2" xfId="50815" xr:uid="{00000000-0005-0000-0000-000078C60000}"/>
    <cellStyle name="Numbers 3 2 2 2 4 5" xfId="50816" xr:uid="{00000000-0005-0000-0000-000079C60000}"/>
    <cellStyle name="Numbers 3 2 2 2 4 5 2" xfId="50817" xr:uid="{00000000-0005-0000-0000-00007AC60000}"/>
    <cellStyle name="Numbers 3 2 2 2 4 5_Mappe2" xfId="50818" xr:uid="{00000000-0005-0000-0000-00007BC60000}"/>
    <cellStyle name="Numbers 3 2 2 2 4 6" xfId="50819" xr:uid="{00000000-0005-0000-0000-00007CC60000}"/>
    <cellStyle name="Numbers 3 2 2 2 4 6 2" xfId="50820" xr:uid="{00000000-0005-0000-0000-00007DC60000}"/>
    <cellStyle name="Numbers 3 2 2 2 4 6_Mappe2" xfId="50821" xr:uid="{00000000-0005-0000-0000-00007EC60000}"/>
    <cellStyle name="Numbers 3 2 2 2 4 7" xfId="50822" xr:uid="{00000000-0005-0000-0000-00007FC60000}"/>
    <cellStyle name="Numbers 3 2 2 2 4_Mappe2" xfId="50823" xr:uid="{00000000-0005-0000-0000-000080C60000}"/>
    <cellStyle name="Numbers 3 2 2 2 5" xfId="50824" xr:uid="{00000000-0005-0000-0000-000081C60000}"/>
    <cellStyle name="Numbers 3 2 2 2 5 2" xfId="50825" xr:uid="{00000000-0005-0000-0000-000082C60000}"/>
    <cellStyle name="Numbers 3 2 2 2 5 2 2" xfId="50826" xr:uid="{00000000-0005-0000-0000-000083C60000}"/>
    <cellStyle name="Numbers 3 2 2 2 5 2_Mappe2" xfId="50827" xr:uid="{00000000-0005-0000-0000-000084C60000}"/>
    <cellStyle name="Numbers 3 2 2 2 5 3" xfId="50828" xr:uid="{00000000-0005-0000-0000-000085C60000}"/>
    <cellStyle name="Numbers 3 2 2 2 5 3 2" xfId="50829" xr:uid="{00000000-0005-0000-0000-000086C60000}"/>
    <cellStyle name="Numbers 3 2 2 2 5 3_Mappe2" xfId="50830" xr:uid="{00000000-0005-0000-0000-000087C60000}"/>
    <cellStyle name="Numbers 3 2 2 2 5 4" xfId="50831" xr:uid="{00000000-0005-0000-0000-000088C60000}"/>
    <cellStyle name="Numbers 3 2 2 2 5_Mappe2" xfId="50832" xr:uid="{00000000-0005-0000-0000-000089C60000}"/>
    <cellStyle name="Numbers 3 2 2 2 6" xfId="50833" xr:uid="{00000000-0005-0000-0000-00008AC60000}"/>
    <cellStyle name="Numbers 3 2 2 2 6 2" xfId="50834" xr:uid="{00000000-0005-0000-0000-00008BC60000}"/>
    <cellStyle name="Numbers 3 2 2 2 6 2 2" xfId="50835" xr:uid="{00000000-0005-0000-0000-00008CC60000}"/>
    <cellStyle name="Numbers 3 2 2 2 6 2_Mappe2" xfId="50836" xr:uid="{00000000-0005-0000-0000-00008DC60000}"/>
    <cellStyle name="Numbers 3 2 2 2 6 3" xfId="50837" xr:uid="{00000000-0005-0000-0000-00008EC60000}"/>
    <cellStyle name="Numbers 3 2 2 2 6 3 2" xfId="50838" xr:uid="{00000000-0005-0000-0000-00008FC60000}"/>
    <cellStyle name="Numbers 3 2 2 2 6 3_Mappe2" xfId="50839" xr:uid="{00000000-0005-0000-0000-000090C60000}"/>
    <cellStyle name="Numbers 3 2 2 2 6 4" xfId="50840" xr:uid="{00000000-0005-0000-0000-000091C60000}"/>
    <cellStyle name="Numbers 3 2 2 2 6_Mappe2" xfId="50841" xr:uid="{00000000-0005-0000-0000-000092C60000}"/>
    <cellStyle name="Numbers 3 2 2 2 7" xfId="50842" xr:uid="{00000000-0005-0000-0000-000093C60000}"/>
    <cellStyle name="Numbers 3 2 2 2 7 2" xfId="50843" xr:uid="{00000000-0005-0000-0000-000094C60000}"/>
    <cellStyle name="Numbers 3 2 2 2 7 2 2" xfId="50844" xr:uid="{00000000-0005-0000-0000-000095C60000}"/>
    <cellStyle name="Numbers 3 2 2 2 7 2_Mappe2" xfId="50845" xr:uid="{00000000-0005-0000-0000-000096C60000}"/>
    <cellStyle name="Numbers 3 2 2 2 7 3" xfId="50846" xr:uid="{00000000-0005-0000-0000-000097C60000}"/>
    <cellStyle name="Numbers 3 2 2 2 7 3 2" xfId="50847" xr:uid="{00000000-0005-0000-0000-000098C60000}"/>
    <cellStyle name="Numbers 3 2 2 2 7 3_Mappe2" xfId="50848" xr:uid="{00000000-0005-0000-0000-000099C60000}"/>
    <cellStyle name="Numbers 3 2 2 2 7 4" xfId="50849" xr:uid="{00000000-0005-0000-0000-00009AC60000}"/>
    <cellStyle name="Numbers 3 2 2 2 7_Mappe2" xfId="50850" xr:uid="{00000000-0005-0000-0000-00009BC60000}"/>
    <cellStyle name="Numbers 3 2 2 2 8" xfId="50851" xr:uid="{00000000-0005-0000-0000-00009CC60000}"/>
    <cellStyle name="Numbers 3 2 2 2 8 2" xfId="50852" xr:uid="{00000000-0005-0000-0000-00009DC60000}"/>
    <cellStyle name="Numbers 3 2 2 2 8_Mappe2" xfId="50853" xr:uid="{00000000-0005-0000-0000-00009EC60000}"/>
    <cellStyle name="Numbers 3 2 2 2 9" xfId="50854" xr:uid="{00000000-0005-0000-0000-00009FC60000}"/>
    <cellStyle name="Numbers 3 2 2 2 9 2" xfId="50855" xr:uid="{00000000-0005-0000-0000-0000A0C60000}"/>
    <cellStyle name="Numbers 3 2 2 2 9_Mappe2" xfId="50856" xr:uid="{00000000-0005-0000-0000-0000A1C60000}"/>
    <cellStyle name="Numbers 3 2 2 2_Mappe2" xfId="50857" xr:uid="{00000000-0005-0000-0000-0000A2C60000}"/>
    <cellStyle name="Numbers 3 2 2 3" xfId="50858" xr:uid="{00000000-0005-0000-0000-0000A3C60000}"/>
    <cellStyle name="Numbers 3 2 2 3 2" xfId="50859" xr:uid="{00000000-0005-0000-0000-0000A4C60000}"/>
    <cellStyle name="Numbers 3 2 2 3 2 2" xfId="50860" xr:uid="{00000000-0005-0000-0000-0000A5C60000}"/>
    <cellStyle name="Numbers 3 2 2 3 2 2 2" xfId="50861" xr:uid="{00000000-0005-0000-0000-0000A6C60000}"/>
    <cellStyle name="Numbers 3 2 2 3 2 2 2 2" xfId="50862" xr:uid="{00000000-0005-0000-0000-0000A7C60000}"/>
    <cellStyle name="Numbers 3 2 2 3 2 2 2_Mappe2" xfId="50863" xr:uid="{00000000-0005-0000-0000-0000A8C60000}"/>
    <cellStyle name="Numbers 3 2 2 3 2 2 3" xfId="50864" xr:uid="{00000000-0005-0000-0000-0000A9C60000}"/>
    <cellStyle name="Numbers 3 2 2 3 2 2 3 2" xfId="50865" xr:uid="{00000000-0005-0000-0000-0000AAC60000}"/>
    <cellStyle name="Numbers 3 2 2 3 2 2 3_Mappe2" xfId="50866" xr:uid="{00000000-0005-0000-0000-0000ABC60000}"/>
    <cellStyle name="Numbers 3 2 2 3 2 2 4" xfId="50867" xr:uid="{00000000-0005-0000-0000-0000ACC60000}"/>
    <cellStyle name="Numbers 3 2 2 3 2 2_Mappe2" xfId="50868" xr:uid="{00000000-0005-0000-0000-0000ADC60000}"/>
    <cellStyle name="Numbers 3 2 2 3 2 3" xfId="50869" xr:uid="{00000000-0005-0000-0000-0000AEC60000}"/>
    <cellStyle name="Numbers 3 2 2 3 2 3 2" xfId="50870" xr:uid="{00000000-0005-0000-0000-0000AFC60000}"/>
    <cellStyle name="Numbers 3 2 2 3 2 3 2 2" xfId="50871" xr:uid="{00000000-0005-0000-0000-0000B0C60000}"/>
    <cellStyle name="Numbers 3 2 2 3 2 3 2_Mappe2" xfId="50872" xr:uid="{00000000-0005-0000-0000-0000B1C60000}"/>
    <cellStyle name="Numbers 3 2 2 3 2 3 3" xfId="50873" xr:uid="{00000000-0005-0000-0000-0000B2C60000}"/>
    <cellStyle name="Numbers 3 2 2 3 2 3 3 2" xfId="50874" xr:uid="{00000000-0005-0000-0000-0000B3C60000}"/>
    <cellStyle name="Numbers 3 2 2 3 2 3 3_Mappe2" xfId="50875" xr:uid="{00000000-0005-0000-0000-0000B4C60000}"/>
    <cellStyle name="Numbers 3 2 2 3 2 3 4" xfId="50876" xr:uid="{00000000-0005-0000-0000-0000B5C60000}"/>
    <cellStyle name="Numbers 3 2 2 3 2 3_Mappe2" xfId="50877" xr:uid="{00000000-0005-0000-0000-0000B6C60000}"/>
    <cellStyle name="Numbers 3 2 2 3 2 4" xfId="50878" xr:uid="{00000000-0005-0000-0000-0000B7C60000}"/>
    <cellStyle name="Numbers 3 2 2 3 2 4 2" xfId="50879" xr:uid="{00000000-0005-0000-0000-0000B8C60000}"/>
    <cellStyle name="Numbers 3 2 2 3 2 4 2 2" xfId="50880" xr:uid="{00000000-0005-0000-0000-0000B9C60000}"/>
    <cellStyle name="Numbers 3 2 2 3 2 4 2_Mappe2" xfId="50881" xr:uid="{00000000-0005-0000-0000-0000BAC60000}"/>
    <cellStyle name="Numbers 3 2 2 3 2 4 3" xfId="50882" xr:uid="{00000000-0005-0000-0000-0000BBC60000}"/>
    <cellStyle name="Numbers 3 2 2 3 2 4 3 2" xfId="50883" xr:uid="{00000000-0005-0000-0000-0000BCC60000}"/>
    <cellStyle name="Numbers 3 2 2 3 2 4 3_Mappe2" xfId="50884" xr:uid="{00000000-0005-0000-0000-0000BDC60000}"/>
    <cellStyle name="Numbers 3 2 2 3 2 4 4" xfId="50885" xr:uid="{00000000-0005-0000-0000-0000BEC60000}"/>
    <cellStyle name="Numbers 3 2 2 3 2 4_Mappe2" xfId="50886" xr:uid="{00000000-0005-0000-0000-0000BFC60000}"/>
    <cellStyle name="Numbers 3 2 2 3 2 5" xfId="50887" xr:uid="{00000000-0005-0000-0000-0000C0C60000}"/>
    <cellStyle name="Numbers 3 2 2 3 2 5 2" xfId="50888" xr:uid="{00000000-0005-0000-0000-0000C1C60000}"/>
    <cellStyle name="Numbers 3 2 2 3 2 5_Mappe2" xfId="50889" xr:uid="{00000000-0005-0000-0000-0000C2C60000}"/>
    <cellStyle name="Numbers 3 2 2 3 2 6" xfId="50890" xr:uid="{00000000-0005-0000-0000-0000C3C60000}"/>
    <cellStyle name="Numbers 3 2 2 3 2 6 2" xfId="50891" xr:uid="{00000000-0005-0000-0000-0000C4C60000}"/>
    <cellStyle name="Numbers 3 2 2 3 2 6_Mappe2" xfId="50892" xr:uid="{00000000-0005-0000-0000-0000C5C60000}"/>
    <cellStyle name="Numbers 3 2 2 3 2 7" xfId="50893" xr:uid="{00000000-0005-0000-0000-0000C6C60000}"/>
    <cellStyle name="Numbers 3 2 2 3 2 8" xfId="50894" xr:uid="{00000000-0005-0000-0000-0000C7C60000}"/>
    <cellStyle name="Numbers 3 2 2 3 2_Mappe2" xfId="50895" xr:uid="{00000000-0005-0000-0000-0000C8C60000}"/>
    <cellStyle name="Numbers 3 2 2 3 3" xfId="50896" xr:uid="{00000000-0005-0000-0000-0000C9C60000}"/>
    <cellStyle name="Numbers 3 2 2 3 3 2" xfId="50897" xr:uid="{00000000-0005-0000-0000-0000CAC60000}"/>
    <cellStyle name="Numbers 3 2 2 3 3 2 2" xfId="50898" xr:uid="{00000000-0005-0000-0000-0000CBC60000}"/>
    <cellStyle name="Numbers 3 2 2 3 3 2 2 2" xfId="50899" xr:uid="{00000000-0005-0000-0000-0000CCC60000}"/>
    <cellStyle name="Numbers 3 2 2 3 3 2 2_Mappe2" xfId="50900" xr:uid="{00000000-0005-0000-0000-0000CDC60000}"/>
    <cellStyle name="Numbers 3 2 2 3 3 2 3" xfId="50901" xr:uid="{00000000-0005-0000-0000-0000CEC60000}"/>
    <cellStyle name="Numbers 3 2 2 3 3 2 3 2" xfId="50902" xr:uid="{00000000-0005-0000-0000-0000CFC60000}"/>
    <cellStyle name="Numbers 3 2 2 3 3 2 3_Mappe2" xfId="50903" xr:uid="{00000000-0005-0000-0000-0000D0C60000}"/>
    <cellStyle name="Numbers 3 2 2 3 3 2 4" xfId="50904" xr:uid="{00000000-0005-0000-0000-0000D1C60000}"/>
    <cellStyle name="Numbers 3 2 2 3 3 2_Mappe2" xfId="50905" xr:uid="{00000000-0005-0000-0000-0000D2C60000}"/>
    <cellStyle name="Numbers 3 2 2 3 3 3" xfId="50906" xr:uid="{00000000-0005-0000-0000-0000D3C60000}"/>
    <cellStyle name="Numbers 3 2 2 3 3 3 2" xfId="50907" xr:uid="{00000000-0005-0000-0000-0000D4C60000}"/>
    <cellStyle name="Numbers 3 2 2 3 3 3 2 2" xfId="50908" xr:uid="{00000000-0005-0000-0000-0000D5C60000}"/>
    <cellStyle name="Numbers 3 2 2 3 3 3 2_Mappe2" xfId="50909" xr:uid="{00000000-0005-0000-0000-0000D6C60000}"/>
    <cellStyle name="Numbers 3 2 2 3 3 3 3" xfId="50910" xr:uid="{00000000-0005-0000-0000-0000D7C60000}"/>
    <cellStyle name="Numbers 3 2 2 3 3 3 3 2" xfId="50911" xr:uid="{00000000-0005-0000-0000-0000D8C60000}"/>
    <cellStyle name="Numbers 3 2 2 3 3 3 3_Mappe2" xfId="50912" xr:uid="{00000000-0005-0000-0000-0000D9C60000}"/>
    <cellStyle name="Numbers 3 2 2 3 3 3 4" xfId="50913" xr:uid="{00000000-0005-0000-0000-0000DAC60000}"/>
    <cellStyle name="Numbers 3 2 2 3 3 3_Mappe2" xfId="50914" xr:uid="{00000000-0005-0000-0000-0000DBC60000}"/>
    <cellStyle name="Numbers 3 2 2 3 3 4" xfId="50915" xr:uid="{00000000-0005-0000-0000-0000DCC60000}"/>
    <cellStyle name="Numbers 3 2 2 3 3 4 2" xfId="50916" xr:uid="{00000000-0005-0000-0000-0000DDC60000}"/>
    <cellStyle name="Numbers 3 2 2 3 3 4 2 2" xfId="50917" xr:uid="{00000000-0005-0000-0000-0000DEC60000}"/>
    <cellStyle name="Numbers 3 2 2 3 3 4 2_Mappe2" xfId="50918" xr:uid="{00000000-0005-0000-0000-0000DFC60000}"/>
    <cellStyle name="Numbers 3 2 2 3 3 4 3" xfId="50919" xr:uid="{00000000-0005-0000-0000-0000E0C60000}"/>
    <cellStyle name="Numbers 3 2 2 3 3 4 3 2" xfId="50920" xr:uid="{00000000-0005-0000-0000-0000E1C60000}"/>
    <cellStyle name="Numbers 3 2 2 3 3 4 3_Mappe2" xfId="50921" xr:uid="{00000000-0005-0000-0000-0000E2C60000}"/>
    <cellStyle name="Numbers 3 2 2 3 3 4 4" xfId="50922" xr:uid="{00000000-0005-0000-0000-0000E3C60000}"/>
    <cellStyle name="Numbers 3 2 2 3 3 4_Mappe2" xfId="50923" xr:uid="{00000000-0005-0000-0000-0000E4C60000}"/>
    <cellStyle name="Numbers 3 2 2 3 3 5" xfId="50924" xr:uid="{00000000-0005-0000-0000-0000E5C60000}"/>
    <cellStyle name="Numbers 3 2 2 3 3 5 2" xfId="50925" xr:uid="{00000000-0005-0000-0000-0000E6C60000}"/>
    <cellStyle name="Numbers 3 2 2 3 3 5_Mappe2" xfId="50926" xr:uid="{00000000-0005-0000-0000-0000E7C60000}"/>
    <cellStyle name="Numbers 3 2 2 3 3 6" xfId="50927" xr:uid="{00000000-0005-0000-0000-0000E8C60000}"/>
    <cellStyle name="Numbers 3 2 2 3 3 6 2" xfId="50928" xr:uid="{00000000-0005-0000-0000-0000E9C60000}"/>
    <cellStyle name="Numbers 3 2 2 3 3 6_Mappe2" xfId="50929" xr:uid="{00000000-0005-0000-0000-0000EAC60000}"/>
    <cellStyle name="Numbers 3 2 2 3 3 7" xfId="50930" xr:uid="{00000000-0005-0000-0000-0000EBC60000}"/>
    <cellStyle name="Numbers 3 2 2 3 3_Mappe2" xfId="50931" xr:uid="{00000000-0005-0000-0000-0000ECC60000}"/>
    <cellStyle name="Numbers 3 2 2 3 4" xfId="50932" xr:uid="{00000000-0005-0000-0000-0000EDC60000}"/>
    <cellStyle name="Numbers 3 2 2 3 4 2" xfId="50933" xr:uid="{00000000-0005-0000-0000-0000EEC60000}"/>
    <cellStyle name="Numbers 3 2 2 3 4 2 2" xfId="50934" xr:uid="{00000000-0005-0000-0000-0000EFC60000}"/>
    <cellStyle name="Numbers 3 2 2 3 4 2_Mappe2" xfId="50935" xr:uid="{00000000-0005-0000-0000-0000F0C60000}"/>
    <cellStyle name="Numbers 3 2 2 3 4 3" xfId="50936" xr:uid="{00000000-0005-0000-0000-0000F1C60000}"/>
    <cellStyle name="Numbers 3 2 2 3 4 3 2" xfId="50937" xr:uid="{00000000-0005-0000-0000-0000F2C60000}"/>
    <cellStyle name="Numbers 3 2 2 3 4 3_Mappe2" xfId="50938" xr:uid="{00000000-0005-0000-0000-0000F3C60000}"/>
    <cellStyle name="Numbers 3 2 2 3 4 4" xfId="50939" xr:uid="{00000000-0005-0000-0000-0000F4C60000}"/>
    <cellStyle name="Numbers 3 2 2 3 4_Mappe2" xfId="50940" xr:uid="{00000000-0005-0000-0000-0000F5C60000}"/>
    <cellStyle name="Numbers 3 2 2 3 5" xfId="50941" xr:uid="{00000000-0005-0000-0000-0000F6C60000}"/>
    <cellStyle name="Numbers 3 2 2 3 5 2" xfId="50942" xr:uid="{00000000-0005-0000-0000-0000F7C60000}"/>
    <cellStyle name="Numbers 3 2 2 3 5 2 2" xfId="50943" xr:uid="{00000000-0005-0000-0000-0000F8C60000}"/>
    <cellStyle name="Numbers 3 2 2 3 5 2_Mappe2" xfId="50944" xr:uid="{00000000-0005-0000-0000-0000F9C60000}"/>
    <cellStyle name="Numbers 3 2 2 3 5 3" xfId="50945" xr:uid="{00000000-0005-0000-0000-0000FAC60000}"/>
    <cellStyle name="Numbers 3 2 2 3 5 3 2" xfId="50946" xr:uid="{00000000-0005-0000-0000-0000FBC60000}"/>
    <cellStyle name="Numbers 3 2 2 3 5 3_Mappe2" xfId="50947" xr:uid="{00000000-0005-0000-0000-0000FCC60000}"/>
    <cellStyle name="Numbers 3 2 2 3 5 4" xfId="50948" xr:uid="{00000000-0005-0000-0000-0000FDC60000}"/>
    <cellStyle name="Numbers 3 2 2 3 5_Mappe2" xfId="50949" xr:uid="{00000000-0005-0000-0000-0000FEC60000}"/>
    <cellStyle name="Numbers 3 2 2 3 6" xfId="50950" xr:uid="{00000000-0005-0000-0000-0000FFC60000}"/>
    <cellStyle name="Numbers 3 2 2 3 6 2" xfId="50951" xr:uid="{00000000-0005-0000-0000-000000C70000}"/>
    <cellStyle name="Numbers 3 2 2 3 6_Mappe2" xfId="50952" xr:uid="{00000000-0005-0000-0000-000001C70000}"/>
    <cellStyle name="Numbers 3 2 2 3 7" xfId="50953" xr:uid="{00000000-0005-0000-0000-000002C70000}"/>
    <cellStyle name="Numbers 3 2 2 3 7 2" xfId="50954" xr:uid="{00000000-0005-0000-0000-000003C70000}"/>
    <cellStyle name="Numbers 3 2 2 3 7_Mappe2" xfId="50955" xr:uid="{00000000-0005-0000-0000-000004C70000}"/>
    <cellStyle name="Numbers 3 2 2 3 8" xfId="50956" xr:uid="{00000000-0005-0000-0000-000005C70000}"/>
    <cellStyle name="Numbers 3 2 2 3 9" xfId="50957" xr:uid="{00000000-0005-0000-0000-000006C70000}"/>
    <cellStyle name="Numbers 3 2 2 3_Mappe2" xfId="50958" xr:uid="{00000000-0005-0000-0000-000007C70000}"/>
    <cellStyle name="Numbers 3 2 2 4" xfId="50959" xr:uid="{00000000-0005-0000-0000-000008C70000}"/>
    <cellStyle name="Numbers 3 2 2 4 2" xfId="50960" xr:uid="{00000000-0005-0000-0000-000009C70000}"/>
    <cellStyle name="Numbers 3 2 2 4 2 2" xfId="50961" xr:uid="{00000000-0005-0000-0000-00000AC70000}"/>
    <cellStyle name="Numbers 3 2 2 4 2 2 2" xfId="50962" xr:uid="{00000000-0005-0000-0000-00000BC70000}"/>
    <cellStyle name="Numbers 3 2 2 4 2 2_Mappe2" xfId="50963" xr:uid="{00000000-0005-0000-0000-00000CC70000}"/>
    <cellStyle name="Numbers 3 2 2 4 2 3" xfId="50964" xr:uid="{00000000-0005-0000-0000-00000DC70000}"/>
    <cellStyle name="Numbers 3 2 2 4 2 3 2" xfId="50965" xr:uid="{00000000-0005-0000-0000-00000EC70000}"/>
    <cellStyle name="Numbers 3 2 2 4 2 3_Mappe2" xfId="50966" xr:uid="{00000000-0005-0000-0000-00000FC70000}"/>
    <cellStyle name="Numbers 3 2 2 4 2 4" xfId="50967" xr:uid="{00000000-0005-0000-0000-000010C70000}"/>
    <cellStyle name="Numbers 3 2 2 4 2_Mappe2" xfId="50968" xr:uid="{00000000-0005-0000-0000-000011C70000}"/>
    <cellStyle name="Numbers 3 2 2 4 3" xfId="50969" xr:uid="{00000000-0005-0000-0000-000012C70000}"/>
    <cellStyle name="Numbers 3 2 2 4 3 2" xfId="50970" xr:uid="{00000000-0005-0000-0000-000013C70000}"/>
    <cellStyle name="Numbers 3 2 2 4 3 2 2" xfId="50971" xr:uid="{00000000-0005-0000-0000-000014C70000}"/>
    <cellStyle name="Numbers 3 2 2 4 3 2_Mappe2" xfId="50972" xr:uid="{00000000-0005-0000-0000-000015C70000}"/>
    <cellStyle name="Numbers 3 2 2 4 3 3" xfId="50973" xr:uid="{00000000-0005-0000-0000-000016C70000}"/>
    <cellStyle name="Numbers 3 2 2 4 3 3 2" xfId="50974" xr:uid="{00000000-0005-0000-0000-000017C70000}"/>
    <cellStyle name="Numbers 3 2 2 4 3 3_Mappe2" xfId="50975" xr:uid="{00000000-0005-0000-0000-000018C70000}"/>
    <cellStyle name="Numbers 3 2 2 4 3 4" xfId="50976" xr:uid="{00000000-0005-0000-0000-000019C70000}"/>
    <cellStyle name="Numbers 3 2 2 4 3_Mappe2" xfId="50977" xr:uid="{00000000-0005-0000-0000-00001AC70000}"/>
    <cellStyle name="Numbers 3 2 2 4 4" xfId="50978" xr:uid="{00000000-0005-0000-0000-00001BC70000}"/>
    <cellStyle name="Numbers 3 2 2 4 4 2" xfId="50979" xr:uid="{00000000-0005-0000-0000-00001CC70000}"/>
    <cellStyle name="Numbers 3 2 2 4 4 2 2" xfId="50980" xr:uid="{00000000-0005-0000-0000-00001DC70000}"/>
    <cellStyle name="Numbers 3 2 2 4 4 2_Mappe2" xfId="50981" xr:uid="{00000000-0005-0000-0000-00001EC70000}"/>
    <cellStyle name="Numbers 3 2 2 4 4 3" xfId="50982" xr:uid="{00000000-0005-0000-0000-00001FC70000}"/>
    <cellStyle name="Numbers 3 2 2 4 4 3 2" xfId="50983" xr:uid="{00000000-0005-0000-0000-000020C70000}"/>
    <cellStyle name="Numbers 3 2 2 4 4 3_Mappe2" xfId="50984" xr:uid="{00000000-0005-0000-0000-000021C70000}"/>
    <cellStyle name="Numbers 3 2 2 4 4 4" xfId="50985" xr:uid="{00000000-0005-0000-0000-000022C70000}"/>
    <cellStyle name="Numbers 3 2 2 4 4_Mappe2" xfId="50986" xr:uid="{00000000-0005-0000-0000-000023C70000}"/>
    <cellStyle name="Numbers 3 2 2 4 5" xfId="50987" xr:uid="{00000000-0005-0000-0000-000024C70000}"/>
    <cellStyle name="Numbers 3 2 2 4 5 2" xfId="50988" xr:uid="{00000000-0005-0000-0000-000025C70000}"/>
    <cellStyle name="Numbers 3 2 2 4 5 2 2" xfId="50989" xr:uid="{00000000-0005-0000-0000-000026C70000}"/>
    <cellStyle name="Numbers 3 2 2 4 5 2_Mappe2" xfId="50990" xr:uid="{00000000-0005-0000-0000-000027C70000}"/>
    <cellStyle name="Numbers 3 2 2 4 5 3" xfId="50991" xr:uid="{00000000-0005-0000-0000-000028C70000}"/>
    <cellStyle name="Numbers 3 2 2 4 5 3 2" xfId="50992" xr:uid="{00000000-0005-0000-0000-000029C70000}"/>
    <cellStyle name="Numbers 3 2 2 4 5 3_Mappe2" xfId="50993" xr:uid="{00000000-0005-0000-0000-00002AC70000}"/>
    <cellStyle name="Numbers 3 2 2 4 5 4" xfId="50994" xr:uid="{00000000-0005-0000-0000-00002BC70000}"/>
    <cellStyle name="Numbers 3 2 2 4 5_Mappe2" xfId="50995" xr:uid="{00000000-0005-0000-0000-00002CC70000}"/>
    <cellStyle name="Numbers 3 2 2 4 6" xfId="50996" xr:uid="{00000000-0005-0000-0000-00002DC70000}"/>
    <cellStyle name="Numbers 3 2 2 4 6 2" xfId="50997" xr:uid="{00000000-0005-0000-0000-00002EC70000}"/>
    <cellStyle name="Numbers 3 2 2 4 6_Mappe2" xfId="50998" xr:uid="{00000000-0005-0000-0000-00002FC70000}"/>
    <cellStyle name="Numbers 3 2 2 4 7" xfId="50999" xr:uid="{00000000-0005-0000-0000-000030C70000}"/>
    <cellStyle name="Numbers 3 2 2 4 7 2" xfId="51000" xr:uid="{00000000-0005-0000-0000-000031C70000}"/>
    <cellStyle name="Numbers 3 2 2 4 7_Mappe2" xfId="51001" xr:uid="{00000000-0005-0000-0000-000032C70000}"/>
    <cellStyle name="Numbers 3 2 2 4 8" xfId="51002" xr:uid="{00000000-0005-0000-0000-000033C70000}"/>
    <cellStyle name="Numbers 3 2 2 4 9" xfId="51003" xr:uid="{00000000-0005-0000-0000-000034C70000}"/>
    <cellStyle name="Numbers 3 2 2 4_Mappe2" xfId="51004" xr:uid="{00000000-0005-0000-0000-000035C70000}"/>
    <cellStyle name="Numbers 3 2 2 5" xfId="51005" xr:uid="{00000000-0005-0000-0000-000036C70000}"/>
    <cellStyle name="Numbers 3 2 2 5 2" xfId="51006" xr:uid="{00000000-0005-0000-0000-000037C70000}"/>
    <cellStyle name="Numbers 3 2 2 5 2 2" xfId="51007" xr:uid="{00000000-0005-0000-0000-000038C70000}"/>
    <cellStyle name="Numbers 3 2 2 5 2 2 2" xfId="51008" xr:uid="{00000000-0005-0000-0000-000039C70000}"/>
    <cellStyle name="Numbers 3 2 2 5 2 2_Mappe2" xfId="51009" xr:uid="{00000000-0005-0000-0000-00003AC70000}"/>
    <cellStyle name="Numbers 3 2 2 5 2 3" xfId="51010" xr:uid="{00000000-0005-0000-0000-00003BC70000}"/>
    <cellStyle name="Numbers 3 2 2 5 2 3 2" xfId="51011" xr:uid="{00000000-0005-0000-0000-00003CC70000}"/>
    <cellStyle name="Numbers 3 2 2 5 2 3_Mappe2" xfId="51012" xr:uid="{00000000-0005-0000-0000-00003DC70000}"/>
    <cellStyle name="Numbers 3 2 2 5 2 4" xfId="51013" xr:uid="{00000000-0005-0000-0000-00003EC70000}"/>
    <cellStyle name="Numbers 3 2 2 5 2_Mappe2" xfId="51014" xr:uid="{00000000-0005-0000-0000-00003FC70000}"/>
    <cellStyle name="Numbers 3 2 2 5 3" xfId="51015" xr:uid="{00000000-0005-0000-0000-000040C70000}"/>
    <cellStyle name="Numbers 3 2 2 5 3 2" xfId="51016" xr:uid="{00000000-0005-0000-0000-000041C70000}"/>
    <cellStyle name="Numbers 3 2 2 5 3 2 2" xfId="51017" xr:uid="{00000000-0005-0000-0000-000042C70000}"/>
    <cellStyle name="Numbers 3 2 2 5 3 2_Mappe2" xfId="51018" xr:uid="{00000000-0005-0000-0000-000043C70000}"/>
    <cellStyle name="Numbers 3 2 2 5 3 3" xfId="51019" xr:uid="{00000000-0005-0000-0000-000044C70000}"/>
    <cellStyle name="Numbers 3 2 2 5 3 3 2" xfId="51020" xr:uid="{00000000-0005-0000-0000-000045C70000}"/>
    <cellStyle name="Numbers 3 2 2 5 3 3_Mappe2" xfId="51021" xr:uid="{00000000-0005-0000-0000-000046C70000}"/>
    <cellStyle name="Numbers 3 2 2 5 3 4" xfId="51022" xr:uid="{00000000-0005-0000-0000-000047C70000}"/>
    <cellStyle name="Numbers 3 2 2 5 3_Mappe2" xfId="51023" xr:uid="{00000000-0005-0000-0000-000048C70000}"/>
    <cellStyle name="Numbers 3 2 2 5 4" xfId="51024" xr:uid="{00000000-0005-0000-0000-000049C70000}"/>
    <cellStyle name="Numbers 3 2 2 5 4 2" xfId="51025" xr:uid="{00000000-0005-0000-0000-00004AC70000}"/>
    <cellStyle name="Numbers 3 2 2 5 4 2 2" xfId="51026" xr:uid="{00000000-0005-0000-0000-00004BC70000}"/>
    <cellStyle name="Numbers 3 2 2 5 4 2_Mappe2" xfId="51027" xr:uid="{00000000-0005-0000-0000-00004CC70000}"/>
    <cellStyle name="Numbers 3 2 2 5 4 3" xfId="51028" xr:uid="{00000000-0005-0000-0000-00004DC70000}"/>
    <cellStyle name="Numbers 3 2 2 5 4 3 2" xfId="51029" xr:uid="{00000000-0005-0000-0000-00004EC70000}"/>
    <cellStyle name="Numbers 3 2 2 5 4 3_Mappe2" xfId="51030" xr:uid="{00000000-0005-0000-0000-00004FC70000}"/>
    <cellStyle name="Numbers 3 2 2 5 4 4" xfId="51031" xr:uid="{00000000-0005-0000-0000-000050C70000}"/>
    <cellStyle name="Numbers 3 2 2 5 4_Mappe2" xfId="51032" xr:uid="{00000000-0005-0000-0000-000051C70000}"/>
    <cellStyle name="Numbers 3 2 2 5 5" xfId="51033" xr:uid="{00000000-0005-0000-0000-000052C70000}"/>
    <cellStyle name="Numbers 3 2 2 5 5 2" xfId="51034" xr:uid="{00000000-0005-0000-0000-000053C70000}"/>
    <cellStyle name="Numbers 3 2 2 5 5_Mappe2" xfId="51035" xr:uid="{00000000-0005-0000-0000-000054C70000}"/>
    <cellStyle name="Numbers 3 2 2 5 6" xfId="51036" xr:uid="{00000000-0005-0000-0000-000055C70000}"/>
    <cellStyle name="Numbers 3 2 2 5 6 2" xfId="51037" xr:uid="{00000000-0005-0000-0000-000056C70000}"/>
    <cellStyle name="Numbers 3 2 2 5 6_Mappe2" xfId="51038" xr:uid="{00000000-0005-0000-0000-000057C70000}"/>
    <cellStyle name="Numbers 3 2 2 5 7" xfId="51039" xr:uid="{00000000-0005-0000-0000-000058C70000}"/>
    <cellStyle name="Numbers 3 2 2 5_Mappe2" xfId="51040" xr:uid="{00000000-0005-0000-0000-000059C70000}"/>
    <cellStyle name="Numbers 3 2 2 6" xfId="51041" xr:uid="{00000000-0005-0000-0000-00005AC70000}"/>
    <cellStyle name="Numbers 3 2 2 6 2" xfId="51042" xr:uid="{00000000-0005-0000-0000-00005BC70000}"/>
    <cellStyle name="Numbers 3 2 2 6 2 2" xfId="51043" xr:uid="{00000000-0005-0000-0000-00005CC70000}"/>
    <cellStyle name="Numbers 3 2 2 6 2_Mappe2" xfId="51044" xr:uid="{00000000-0005-0000-0000-00005DC70000}"/>
    <cellStyle name="Numbers 3 2 2 6 3" xfId="51045" xr:uid="{00000000-0005-0000-0000-00005EC70000}"/>
    <cellStyle name="Numbers 3 2 2 6 3 2" xfId="51046" xr:uid="{00000000-0005-0000-0000-00005FC70000}"/>
    <cellStyle name="Numbers 3 2 2 6 3_Mappe2" xfId="51047" xr:uid="{00000000-0005-0000-0000-000060C70000}"/>
    <cellStyle name="Numbers 3 2 2 6 4" xfId="51048" xr:uid="{00000000-0005-0000-0000-000061C70000}"/>
    <cellStyle name="Numbers 3 2 2 6_Mappe2" xfId="51049" xr:uid="{00000000-0005-0000-0000-000062C70000}"/>
    <cellStyle name="Numbers 3 2 2 7" xfId="51050" xr:uid="{00000000-0005-0000-0000-000063C70000}"/>
    <cellStyle name="Numbers 3 2 2 7 2" xfId="51051" xr:uid="{00000000-0005-0000-0000-000064C70000}"/>
    <cellStyle name="Numbers 3 2 2 7 2 2" xfId="51052" xr:uid="{00000000-0005-0000-0000-000065C70000}"/>
    <cellStyle name="Numbers 3 2 2 7 2_Mappe2" xfId="51053" xr:uid="{00000000-0005-0000-0000-000066C70000}"/>
    <cellStyle name="Numbers 3 2 2 7 3" xfId="51054" xr:uid="{00000000-0005-0000-0000-000067C70000}"/>
    <cellStyle name="Numbers 3 2 2 7 3 2" xfId="51055" xr:uid="{00000000-0005-0000-0000-000068C70000}"/>
    <cellStyle name="Numbers 3 2 2 7 3_Mappe2" xfId="51056" xr:uid="{00000000-0005-0000-0000-000069C70000}"/>
    <cellStyle name="Numbers 3 2 2 7 4" xfId="51057" xr:uid="{00000000-0005-0000-0000-00006AC70000}"/>
    <cellStyle name="Numbers 3 2 2 7_Mappe2" xfId="51058" xr:uid="{00000000-0005-0000-0000-00006BC70000}"/>
    <cellStyle name="Numbers 3 2 2 8" xfId="51059" xr:uid="{00000000-0005-0000-0000-00006CC70000}"/>
    <cellStyle name="Numbers 3 2 2 8 2" xfId="51060" xr:uid="{00000000-0005-0000-0000-00006DC70000}"/>
    <cellStyle name="Numbers 3 2 2 8 2 2" xfId="51061" xr:uid="{00000000-0005-0000-0000-00006EC70000}"/>
    <cellStyle name="Numbers 3 2 2 8 2_Mappe2" xfId="51062" xr:uid="{00000000-0005-0000-0000-00006FC70000}"/>
    <cellStyle name="Numbers 3 2 2 8 3" xfId="51063" xr:uid="{00000000-0005-0000-0000-000070C70000}"/>
    <cellStyle name="Numbers 3 2 2 8 3 2" xfId="51064" xr:uid="{00000000-0005-0000-0000-000071C70000}"/>
    <cellStyle name="Numbers 3 2 2 8 3_Mappe2" xfId="51065" xr:uid="{00000000-0005-0000-0000-000072C70000}"/>
    <cellStyle name="Numbers 3 2 2 8 4" xfId="51066" xr:uid="{00000000-0005-0000-0000-000073C70000}"/>
    <cellStyle name="Numbers 3 2 2 8_Mappe2" xfId="51067" xr:uid="{00000000-0005-0000-0000-000074C70000}"/>
    <cellStyle name="Numbers 3 2 2 9" xfId="51068" xr:uid="{00000000-0005-0000-0000-000075C70000}"/>
    <cellStyle name="Numbers 3 2 2 9 2" xfId="51069" xr:uid="{00000000-0005-0000-0000-000076C70000}"/>
    <cellStyle name="Numbers 3 2 2 9_Mappe2" xfId="51070" xr:uid="{00000000-0005-0000-0000-000077C70000}"/>
    <cellStyle name="Numbers 3 2 2_Mappe2" xfId="51071" xr:uid="{00000000-0005-0000-0000-000078C70000}"/>
    <cellStyle name="Numbers 3 2 3" xfId="51072" xr:uid="{00000000-0005-0000-0000-000079C70000}"/>
    <cellStyle name="Numbers 3 2 3 10" xfId="51073" xr:uid="{00000000-0005-0000-0000-00007AC70000}"/>
    <cellStyle name="Numbers 3 2 3 11" xfId="51074" xr:uid="{00000000-0005-0000-0000-00007BC70000}"/>
    <cellStyle name="Numbers 3 2 3 2" xfId="51075" xr:uid="{00000000-0005-0000-0000-00007CC70000}"/>
    <cellStyle name="Numbers 3 2 3 2 2" xfId="51076" xr:uid="{00000000-0005-0000-0000-00007DC70000}"/>
    <cellStyle name="Numbers 3 2 3 2 2 2" xfId="51077" xr:uid="{00000000-0005-0000-0000-00007EC70000}"/>
    <cellStyle name="Numbers 3 2 3 2 2 2 2" xfId="51078" xr:uid="{00000000-0005-0000-0000-00007FC70000}"/>
    <cellStyle name="Numbers 3 2 3 2 2 2 2 2" xfId="51079" xr:uid="{00000000-0005-0000-0000-000080C70000}"/>
    <cellStyle name="Numbers 3 2 3 2 2 2 2_Mappe2" xfId="51080" xr:uid="{00000000-0005-0000-0000-000081C70000}"/>
    <cellStyle name="Numbers 3 2 3 2 2 2 3" xfId="51081" xr:uid="{00000000-0005-0000-0000-000082C70000}"/>
    <cellStyle name="Numbers 3 2 3 2 2 2 3 2" xfId="51082" xr:uid="{00000000-0005-0000-0000-000083C70000}"/>
    <cellStyle name="Numbers 3 2 3 2 2 2 3_Mappe2" xfId="51083" xr:uid="{00000000-0005-0000-0000-000084C70000}"/>
    <cellStyle name="Numbers 3 2 3 2 2 2 4" xfId="51084" xr:uid="{00000000-0005-0000-0000-000085C70000}"/>
    <cellStyle name="Numbers 3 2 3 2 2 2_Mappe2" xfId="51085" xr:uid="{00000000-0005-0000-0000-000086C70000}"/>
    <cellStyle name="Numbers 3 2 3 2 2 3" xfId="51086" xr:uid="{00000000-0005-0000-0000-000087C70000}"/>
    <cellStyle name="Numbers 3 2 3 2 2 3 2" xfId="51087" xr:uid="{00000000-0005-0000-0000-000088C70000}"/>
    <cellStyle name="Numbers 3 2 3 2 2 3 2 2" xfId="51088" xr:uid="{00000000-0005-0000-0000-000089C70000}"/>
    <cellStyle name="Numbers 3 2 3 2 2 3 2_Mappe2" xfId="51089" xr:uid="{00000000-0005-0000-0000-00008AC70000}"/>
    <cellStyle name="Numbers 3 2 3 2 2 3 3" xfId="51090" xr:uid="{00000000-0005-0000-0000-00008BC70000}"/>
    <cellStyle name="Numbers 3 2 3 2 2 3 3 2" xfId="51091" xr:uid="{00000000-0005-0000-0000-00008CC70000}"/>
    <cellStyle name="Numbers 3 2 3 2 2 3 3_Mappe2" xfId="51092" xr:uid="{00000000-0005-0000-0000-00008DC70000}"/>
    <cellStyle name="Numbers 3 2 3 2 2 3 4" xfId="51093" xr:uid="{00000000-0005-0000-0000-00008EC70000}"/>
    <cellStyle name="Numbers 3 2 3 2 2 3_Mappe2" xfId="51094" xr:uid="{00000000-0005-0000-0000-00008FC70000}"/>
    <cellStyle name="Numbers 3 2 3 2 2 4" xfId="51095" xr:uid="{00000000-0005-0000-0000-000090C70000}"/>
    <cellStyle name="Numbers 3 2 3 2 2 4 2" xfId="51096" xr:uid="{00000000-0005-0000-0000-000091C70000}"/>
    <cellStyle name="Numbers 3 2 3 2 2 4 2 2" xfId="51097" xr:uid="{00000000-0005-0000-0000-000092C70000}"/>
    <cellStyle name="Numbers 3 2 3 2 2 4 2_Mappe2" xfId="51098" xr:uid="{00000000-0005-0000-0000-000093C70000}"/>
    <cellStyle name="Numbers 3 2 3 2 2 4 3" xfId="51099" xr:uid="{00000000-0005-0000-0000-000094C70000}"/>
    <cellStyle name="Numbers 3 2 3 2 2 4 3 2" xfId="51100" xr:uid="{00000000-0005-0000-0000-000095C70000}"/>
    <cellStyle name="Numbers 3 2 3 2 2 4 3_Mappe2" xfId="51101" xr:uid="{00000000-0005-0000-0000-000096C70000}"/>
    <cellStyle name="Numbers 3 2 3 2 2 4 4" xfId="51102" xr:uid="{00000000-0005-0000-0000-000097C70000}"/>
    <cellStyle name="Numbers 3 2 3 2 2 4_Mappe2" xfId="51103" xr:uid="{00000000-0005-0000-0000-000098C70000}"/>
    <cellStyle name="Numbers 3 2 3 2 2 5" xfId="51104" xr:uid="{00000000-0005-0000-0000-000099C70000}"/>
    <cellStyle name="Numbers 3 2 3 2 2 5 2" xfId="51105" xr:uid="{00000000-0005-0000-0000-00009AC70000}"/>
    <cellStyle name="Numbers 3 2 3 2 2 5_Mappe2" xfId="51106" xr:uid="{00000000-0005-0000-0000-00009BC70000}"/>
    <cellStyle name="Numbers 3 2 3 2 2 6" xfId="51107" xr:uid="{00000000-0005-0000-0000-00009CC70000}"/>
    <cellStyle name="Numbers 3 2 3 2 2 6 2" xfId="51108" xr:uid="{00000000-0005-0000-0000-00009DC70000}"/>
    <cellStyle name="Numbers 3 2 3 2 2 6_Mappe2" xfId="51109" xr:uid="{00000000-0005-0000-0000-00009EC70000}"/>
    <cellStyle name="Numbers 3 2 3 2 2 7" xfId="51110" xr:uid="{00000000-0005-0000-0000-00009FC70000}"/>
    <cellStyle name="Numbers 3 2 3 2 2 8" xfId="51111" xr:uid="{00000000-0005-0000-0000-0000A0C70000}"/>
    <cellStyle name="Numbers 3 2 3 2 2_Mappe2" xfId="51112" xr:uid="{00000000-0005-0000-0000-0000A1C70000}"/>
    <cellStyle name="Numbers 3 2 3 2 3" xfId="51113" xr:uid="{00000000-0005-0000-0000-0000A2C70000}"/>
    <cellStyle name="Numbers 3 2 3 2 3 2" xfId="51114" xr:uid="{00000000-0005-0000-0000-0000A3C70000}"/>
    <cellStyle name="Numbers 3 2 3 2 3 2 2" xfId="51115" xr:uid="{00000000-0005-0000-0000-0000A4C70000}"/>
    <cellStyle name="Numbers 3 2 3 2 3 2 2 2" xfId="51116" xr:uid="{00000000-0005-0000-0000-0000A5C70000}"/>
    <cellStyle name="Numbers 3 2 3 2 3 2 2_Mappe2" xfId="51117" xr:uid="{00000000-0005-0000-0000-0000A6C70000}"/>
    <cellStyle name="Numbers 3 2 3 2 3 2 3" xfId="51118" xr:uid="{00000000-0005-0000-0000-0000A7C70000}"/>
    <cellStyle name="Numbers 3 2 3 2 3 2 3 2" xfId="51119" xr:uid="{00000000-0005-0000-0000-0000A8C70000}"/>
    <cellStyle name="Numbers 3 2 3 2 3 2 3_Mappe2" xfId="51120" xr:uid="{00000000-0005-0000-0000-0000A9C70000}"/>
    <cellStyle name="Numbers 3 2 3 2 3 2 4" xfId="51121" xr:uid="{00000000-0005-0000-0000-0000AAC70000}"/>
    <cellStyle name="Numbers 3 2 3 2 3 2_Mappe2" xfId="51122" xr:uid="{00000000-0005-0000-0000-0000ABC70000}"/>
    <cellStyle name="Numbers 3 2 3 2 3 3" xfId="51123" xr:uid="{00000000-0005-0000-0000-0000ACC70000}"/>
    <cellStyle name="Numbers 3 2 3 2 3 3 2" xfId="51124" xr:uid="{00000000-0005-0000-0000-0000ADC70000}"/>
    <cellStyle name="Numbers 3 2 3 2 3 3 2 2" xfId="51125" xr:uid="{00000000-0005-0000-0000-0000AEC70000}"/>
    <cellStyle name="Numbers 3 2 3 2 3 3 2_Mappe2" xfId="51126" xr:uid="{00000000-0005-0000-0000-0000AFC70000}"/>
    <cellStyle name="Numbers 3 2 3 2 3 3 3" xfId="51127" xr:uid="{00000000-0005-0000-0000-0000B0C70000}"/>
    <cellStyle name="Numbers 3 2 3 2 3 3 3 2" xfId="51128" xr:uid="{00000000-0005-0000-0000-0000B1C70000}"/>
    <cellStyle name="Numbers 3 2 3 2 3 3 3_Mappe2" xfId="51129" xr:uid="{00000000-0005-0000-0000-0000B2C70000}"/>
    <cellStyle name="Numbers 3 2 3 2 3 3 4" xfId="51130" xr:uid="{00000000-0005-0000-0000-0000B3C70000}"/>
    <cellStyle name="Numbers 3 2 3 2 3 3_Mappe2" xfId="51131" xr:uid="{00000000-0005-0000-0000-0000B4C70000}"/>
    <cellStyle name="Numbers 3 2 3 2 3 4" xfId="51132" xr:uid="{00000000-0005-0000-0000-0000B5C70000}"/>
    <cellStyle name="Numbers 3 2 3 2 3 4 2" xfId="51133" xr:uid="{00000000-0005-0000-0000-0000B6C70000}"/>
    <cellStyle name="Numbers 3 2 3 2 3 4 2 2" xfId="51134" xr:uid="{00000000-0005-0000-0000-0000B7C70000}"/>
    <cellStyle name="Numbers 3 2 3 2 3 4 2_Mappe2" xfId="51135" xr:uid="{00000000-0005-0000-0000-0000B8C70000}"/>
    <cellStyle name="Numbers 3 2 3 2 3 4 3" xfId="51136" xr:uid="{00000000-0005-0000-0000-0000B9C70000}"/>
    <cellStyle name="Numbers 3 2 3 2 3 4 3 2" xfId="51137" xr:uid="{00000000-0005-0000-0000-0000BAC70000}"/>
    <cellStyle name="Numbers 3 2 3 2 3 4 3_Mappe2" xfId="51138" xr:uid="{00000000-0005-0000-0000-0000BBC70000}"/>
    <cellStyle name="Numbers 3 2 3 2 3 4 4" xfId="51139" xr:uid="{00000000-0005-0000-0000-0000BCC70000}"/>
    <cellStyle name="Numbers 3 2 3 2 3 4_Mappe2" xfId="51140" xr:uid="{00000000-0005-0000-0000-0000BDC70000}"/>
    <cellStyle name="Numbers 3 2 3 2 3 5" xfId="51141" xr:uid="{00000000-0005-0000-0000-0000BEC70000}"/>
    <cellStyle name="Numbers 3 2 3 2 3 5 2" xfId="51142" xr:uid="{00000000-0005-0000-0000-0000BFC70000}"/>
    <cellStyle name="Numbers 3 2 3 2 3 5_Mappe2" xfId="51143" xr:uid="{00000000-0005-0000-0000-0000C0C70000}"/>
    <cellStyle name="Numbers 3 2 3 2 3 6" xfId="51144" xr:uid="{00000000-0005-0000-0000-0000C1C70000}"/>
    <cellStyle name="Numbers 3 2 3 2 3 6 2" xfId="51145" xr:uid="{00000000-0005-0000-0000-0000C2C70000}"/>
    <cellStyle name="Numbers 3 2 3 2 3 6_Mappe2" xfId="51146" xr:uid="{00000000-0005-0000-0000-0000C3C70000}"/>
    <cellStyle name="Numbers 3 2 3 2 3 7" xfId="51147" xr:uid="{00000000-0005-0000-0000-0000C4C70000}"/>
    <cellStyle name="Numbers 3 2 3 2 3_Mappe2" xfId="51148" xr:uid="{00000000-0005-0000-0000-0000C5C70000}"/>
    <cellStyle name="Numbers 3 2 3 2 4" xfId="51149" xr:uid="{00000000-0005-0000-0000-0000C6C70000}"/>
    <cellStyle name="Numbers 3 2 3 2 4 2" xfId="51150" xr:uid="{00000000-0005-0000-0000-0000C7C70000}"/>
    <cellStyle name="Numbers 3 2 3 2 4 2 2" xfId="51151" xr:uid="{00000000-0005-0000-0000-0000C8C70000}"/>
    <cellStyle name="Numbers 3 2 3 2 4 2_Mappe2" xfId="51152" xr:uid="{00000000-0005-0000-0000-0000C9C70000}"/>
    <cellStyle name="Numbers 3 2 3 2 4 3" xfId="51153" xr:uid="{00000000-0005-0000-0000-0000CAC70000}"/>
    <cellStyle name="Numbers 3 2 3 2 4 3 2" xfId="51154" xr:uid="{00000000-0005-0000-0000-0000CBC70000}"/>
    <cellStyle name="Numbers 3 2 3 2 4 3_Mappe2" xfId="51155" xr:uid="{00000000-0005-0000-0000-0000CCC70000}"/>
    <cellStyle name="Numbers 3 2 3 2 4 4" xfId="51156" xr:uid="{00000000-0005-0000-0000-0000CDC70000}"/>
    <cellStyle name="Numbers 3 2 3 2 4_Mappe2" xfId="51157" xr:uid="{00000000-0005-0000-0000-0000CEC70000}"/>
    <cellStyle name="Numbers 3 2 3 2 5" xfId="51158" xr:uid="{00000000-0005-0000-0000-0000CFC70000}"/>
    <cellStyle name="Numbers 3 2 3 2 5 2" xfId="51159" xr:uid="{00000000-0005-0000-0000-0000D0C70000}"/>
    <cellStyle name="Numbers 3 2 3 2 5 2 2" xfId="51160" xr:uid="{00000000-0005-0000-0000-0000D1C70000}"/>
    <cellStyle name="Numbers 3 2 3 2 5 2_Mappe2" xfId="51161" xr:uid="{00000000-0005-0000-0000-0000D2C70000}"/>
    <cellStyle name="Numbers 3 2 3 2 5 3" xfId="51162" xr:uid="{00000000-0005-0000-0000-0000D3C70000}"/>
    <cellStyle name="Numbers 3 2 3 2 5 3 2" xfId="51163" xr:uid="{00000000-0005-0000-0000-0000D4C70000}"/>
    <cellStyle name="Numbers 3 2 3 2 5 3_Mappe2" xfId="51164" xr:uid="{00000000-0005-0000-0000-0000D5C70000}"/>
    <cellStyle name="Numbers 3 2 3 2 5 4" xfId="51165" xr:uid="{00000000-0005-0000-0000-0000D6C70000}"/>
    <cellStyle name="Numbers 3 2 3 2 5_Mappe2" xfId="51166" xr:uid="{00000000-0005-0000-0000-0000D7C70000}"/>
    <cellStyle name="Numbers 3 2 3 2 6" xfId="51167" xr:uid="{00000000-0005-0000-0000-0000D8C70000}"/>
    <cellStyle name="Numbers 3 2 3 2 6 2" xfId="51168" xr:uid="{00000000-0005-0000-0000-0000D9C70000}"/>
    <cellStyle name="Numbers 3 2 3 2 6_Mappe2" xfId="51169" xr:uid="{00000000-0005-0000-0000-0000DAC70000}"/>
    <cellStyle name="Numbers 3 2 3 2 7" xfId="51170" xr:uid="{00000000-0005-0000-0000-0000DBC70000}"/>
    <cellStyle name="Numbers 3 2 3 2 7 2" xfId="51171" xr:uid="{00000000-0005-0000-0000-0000DCC70000}"/>
    <cellStyle name="Numbers 3 2 3 2 7_Mappe2" xfId="51172" xr:uid="{00000000-0005-0000-0000-0000DDC70000}"/>
    <cellStyle name="Numbers 3 2 3 2 8" xfId="51173" xr:uid="{00000000-0005-0000-0000-0000DEC70000}"/>
    <cellStyle name="Numbers 3 2 3 2 9" xfId="51174" xr:uid="{00000000-0005-0000-0000-0000DFC70000}"/>
    <cellStyle name="Numbers 3 2 3 2_Mappe2" xfId="51175" xr:uid="{00000000-0005-0000-0000-0000E0C70000}"/>
    <cellStyle name="Numbers 3 2 3 3" xfId="51176" xr:uid="{00000000-0005-0000-0000-0000E1C70000}"/>
    <cellStyle name="Numbers 3 2 3 3 2" xfId="51177" xr:uid="{00000000-0005-0000-0000-0000E2C70000}"/>
    <cellStyle name="Numbers 3 2 3 3 2 2" xfId="51178" xr:uid="{00000000-0005-0000-0000-0000E3C70000}"/>
    <cellStyle name="Numbers 3 2 3 3 2 2 2" xfId="51179" xr:uid="{00000000-0005-0000-0000-0000E4C70000}"/>
    <cellStyle name="Numbers 3 2 3 3 2 2 2 2" xfId="51180" xr:uid="{00000000-0005-0000-0000-0000E5C70000}"/>
    <cellStyle name="Numbers 3 2 3 3 2 2 2_Mappe2" xfId="51181" xr:uid="{00000000-0005-0000-0000-0000E6C70000}"/>
    <cellStyle name="Numbers 3 2 3 3 2 2 3" xfId="51182" xr:uid="{00000000-0005-0000-0000-0000E7C70000}"/>
    <cellStyle name="Numbers 3 2 3 3 2 2 3 2" xfId="51183" xr:uid="{00000000-0005-0000-0000-0000E8C70000}"/>
    <cellStyle name="Numbers 3 2 3 3 2 2 3_Mappe2" xfId="51184" xr:uid="{00000000-0005-0000-0000-0000E9C70000}"/>
    <cellStyle name="Numbers 3 2 3 3 2 2 4" xfId="51185" xr:uid="{00000000-0005-0000-0000-0000EAC70000}"/>
    <cellStyle name="Numbers 3 2 3 3 2 2_Mappe2" xfId="51186" xr:uid="{00000000-0005-0000-0000-0000EBC70000}"/>
    <cellStyle name="Numbers 3 2 3 3 2 3" xfId="51187" xr:uid="{00000000-0005-0000-0000-0000ECC70000}"/>
    <cellStyle name="Numbers 3 2 3 3 2 3 2" xfId="51188" xr:uid="{00000000-0005-0000-0000-0000EDC70000}"/>
    <cellStyle name="Numbers 3 2 3 3 2 3 2 2" xfId="51189" xr:uid="{00000000-0005-0000-0000-0000EEC70000}"/>
    <cellStyle name="Numbers 3 2 3 3 2 3 2_Mappe2" xfId="51190" xr:uid="{00000000-0005-0000-0000-0000EFC70000}"/>
    <cellStyle name="Numbers 3 2 3 3 2 3 3" xfId="51191" xr:uid="{00000000-0005-0000-0000-0000F0C70000}"/>
    <cellStyle name="Numbers 3 2 3 3 2 3 3 2" xfId="51192" xr:uid="{00000000-0005-0000-0000-0000F1C70000}"/>
    <cellStyle name="Numbers 3 2 3 3 2 3 3_Mappe2" xfId="51193" xr:uid="{00000000-0005-0000-0000-0000F2C70000}"/>
    <cellStyle name="Numbers 3 2 3 3 2 3 4" xfId="51194" xr:uid="{00000000-0005-0000-0000-0000F3C70000}"/>
    <cellStyle name="Numbers 3 2 3 3 2 3_Mappe2" xfId="51195" xr:uid="{00000000-0005-0000-0000-0000F4C70000}"/>
    <cellStyle name="Numbers 3 2 3 3 2 4" xfId="51196" xr:uid="{00000000-0005-0000-0000-0000F5C70000}"/>
    <cellStyle name="Numbers 3 2 3 3 2 4 2" xfId="51197" xr:uid="{00000000-0005-0000-0000-0000F6C70000}"/>
    <cellStyle name="Numbers 3 2 3 3 2 4 2 2" xfId="51198" xr:uid="{00000000-0005-0000-0000-0000F7C70000}"/>
    <cellStyle name="Numbers 3 2 3 3 2 4 2_Mappe2" xfId="51199" xr:uid="{00000000-0005-0000-0000-0000F8C70000}"/>
    <cellStyle name="Numbers 3 2 3 3 2 4 3" xfId="51200" xr:uid="{00000000-0005-0000-0000-0000F9C70000}"/>
    <cellStyle name="Numbers 3 2 3 3 2 4 3 2" xfId="51201" xr:uid="{00000000-0005-0000-0000-0000FAC70000}"/>
    <cellStyle name="Numbers 3 2 3 3 2 4 3_Mappe2" xfId="51202" xr:uid="{00000000-0005-0000-0000-0000FBC70000}"/>
    <cellStyle name="Numbers 3 2 3 3 2 4 4" xfId="51203" xr:uid="{00000000-0005-0000-0000-0000FCC70000}"/>
    <cellStyle name="Numbers 3 2 3 3 2 4_Mappe2" xfId="51204" xr:uid="{00000000-0005-0000-0000-0000FDC70000}"/>
    <cellStyle name="Numbers 3 2 3 3 2 5" xfId="51205" xr:uid="{00000000-0005-0000-0000-0000FEC70000}"/>
    <cellStyle name="Numbers 3 2 3 3 2 5 2" xfId="51206" xr:uid="{00000000-0005-0000-0000-0000FFC70000}"/>
    <cellStyle name="Numbers 3 2 3 3 2 5_Mappe2" xfId="51207" xr:uid="{00000000-0005-0000-0000-000000C80000}"/>
    <cellStyle name="Numbers 3 2 3 3 2 6" xfId="51208" xr:uid="{00000000-0005-0000-0000-000001C80000}"/>
    <cellStyle name="Numbers 3 2 3 3 2 6 2" xfId="51209" xr:uid="{00000000-0005-0000-0000-000002C80000}"/>
    <cellStyle name="Numbers 3 2 3 3 2 6_Mappe2" xfId="51210" xr:uid="{00000000-0005-0000-0000-000003C80000}"/>
    <cellStyle name="Numbers 3 2 3 3 2 7" xfId="51211" xr:uid="{00000000-0005-0000-0000-000004C80000}"/>
    <cellStyle name="Numbers 3 2 3 3 2 8" xfId="51212" xr:uid="{00000000-0005-0000-0000-000005C80000}"/>
    <cellStyle name="Numbers 3 2 3 3 2_Mappe2" xfId="51213" xr:uid="{00000000-0005-0000-0000-000006C80000}"/>
    <cellStyle name="Numbers 3 2 3 3 3" xfId="51214" xr:uid="{00000000-0005-0000-0000-000007C80000}"/>
    <cellStyle name="Numbers 3 2 3 3 3 2" xfId="51215" xr:uid="{00000000-0005-0000-0000-000008C80000}"/>
    <cellStyle name="Numbers 3 2 3 3 3 2 2" xfId="51216" xr:uid="{00000000-0005-0000-0000-000009C80000}"/>
    <cellStyle name="Numbers 3 2 3 3 3 2_Mappe2" xfId="51217" xr:uid="{00000000-0005-0000-0000-00000AC80000}"/>
    <cellStyle name="Numbers 3 2 3 3 3 3" xfId="51218" xr:uid="{00000000-0005-0000-0000-00000BC80000}"/>
    <cellStyle name="Numbers 3 2 3 3 3 3 2" xfId="51219" xr:uid="{00000000-0005-0000-0000-00000CC80000}"/>
    <cellStyle name="Numbers 3 2 3 3 3 3_Mappe2" xfId="51220" xr:uid="{00000000-0005-0000-0000-00000DC80000}"/>
    <cellStyle name="Numbers 3 2 3 3 3 4" xfId="51221" xr:uid="{00000000-0005-0000-0000-00000EC80000}"/>
    <cellStyle name="Numbers 3 2 3 3 3_Mappe2" xfId="51222" xr:uid="{00000000-0005-0000-0000-00000FC80000}"/>
    <cellStyle name="Numbers 3 2 3 3 4" xfId="51223" xr:uid="{00000000-0005-0000-0000-000010C80000}"/>
    <cellStyle name="Numbers 3 2 3 3 4 2" xfId="51224" xr:uid="{00000000-0005-0000-0000-000011C80000}"/>
    <cellStyle name="Numbers 3 2 3 3 4 2 2" xfId="51225" xr:uid="{00000000-0005-0000-0000-000012C80000}"/>
    <cellStyle name="Numbers 3 2 3 3 4 2_Mappe2" xfId="51226" xr:uid="{00000000-0005-0000-0000-000013C80000}"/>
    <cellStyle name="Numbers 3 2 3 3 4 3" xfId="51227" xr:uid="{00000000-0005-0000-0000-000014C80000}"/>
    <cellStyle name="Numbers 3 2 3 3 4 3 2" xfId="51228" xr:uid="{00000000-0005-0000-0000-000015C80000}"/>
    <cellStyle name="Numbers 3 2 3 3 4 3_Mappe2" xfId="51229" xr:uid="{00000000-0005-0000-0000-000016C80000}"/>
    <cellStyle name="Numbers 3 2 3 3 4 4" xfId="51230" xr:uid="{00000000-0005-0000-0000-000017C80000}"/>
    <cellStyle name="Numbers 3 2 3 3 4_Mappe2" xfId="51231" xr:uid="{00000000-0005-0000-0000-000018C80000}"/>
    <cellStyle name="Numbers 3 2 3 3 5" xfId="51232" xr:uid="{00000000-0005-0000-0000-000019C80000}"/>
    <cellStyle name="Numbers 3 2 3 3 5 2" xfId="51233" xr:uid="{00000000-0005-0000-0000-00001AC80000}"/>
    <cellStyle name="Numbers 3 2 3 3 5 2 2" xfId="51234" xr:uid="{00000000-0005-0000-0000-00001BC80000}"/>
    <cellStyle name="Numbers 3 2 3 3 5 2_Mappe2" xfId="51235" xr:uid="{00000000-0005-0000-0000-00001CC80000}"/>
    <cellStyle name="Numbers 3 2 3 3 5 3" xfId="51236" xr:uid="{00000000-0005-0000-0000-00001DC80000}"/>
    <cellStyle name="Numbers 3 2 3 3 5 3 2" xfId="51237" xr:uid="{00000000-0005-0000-0000-00001EC80000}"/>
    <cellStyle name="Numbers 3 2 3 3 5 3_Mappe2" xfId="51238" xr:uid="{00000000-0005-0000-0000-00001FC80000}"/>
    <cellStyle name="Numbers 3 2 3 3 5 4" xfId="51239" xr:uid="{00000000-0005-0000-0000-000020C80000}"/>
    <cellStyle name="Numbers 3 2 3 3 5_Mappe2" xfId="51240" xr:uid="{00000000-0005-0000-0000-000021C80000}"/>
    <cellStyle name="Numbers 3 2 3 3 6" xfId="51241" xr:uid="{00000000-0005-0000-0000-000022C80000}"/>
    <cellStyle name="Numbers 3 2 3 3 6 2" xfId="51242" xr:uid="{00000000-0005-0000-0000-000023C80000}"/>
    <cellStyle name="Numbers 3 2 3 3 6_Mappe2" xfId="51243" xr:uid="{00000000-0005-0000-0000-000024C80000}"/>
    <cellStyle name="Numbers 3 2 3 3 7" xfId="51244" xr:uid="{00000000-0005-0000-0000-000025C80000}"/>
    <cellStyle name="Numbers 3 2 3 3 7 2" xfId="51245" xr:uid="{00000000-0005-0000-0000-000026C80000}"/>
    <cellStyle name="Numbers 3 2 3 3 7_Mappe2" xfId="51246" xr:uid="{00000000-0005-0000-0000-000027C80000}"/>
    <cellStyle name="Numbers 3 2 3 3 8" xfId="51247" xr:uid="{00000000-0005-0000-0000-000028C80000}"/>
    <cellStyle name="Numbers 3 2 3 3 9" xfId="51248" xr:uid="{00000000-0005-0000-0000-000029C80000}"/>
    <cellStyle name="Numbers 3 2 3 3_Mappe2" xfId="51249" xr:uid="{00000000-0005-0000-0000-00002AC80000}"/>
    <cellStyle name="Numbers 3 2 3 4" xfId="51250" xr:uid="{00000000-0005-0000-0000-00002BC80000}"/>
    <cellStyle name="Numbers 3 2 3 4 2" xfId="51251" xr:uid="{00000000-0005-0000-0000-00002CC80000}"/>
    <cellStyle name="Numbers 3 2 3 4 2 2" xfId="51252" xr:uid="{00000000-0005-0000-0000-00002DC80000}"/>
    <cellStyle name="Numbers 3 2 3 4 2 2 2" xfId="51253" xr:uid="{00000000-0005-0000-0000-00002EC80000}"/>
    <cellStyle name="Numbers 3 2 3 4 2 2_Mappe2" xfId="51254" xr:uid="{00000000-0005-0000-0000-00002FC80000}"/>
    <cellStyle name="Numbers 3 2 3 4 2 3" xfId="51255" xr:uid="{00000000-0005-0000-0000-000030C80000}"/>
    <cellStyle name="Numbers 3 2 3 4 2 3 2" xfId="51256" xr:uid="{00000000-0005-0000-0000-000031C80000}"/>
    <cellStyle name="Numbers 3 2 3 4 2 3_Mappe2" xfId="51257" xr:uid="{00000000-0005-0000-0000-000032C80000}"/>
    <cellStyle name="Numbers 3 2 3 4 2 4" xfId="51258" xr:uid="{00000000-0005-0000-0000-000033C80000}"/>
    <cellStyle name="Numbers 3 2 3 4 2_Mappe2" xfId="51259" xr:uid="{00000000-0005-0000-0000-000034C80000}"/>
    <cellStyle name="Numbers 3 2 3 4 3" xfId="51260" xr:uid="{00000000-0005-0000-0000-000035C80000}"/>
    <cellStyle name="Numbers 3 2 3 4 3 2" xfId="51261" xr:uid="{00000000-0005-0000-0000-000036C80000}"/>
    <cellStyle name="Numbers 3 2 3 4 3 2 2" xfId="51262" xr:uid="{00000000-0005-0000-0000-000037C80000}"/>
    <cellStyle name="Numbers 3 2 3 4 3 2_Mappe2" xfId="51263" xr:uid="{00000000-0005-0000-0000-000038C80000}"/>
    <cellStyle name="Numbers 3 2 3 4 3 3" xfId="51264" xr:uid="{00000000-0005-0000-0000-000039C80000}"/>
    <cellStyle name="Numbers 3 2 3 4 3 3 2" xfId="51265" xr:uid="{00000000-0005-0000-0000-00003AC80000}"/>
    <cellStyle name="Numbers 3 2 3 4 3 3_Mappe2" xfId="51266" xr:uid="{00000000-0005-0000-0000-00003BC80000}"/>
    <cellStyle name="Numbers 3 2 3 4 3 4" xfId="51267" xr:uid="{00000000-0005-0000-0000-00003CC80000}"/>
    <cellStyle name="Numbers 3 2 3 4 3_Mappe2" xfId="51268" xr:uid="{00000000-0005-0000-0000-00003DC80000}"/>
    <cellStyle name="Numbers 3 2 3 4 4" xfId="51269" xr:uid="{00000000-0005-0000-0000-00003EC80000}"/>
    <cellStyle name="Numbers 3 2 3 4 4 2" xfId="51270" xr:uid="{00000000-0005-0000-0000-00003FC80000}"/>
    <cellStyle name="Numbers 3 2 3 4 4 2 2" xfId="51271" xr:uid="{00000000-0005-0000-0000-000040C80000}"/>
    <cellStyle name="Numbers 3 2 3 4 4 2_Mappe2" xfId="51272" xr:uid="{00000000-0005-0000-0000-000041C80000}"/>
    <cellStyle name="Numbers 3 2 3 4 4 3" xfId="51273" xr:uid="{00000000-0005-0000-0000-000042C80000}"/>
    <cellStyle name="Numbers 3 2 3 4 4 3 2" xfId="51274" xr:uid="{00000000-0005-0000-0000-000043C80000}"/>
    <cellStyle name="Numbers 3 2 3 4 4 3_Mappe2" xfId="51275" xr:uid="{00000000-0005-0000-0000-000044C80000}"/>
    <cellStyle name="Numbers 3 2 3 4 4 4" xfId="51276" xr:uid="{00000000-0005-0000-0000-000045C80000}"/>
    <cellStyle name="Numbers 3 2 3 4 4_Mappe2" xfId="51277" xr:uid="{00000000-0005-0000-0000-000046C80000}"/>
    <cellStyle name="Numbers 3 2 3 4 5" xfId="51278" xr:uid="{00000000-0005-0000-0000-000047C80000}"/>
    <cellStyle name="Numbers 3 2 3 4 5 2" xfId="51279" xr:uid="{00000000-0005-0000-0000-000048C80000}"/>
    <cellStyle name="Numbers 3 2 3 4 5_Mappe2" xfId="51280" xr:uid="{00000000-0005-0000-0000-000049C80000}"/>
    <cellStyle name="Numbers 3 2 3 4 6" xfId="51281" xr:uid="{00000000-0005-0000-0000-00004AC80000}"/>
    <cellStyle name="Numbers 3 2 3 4 6 2" xfId="51282" xr:uid="{00000000-0005-0000-0000-00004BC80000}"/>
    <cellStyle name="Numbers 3 2 3 4 6_Mappe2" xfId="51283" xr:uid="{00000000-0005-0000-0000-00004CC80000}"/>
    <cellStyle name="Numbers 3 2 3 4 7" xfId="51284" xr:uid="{00000000-0005-0000-0000-00004DC80000}"/>
    <cellStyle name="Numbers 3 2 3 4 8" xfId="51285" xr:uid="{00000000-0005-0000-0000-00004EC80000}"/>
    <cellStyle name="Numbers 3 2 3 4_Mappe2" xfId="51286" xr:uid="{00000000-0005-0000-0000-00004FC80000}"/>
    <cellStyle name="Numbers 3 2 3 5" xfId="51287" xr:uid="{00000000-0005-0000-0000-000050C80000}"/>
    <cellStyle name="Numbers 3 2 3 5 2" xfId="51288" xr:uid="{00000000-0005-0000-0000-000051C80000}"/>
    <cellStyle name="Numbers 3 2 3 5 2 2" xfId="51289" xr:uid="{00000000-0005-0000-0000-000052C80000}"/>
    <cellStyle name="Numbers 3 2 3 5 2 2 2" xfId="51290" xr:uid="{00000000-0005-0000-0000-000053C80000}"/>
    <cellStyle name="Numbers 3 2 3 5 2 2_Mappe2" xfId="51291" xr:uid="{00000000-0005-0000-0000-000054C80000}"/>
    <cellStyle name="Numbers 3 2 3 5 2 3" xfId="51292" xr:uid="{00000000-0005-0000-0000-000055C80000}"/>
    <cellStyle name="Numbers 3 2 3 5 2 3 2" xfId="51293" xr:uid="{00000000-0005-0000-0000-000056C80000}"/>
    <cellStyle name="Numbers 3 2 3 5 2 3_Mappe2" xfId="51294" xr:uid="{00000000-0005-0000-0000-000057C80000}"/>
    <cellStyle name="Numbers 3 2 3 5 2 4" xfId="51295" xr:uid="{00000000-0005-0000-0000-000058C80000}"/>
    <cellStyle name="Numbers 3 2 3 5 2_Mappe2" xfId="51296" xr:uid="{00000000-0005-0000-0000-000059C80000}"/>
    <cellStyle name="Numbers 3 2 3 5 3" xfId="51297" xr:uid="{00000000-0005-0000-0000-00005AC80000}"/>
    <cellStyle name="Numbers 3 2 3 5 3 2" xfId="51298" xr:uid="{00000000-0005-0000-0000-00005BC80000}"/>
    <cellStyle name="Numbers 3 2 3 5 3 2 2" xfId="51299" xr:uid="{00000000-0005-0000-0000-00005CC80000}"/>
    <cellStyle name="Numbers 3 2 3 5 3 2_Mappe2" xfId="51300" xr:uid="{00000000-0005-0000-0000-00005DC80000}"/>
    <cellStyle name="Numbers 3 2 3 5 3 3" xfId="51301" xr:uid="{00000000-0005-0000-0000-00005EC80000}"/>
    <cellStyle name="Numbers 3 2 3 5 3 3 2" xfId="51302" xr:uid="{00000000-0005-0000-0000-00005FC80000}"/>
    <cellStyle name="Numbers 3 2 3 5 3 3_Mappe2" xfId="51303" xr:uid="{00000000-0005-0000-0000-000060C80000}"/>
    <cellStyle name="Numbers 3 2 3 5 3 4" xfId="51304" xr:uid="{00000000-0005-0000-0000-000061C80000}"/>
    <cellStyle name="Numbers 3 2 3 5 3_Mappe2" xfId="51305" xr:uid="{00000000-0005-0000-0000-000062C80000}"/>
    <cellStyle name="Numbers 3 2 3 5 4" xfId="51306" xr:uid="{00000000-0005-0000-0000-000063C80000}"/>
    <cellStyle name="Numbers 3 2 3 5 4 2" xfId="51307" xr:uid="{00000000-0005-0000-0000-000064C80000}"/>
    <cellStyle name="Numbers 3 2 3 5 4 2 2" xfId="51308" xr:uid="{00000000-0005-0000-0000-000065C80000}"/>
    <cellStyle name="Numbers 3 2 3 5 4 2_Mappe2" xfId="51309" xr:uid="{00000000-0005-0000-0000-000066C80000}"/>
    <cellStyle name="Numbers 3 2 3 5 4 3" xfId="51310" xr:uid="{00000000-0005-0000-0000-000067C80000}"/>
    <cellStyle name="Numbers 3 2 3 5 4 3 2" xfId="51311" xr:uid="{00000000-0005-0000-0000-000068C80000}"/>
    <cellStyle name="Numbers 3 2 3 5 4 3_Mappe2" xfId="51312" xr:uid="{00000000-0005-0000-0000-000069C80000}"/>
    <cellStyle name="Numbers 3 2 3 5 4 4" xfId="51313" xr:uid="{00000000-0005-0000-0000-00006AC80000}"/>
    <cellStyle name="Numbers 3 2 3 5 4_Mappe2" xfId="51314" xr:uid="{00000000-0005-0000-0000-00006BC80000}"/>
    <cellStyle name="Numbers 3 2 3 5 5" xfId="51315" xr:uid="{00000000-0005-0000-0000-00006CC80000}"/>
    <cellStyle name="Numbers 3 2 3 5 5 2" xfId="51316" xr:uid="{00000000-0005-0000-0000-00006DC80000}"/>
    <cellStyle name="Numbers 3 2 3 5 5_Mappe2" xfId="51317" xr:uid="{00000000-0005-0000-0000-00006EC80000}"/>
    <cellStyle name="Numbers 3 2 3 5 6" xfId="51318" xr:uid="{00000000-0005-0000-0000-00006FC80000}"/>
    <cellStyle name="Numbers 3 2 3 5 6 2" xfId="51319" xr:uid="{00000000-0005-0000-0000-000070C80000}"/>
    <cellStyle name="Numbers 3 2 3 5 6_Mappe2" xfId="51320" xr:uid="{00000000-0005-0000-0000-000071C80000}"/>
    <cellStyle name="Numbers 3 2 3 5 7" xfId="51321" xr:uid="{00000000-0005-0000-0000-000072C80000}"/>
    <cellStyle name="Numbers 3 2 3 5_Mappe2" xfId="51322" xr:uid="{00000000-0005-0000-0000-000073C80000}"/>
    <cellStyle name="Numbers 3 2 3 6" xfId="51323" xr:uid="{00000000-0005-0000-0000-000074C80000}"/>
    <cellStyle name="Numbers 3 2 3 6 2" xfId="51324" xr:uid="{00000000-0005-0000-0000-000075C80000}"/>
    <cellStyle name="Numbers 3 2 3 6 2 2" xfId="51325" xr:uid="{00000000-0005-0000-0000-000076C80000}"/>
    <cellStyle name="Numbers 3 2 3 6 2_Mappe2" xfId="51326" xr:uid="{00000000-0005-0000-0000-000077C80000}"/>
    <cellStyle name="Numbers 3 2 3 6 3" xfId="51327" xr:uid="{00000000-0005-0000-0000-000078C80000}"/>
    <cellStyle name="Numbers 3 2 3 6 3 2" xfId="51328" xr:uid="{00000000-0005-0000-0000-000079C80000}"/>
    <cellStyle name="Numbers 3 2 3 6 3_Mappe2" xfId="51329" xr:uid="{00000000-0005-0000-0000-00007AC80000}"/>
    <cellStyle name="Numbers 3 2 3 6 4" xfId="51330" xr:uid="{00000000-0005-0000-0000-00007BC80000}"/>
    <cellStyle name="Numbers 3 2 3 6_Mappe2" xfId="51331" xr:uid="{00000000-0005-0000-0000-00007CC80000}"/>
    <cellStyle name="Numbers 3 2 3 7" xfId="51332" xr:uid="{00000000-0005-0000-0000-00007DC80000}"/>
    <cellStyle name="Numbers 3 2 3 7 2" xfId="51333" xr:uid="{00000000-0005-0000-0000-00007EC80000}"/>
    <cellStyle name="Numbers 3 2 3 7 2 2" xfId="51334" xr:uid="{00000000-0005-0000-0000-00007FC80000}"/>
    <cellStyle name="Numbers 3 2 3 7 2_Mappe2" xfId="51335" xr:uid="{00000000-0005-0000-0000-000080C80000}"/>
    <cellStyle name="Numbers 3 2 3 7 3" xfId="51336" xr:uid="{00000000-0005-0000-0000-000081C80000}"/>
    <cellStyle name="Numbers 3 2 3 7 3 2" xfId="51337" xr:uid="{00000000-0005-0000-0000-000082C80000}"/>
    <cellStyle name="Numbers 3 2 3 7 3_Mappe2" xfId="51338" xr:uid="{00000000-0005-0000-0000-000083C80000}"/>
    <cellStyle name="Numbers 3 2 3 7 4" xfId="51339" xr:uid="{00000000-0005-0000-0000-000084C80000}"/>
    <cellStyle name="Numbers 3 2 3 7_Mappe2" xfId="51340" xr:uid="{00000000-0005-0000-0000-000085C80000}"/>
    <cellStyle name="Numbers 3 2 3 8" xfId="51341" xr:uid="{00000000-0005-0000-0000-000086C80000}"/>
    <cellStyle name="Numbers 3 2 3 8 2" xfId="51342" xr:uid="{00000000-0005-0000-0000-000087C80000}"/>
    <cellStyle name="Numbers 3 2 3 8 2 2" xfId="51343" xr:uid="{00000000-0005-0000-0000-000088C80000}"/>
    <cellStyle name="Numbers 3 2 3 8 2_Mappe2" xfId="51344" xr:uid="{00000000-0005-0000-0000-000089C80000}"/>
    <cellStyle name="Numbers 3 2 3 8 3" xfId="51345" xr:uid="{00000000-0005-0000-0000-00008AC80000}"/>
    <cellStyle name="Numbers 3 2 3 8 3 2" xfId="51346" xr:uid="{00000000-0005-0000-0000-00008BC80000}"/>
    <cellStyle name="Numbers 3 2 3 8 3_Mappe2" xfId="51347" xr:uid="{00000000-0005-0000-0000-00008CC80000}"/>
    <cellStyle name="Numbers 3 2 3 8 4" xfId="51348" xr:uid="{00000000-0005-0000-0000-00008DC80000}"/>
    <cellStyle name="Numbers 3 2 3 8_Mappe2" xfId="51349" xr:uid="{00000000-0005-0000-0000-00008EC80000}"/>
    <cellStyle name="Numbers 3 2 3 9" xfId="51350" xr:uid="{00000000-0005-0000-0000-00008FC80000}"/>
    <cellStyle name="Numbers 3 2 3 9 2" xfId="51351" xr:uid="{00000000-0005-0000-0000-000090C80000}"/>
    <cellStyle name="Numbers 3 2 3 9_Mappe2" xfId="51352" xr:uid="{00000000-0005-0000-0000-000091C80000}"/>
    <cellStyle name="Numbers 3 2 3_Mappe2" xfId="51353" xr:uid="{00000000-0005-0000-0000-000092C80000}"/>
    <cellStyle name="Numbers 3 2 4" xfId="51354" xr:uid="{00000000-0005-0000-0000-000093C80000}"/>
    <cellStyle name="Numbers 3 2 4 2" xfId="51355" xr:uid="{00000000-0005-0000-0000-000094C80000}"/>
    <cellStyle name="Numbers 3 2 4 2 2" xfId="51356" xr:uid="{00000000-0005-0000-0000-000095C80000}"/>
    <cellStyle name="Numbers 3 2 4 2 2 2" xfId="51357" xr:uid="{00000000-0005-0000-0000-000096C80000}"/>
    <cellStyle name="Numbers 3 2 4 2 2 2 2" xfId="51358" xr:uid="{00000000-0005-0000-0000-000097C80000}"/>
    <cellStyle name="Numbers 3 2 4 2 2 2_Mappe2" xfId="51359" xr:uid="{00000000-0005-0000-0000-000098C80000}"/>
    <cellStyle name="Numbers 3 2 4 2 2 3" xfId="51360" xr:uid="{00000000-0005-0000-0000-000099C80000}"/>
    <cellStyle name="Numbers 3 2 4 2 2 3 2" xfId="51361" xr:uid="{00000000-0005-0000-0000-00009AC80000}"/>
    <cellStyle name="Numbers 3 2 4 2 2 3_Mappe2" xfId="51362" xr:uid="{00000000-0005-0000-0000-00009BC80000}"/>
    <cellStyle name="Numbers 3 2 4 2 2 4" xfId="51363" xr:uid="{00000000-0005-0000-0000-00009CC80000}"/>
    <cellStyle name="Numbers 3 2 4 2 2 5" xfId="51364" xr:uid="{00000000-0005-0000-0000-00009DC80000}"/>
    <cellStyle name="Numbers 3 2 4 2 2_Mappe2" xfId="51365" xr:uid="{00000000-0005-0000-0000-00009EC80000}"/>
    <cellStyle name="Numbers 3 2 4 2 3" xfId="51366" xr:uid="{00000000-0005-0000-0000-00009FC80000}"/>
    <cellStyle name="Numbers 3 2 4 2 3 2" xfId="51367" xr:uid="{00000000-0005-0000-0000-0000A0C80000}"/>
    <cellStyle name="Numbers 3 2 4 2 3 2 2" xfId="51368" xr:uid="{00000000-0005-0000-0000-0000A1C80000}"/>
    <cellStyle name="Numbers 3 2 4 2 3 2_Mappe2" xfId="51369" xr:uid="{00000000-0005-0000-0000-0000A2C80000}"/>
    <cellStyle name="Numbers 3 2 4 2 3 3" xfId="51370" xr:uid="{00000000-0005-0000-0000-0000A3C80000}"/>
    <cellStyle name="Numbers 3 2 4 2 3 3 2" xfId="51371" xr:uid="{00000000-0005-0000-0000-0000A4C80000}"/>
    <cellStyle name="Numbers 3 2 4 2 3 3_Mappe2" xfId="51372" xr:uid="{00000000-0005-0000-0000-0000A5C80000}"/>
    <cellStyle name="Numbers 3 2 4 2 3 4" xfId="51373" xr:uid="{00000000-0005-0000-0000-0000A6C80000}"/>
    <cellStyle name="Numbers 3 2 4 2 3_Mappe2" xfId="51374" xr:uid="{00000000-0005-0000-0000-0000A7C80000}"/>
    <cellStyle name="Numbers 3 2 4 2 4" xfId="51375" xr:uid="{00000000-0005-0000-0000-0000A8C80000}"/>
    <cellStyle name="Numbers 3 2 4 2 4 2" xfId="51376" xr:uid="{00000000-0005-0000-0000-0000A9C80000}"/>
    <cellStyle name="Numbers 3 2 4 2 4 2 2" xfId="51377" xr:uid="{00000000-0005-0000-0000-0000AAC80000}"/>
    <cellStyle name="Numbers 3 2 4 2 4 2_Mappe2" xfId="51378" xr:uid="{00000000-0005-0000-0000-0000ABC80000}"/>
    <cellStyle name="Numbers 3 2 4 2 4 3" xfId="51379" xr:uid="{00000000-0005-0000-0000-0000ACC80000}"/>
    <cellStyle name="Numbers 3 2 4 2 4 3 2" xfId="51380" xr:uid="{00000000-0005-0000-0000-0000ADC80000}"/>
    <cellStyle name="Numbers 3 2 4 2 4 3_Mappe2" xfId="51381" xr:uid="{00000000-0005-0000-0000-0000AEC80000}"/>
    <cellStyle name="Numbers 3 2 4 2 4 4" xfId="51382" xr:uid="{00000000-0005-0000-0000-0000AFC80000}"/>
    <cellStyle name="Numbers 3 2 4 2 4_Mappe2" xfId="51383" xr:uid="{00000000-0005-0000-0000-0000B0C80000}"/>
    <cellStyle name="Numbers 3 2 4 2 5" xfId="51384" xr:uid="{00000000-0005-0000-0000-0000B1C80000}"/>
    <cellStyle name="Numbers 3 2 4 2 5 2" xfId="51385" xr:uid="{00000000-0005-0000-0000-0000B2C80000}"/>
    <cellStyle name="Numbers 3 2 4 2 5_Mappe2" xfId="51386" xr:uid="{00000000-0005-0000-0000-0000B3C80000}"/>
    <cellStyle name="Numbers 3 2 4 2 6" xfId="51387" xr:uid="{00000000-0005-0000-0000-0000B4C80000}"/>
    <cellStyle name="Numbers 3 2 4 2 6 2" xfId="51388" xr:uid="{00000000-0005-0000-0000-0000B5C80000}"/>
    <cellStyle name="Numbers 3 2 4 2 6_Mappe2" xfId="51389" xr:uid="{00000000-0005-0000-0000-0000B6C80000}"/>
    <cellStyle name="Numbers 3 2 4 2 7" xfId="51390" xr:uid="{00000000-0005-0000-0000-0000B7C80000}"/>
    <cellStyle name="Numbers 3 2 4 2 8" xfId="51391" xr:uid="{00000000-0005-0000-0000-0000B8C80000}"/>
    <cellStyle name="Numbers 3 2 4 2_Mappe2" xfId="51392" xr:uid="{00000000-0005-0000-0000-0000B9C80000}"/>
    <cellStyle name="Numbers 3 2 4 3" xfId="51393" xr:uid="{00000000-0005-0000-0000-0000BAC80000}"/>
    <cellStyle name="Numbers 3 2 4 3 2" xfId="51394" xr:uid="{00000000-0005-0000-0000-0000BBC80000}"/>
    <cellStyle name="Numbers 3 2 4 3 2 2" xfId="51395" xr:uid="{00000000-0005-0000-0000-0000BCC80000}"/>
    <cellStyle name="Numbers 3 2 4 3 2 2 2" xfId="51396" xr:uid="{00000000-0005-0000-0000-0000BDC80000}"/>
    <cellStyle name="Numbers 3 2 4 3 2 2_Mappe2" xfId="51397" xr:uid="{00000000-0005-0000-0000-0000BEC80000}"/>
    <cellStyle name="Numbers 3 2 4 3 2 3" xfId="51398" xr:uid="{00000000-0005-0000-0000-0000BFC80000}"/>
    <cellStyle name="Numbers 3 2 4 3 2 3 2" xfId="51399" xr:uid="{00000000-0005-0000-0000-0000C0C80000}"/>
    <cellStyle name="Numbers 3 2 4 3 2 3_Mappe2" xfId="51400" xr:uid="{00000000-0005-0000-0000-0000C1C80000}"/>
    <cellStyle name="Numbers 3 2 4 3 2 4" xfId="51401" xr:uid="{00000000-0005-0000-0000-0000C2C80000}"/>
    <cellStyle name="Numbers 3 2 4 3 2 5" xfId="51402" xr:uid="{00000000-0005-0000-0000-0000C3C80000}"/>
    <cellStyle name="Numbers 3 2 4 3 2_Mappe2" xfId="51403" xr:uid="{00000000-0005-0000-0000-0000C4C80000}"/>
    <cellStyle name="Numbers 3 2 4 3 3" xfId="51404" xr:uid="{00000000-0005-0000-0000-0000C5C80000}"/>
    <cellStyle name="Numbers 3 2 4 3 3 2" xfId="51405" xr:uid="{00000000-0005-0000-0000-0000C6C80000}"/>
    <cellStyle name="Numbers 3 2 4 3 3 2 2" xfId="51406" xr:uid="{00000000-0005-0000-0000-0000C7C80000}"/>
    <cellStyle name="Numbers 3 2 4 3 3 2_Mappe2" xfId="51407" xr:uid="{00000000-0005-0000-0000-0000C8C80000}"/>
    <cellStyle name="Numbers 3 2 4 3 3 3" xfId="51408" xr:uid="{00000000-0005-0000-0000-0000C9C80000}"/>
    <cellStyle name="Numbers 3 2 4 3 3 3 2" xfId="51409" xr:uid="{00000000-0005-0000-0000-0000CAC80000}"/>
    <cellStyle name="Numbers 3 2 4 3 3 3_Mappe2" xfId="51410" xr:uid="{00000000-0005-0000-0000-0000CBC80000}"/>
    <cellStyle name="Numbers 3 2 4 3 3 4" xfId="51411" xr:uid="{00000000-0005-0000-0000-0000CCC80000}"/>
    <cellStyle name="Numbers 3 2 4 3 3_Mappe2" xfId="51412" xr:uid="{00000000-0005-0000-0000-0000CDC80000}"/>
    <cellStyle name="Numbers 3 2 4 3 4" xfId="51413" xr:uid="{00000000-0005-0000-0000-0000CEC80000}"/>
    <cellStyle name="Numbers 3 2 4 3 4 2" xfId="51414" xr:uid="{00000000-0005-0000-0000-0000CFC80000}"/>
    <cellStyle name="Numbers 3 2 4 3 4 2 2" xfId="51415" xr:uid="{00000000-0005-0000-0000-0000D0C80000}"/>
    <cellStyle name="Numbers 3 2 4 3 4 2_Mappe2" xfId="51416" xr:uid="{00000000-0005-0000-0000-0000D1C80000}"/>
    <cellStyle name="Numbers 3 2 4 3 4 3" xfId="51417" xr:uid="{00000000-0005-0000-0000-0000D2C80000}"/>
    <cellStyle name="Numbers 3 2 4 3 4 3 2" xfId="51418" xr:uid="{00000000-0005-0000-0000-0000D3C80000}"/>
    <cellStyle name="Numbers 3 2 4 3 4 3_Mappe2" xfId="51419" xr:uid="{00000000-0005-0000-0000-0000D4C80000}"/>
    <cellStyle name="Numbers 3 2 4 3 4 4" xfId="51420" xr:uid="{00000000-0005-0000-0000-0000D5C80000}"/>
    <cellStyle name="Numbers 3 2 4 3 4_Mappe2" xfId="51421" xr:uid="{00000000-0005-0000-0000-0000D6C80000}"/>
    <cellStyle name="Numbers 3 2 4 3 5" xfId="51422" xr:uid="{00000000-0005-0000-0000-0000D7C80000}"/>
    <cellStyle name="Numbers 3 2 4 3 5 2" xfId="51423" xr:uid="{00000000-0005-0000-0000-0000D8C80000}"/>
    <cellStyle name="Numbers 3 2 4 3 5_Mappe2" xfId="51424" xr:uid="{00000000-0005-0000-0000-0000D9C80000}"/>
    <cellStyle name="Numbers 3 2 4 3 6" xfId="51425" xr:uid="{00000000-0005-0000-0000-0000DAC80000}"/>
    <cellStyle name="Numbers 3 2 4 3 6 2" xfId="51426" xr:uid="{00000000-0005-0000-0000-0000DBC80000}"/>
    <cellStyle name="Numbers 3 2 4 3 6_Mappe2" xfId="51427" xr:uid="{00000000-0005-0000-0000-0000DCC80000}"/>
    <cellStyle name="Numbers 3 2 4 3 7" xfId="51428" xr:uid="{00000000-0005-0000-0000-0000DDC80000}"/>
    <cellStyle name="Numbers 3 2 4 3 8" xfId="51429" xr:uid="{00000000-0005-0000-0000-0000DEC80000}"/>
    <cellStyle name="Numbers 3 2 4 3_Mappe2" xfId="51430" xr:uid="{00000000-0005-0000-0000-0000DFC80000}"/>
    <cellStyle name="Numbers 3 2 4 4" xfId="51431" xr:uid="{00000000-0005-0000-0000-0000E0C80000}"/>
    <cellStyle name="Numbers 3 2 4 4 2" xfId="51432" xr:uid="{00000000-0005-0000-0000-0000E1C80000}"/>
    <cellStyle name="Numbers 3 2 4 4 2 2" xfId="51433" xr:uid="{00000000-0005-0000-0000-0000E2C80000}"/>
    <cellStyle name="Numbers 3 2 4 4 2_Mappe2" xfId="51434" xr:uid="{00000000-0005-0000-0000-0000E3C80000}"/>
    <cellStyle name="Numbers 3 2 4 4 3" xfId="51435" xr:uid="{00000000-0005-0000-0000-0000E4C80000}"/>
    <cellStyle name="Numbers 3 2 4 4 3 2" xfId="51436" xr:uid="{00000000-0005-0000-0000-0000E5C80000}"/>
    <cellStyle name="Numbers 3 2 4 4 3_Mappe2" xfId="51437" xr:uid="{00000000-0005-0000-0000-0000E6C80000}"/>
    <cellStyle name="Numbers 3 2 4 4 4" xfId="51438" xr:uid="{00000000-0005-0000-0000-0000E7C80000}"/>
    <cellStyle name="Numbers 3 2 4 4 5" xfId="51439" xr:uid="{00000000-0005-0000-0000-0000E8C80000}"/>
    <cellStyle name="Numbers 3 2 4 4_Mappe2" xfId="51440" xr:uid="{00000000-0005-0000-0000-0000E9C80000}"/>
    <cellStyle name="Numbers 3 2 4 5" xfId="51441" xr:uid="{00000000-0005-0000-0000-0000EAC80000}"/>
    <cellStyle name="Numbers 3 2 4 5 2" xfId="51442" xr:uid="{00000000-0005-0000-0000-0000EBC80000}"/>
    <cellStyle name="Numbers 3 2 4 5 2 2" xfId="51443" xr:uid="{00000000-0005-0000-0000-0000ECC80000}"/>
    <cellStyle name="Numbers 3 2 4 5 2_Mappe2" xfId="51444" xr:uid="{00000000-0005-0000-0000-0000EDC80000}"/>
    <cellStyle name="Numbers 3 2 4 5 3" xfId="51445" xr:uid="{00000000-0005-0000-0000-0000EEC80000}"/>
    <cellStyle name="Numbers 3 2 4 5 3 2" xfId="51446" xr:uid="{00000000-0005-0000-0000-0000EFC80000}"/>
    <cellStyle name="Numbers 3 2 4 5 3_Mappe2" xfId="51447" xr:uid="{00000000-0005-0000-0000-0000F0C80000}"/>
    <cellStyle name="Numbers 3 2 4 5 4" xfId="51448" xr:uid="{00000000-0005-0000-0000-0000F1C80000}"/>
    <cellStyle name="Numbers 3 2 4 5_Mappe2" xfId="51449" xr:uid="{00000000-0005-0000-0000-0000F2C80000}"/>
    <cellStyle name="Numbers 3 2 4 6" xfId="51450" xr:uid="{00000000-0005-0000-0000-0000F3C80000}"/>
    <cellStyle name="Numbers 3 2 4 6 2" xfId="51451" xr:uid="{00000000-0005-0000-0000-0000F4C80000}"/>
    <cellStyle name="Numbers 3 2 4 6_Mappe2" xfId="51452" xr:uid="{00000000-0005-0000-0000-0000F5C80000}"/>
    <cellStyle name="Numbers 3 2 4 7" xfId="51453" xr:uid="{00000000-0005-0000-0000-0000F6C80000}"/>
    <cellStyle name="Numbers 3 2 4 7 2" xfId="51454" xr:uid="{00000000-0005-0000-0000-0000F7C80000}"/>
    <cellStyle name="Numbers 3 2 4 7_Mappe2" xfId="51455" xr:uid="{00000000-0005-0000-0000-0000F8C80000}"/>
    <cellStyle name="Numbers 3 2 4 8" xfId="51456" xr:uid="{00000000-0005-0000-0000-0000F9C80000}"/>
    <cellStyle name="Numbers 3 2 4 9" xfId="51457" xr:uid="{00000000-0005-0000-0000-0000FAC80000}"/>
    <cellStyle name="Numbers 3 2 4_Mappe2" xfId="51458" xr:uid="{00000000-0005-0000-0000-0000FBC80000}"/>
    <cellStyle name="Numbers 3 2 5" xfId="51459" xr:uid="{00000000-0005-0000-0000-0000FCC80000}"/>
    <cellStyle name="Numbers 3 2 5 2" xfId="51460" xr:uid="{00000000-0005-0000-0000-0000FDC80000}"/>
    <cellStyle name="Numbers 3 2 5 2 2" xfId="51461" xr:uid="{00000000-0005-0000-0000-0000FEC80000}"/>
    <cellStyle name="Numbers 3 2 5 2 2 2" xfId="51462" xr:uid="{00000000-0005-0000-0000-0000FFC80000}"/>
    <cellStyle name="Numbers 3 2 5 2 2 3" xfId="51463" xr:uid="{00000000-0005-0000-0000-000000C90000}"/>
    <cellStyle name="Numbers 3 2 5 2 2_Mappe2" xfId="51464" xr:uid="{00000000-0005-0000-0000-000001C90000}"/>
    <cellStyle name="Numbers 3 2 5 2 3" xfId="51465" xr:uid="{00000000-0005-0000-0000-000002C90000}"/>
    <cellStyle name="Numbers 3 2 5 2 3 2" xfId="51466" xr:uid="{00000000-0005-0000-0000-000003C90000}"/>
    <cellStyle name="Numbers 3 2 5 2 3_Mappe2" xfId="51467" xr:uid="{00000000-0005-0000-0000-000004C90000}"/>
    <cellStyle name="Numbers 3 2 5 2 4" xfId="51468" xr:uid="{00000000-0005-0000-0000-000005C90000}"/>
    <cellStyle name="Numbers 3 2 5 2 5" xfId="51469" xr:uid="{00000000-0005-0000-0000-000006C90000}"/>
    <cellStyle name="Numbers 3 2 5 2_Mappe2" xfId="51470" xr:uid="{00000000-0005-0000-0000-000007C90000}"/>
    <cellStyle name="Numbers 3 2 5 3" xfId="51471" xr:uid="{00000000-0005-0000-0000-000008C90000}"/>
    <cellStyle name="Numbers 3 2 5 3 2" xfId="51472" xr:uid="{00000000-0005-0000-0000-000009C90000}"/>
    <cellStyle name="Numbers 3 2 5 3 2 2" xfId="51473" xr:uid="{00000000-0005-0000-0000-00000AC90000}"/>
    <cellStyle name="Numbers 3 2 5 3 2_Mappe2" xfId="51474" xr:uid="{00000000-0005-0000-0000-00000BC90000}"/>
    <cellStyle name="Numbers 3 2 5 3 3" xfId="51475" xr:uid="{00000000-0005-0000-0000-00000CC90000}"/>
    <cellStyle name="Numbers 3 2 5 3 3 2" xfId="51476" xr:uid="{00000000-0005-0000-0000-00000DC90000}"/>
    <cellStyle name="Numbers 3 2 5 3 3_Mappe2" xfId="51477" xr:uid="{00000000-0005-0000-0000-00000EC90000}"/>
    <cellStyle name="Numbers 3 2 5 3 4" xfId="51478" xr:uid="{00000000-0005-0000-0000-00000FC90000}"/>
    <cellStyle name="Numbers 3 2 5 3 5" xfId="51479" xr:uid="{00000000-0005-0000-0000-000010C90000}"/>
    <cellStyle name="Numbers 3 2 5 3_Mappe2" xfId="51480" xr:uid="{00000000-0005-0000-0000-000011C90000}"/>
    <cellStyle name="Numbers 3 2 5 4" xfId="51481" xr:uid="{00000000-0005-0000-0000-000012C90000}"/>
    <cellStyle name="Numbers 3 2 5 4 2" xfId="51482" xr:uid="{00000000-0005-0000-0000-000013C90000}"/>
    <cellStyle name="Numbers 3 2 5 4 2 2" xfId="51483" xr:uid="{00000000-0005-0000-0000-000014C90000}"/>
    <cellStyle name="Numbers 3 2 5 4 2_Mappe2" xfId="51484" xr:uid="{00000000-0005-0000-0000-000015C90000}"/>
    <cellStyle name="Numbers 3 2 5 4 3" xfId="51485" xr:uid="{00000000-0005-0000-0000-000016C90000}"/>
    <cellStyle name="Numbers 3 2 5 4 3 2" xfId="51486" xr:uid="{00000000-0005-0000-0000-000017C90000}"/>
    <cellStyle name="Numbers 3 2 5 4 3_Mappe2" xfId="51487" xr:uid="{00000000-0005-0000-0000-000018C90000}"/>
    <cellStyle name="Numbers 3 2 5 4 4" xfId="51488" xr:uid="{00000000-0005-0000-0000-000019C90000}"/>
    <cellStyle name="Numbers 3 2 5 4_Mappe2" xfId="51489" xr:uid="{00000000-0005-0000-0000-00001AC90000}"/>
    <cellStyle name="Numbers 3 2 5 5" xfId="51490" xr:uid="{00000000-0005-0000-0000-00001BC90000}"/>
    <cellStyle name="Numbers 3 2 5 5 2" xfId="51491" xr:uid="{00000000-0005-0000-0000-00001CC90000}"/>
    <cellStyle name="Numbers 3 2 5 5 2 2" xfId="51492" xr:uid="{00000000-0005-0000-0000-00001DC90000}"/>
    <cellStyle name="Numbers 3 2 5 5 2_Mappe2" xfId="51493" xr:uid="{00000000-0005-0000-0000-00001EC90000}"/>
    <cellStyle name="Numbers 3 2 5 5 3" xfId="51494" xr:uid="{00000000-0005-0000-0000-00001FC90000}"/>
    <cellStyle name="Numbers 3 2 5 5 3 2" xfId="51495" xr:uid="{00000000-0005-0000-0000-000020C90000}"/>
    <cellStyle name="Numbers 3 2 5 5 3_Mappe2" xfId="51496" xr:uid="{00000000-0005-0000-0000-000021C90000}"/>
    <cellStyle name="Numbers 3 2 5 5 4" xfId="51497" xr:uid="{00000000-0005-0000-0000-000022C90000}"/>
    <cellStyle name="Numbers 3 2 5 5_Mappe2" xfId="51498" xr:uid="{00000000-0005-0000-0000-000023C90000}"/>
    <cellStyle name="Numbers 3 2 5 6" xfId="51499" xr:uid="{00000000-0005-0000-0000-000024C90000}"/>
    <cellStyle name="Numbers 3 2 5 6 2" xfId="51500" xr:uid="{00000000-0005-0000-0000-000025C90000}"/>
    <cellStyle name="Numbers 3 2 5 6_Mappe2" xfId="51501" xr:uid="{00000000-0005-0000-0000-000026C90000}"/>
    <cellStyle name="Numbers 3 2 5 7" xfId="51502" xr:uid="{00000000-0005-0000-0000-000027C90000}"/>
    <cellStyle name="Numbers 3 2 5 7 2" xfId="51503" xr:uid="{00000000-0005-0000-0000-000028C90000}"/>
    <cellStyle name="Numbers 3 2 5 7_Mappe2" xfId="51504" xr:uid="{00000000-0005-0000-0000-000029C90000}"/>
    <cellStyle name="Numbers 3 2 5 8" xfId="51505" xr:uid="{00000000-0005-0000-0000-00002AC90000}"/>
    <cellStyle name="Numbers 3 2 5_Mappe2" xfId="51506" xr:uid="{00000000-0005-0000-0000-00002BC90000}"/>
    <cellStyle name="Numbers 3 2 6" xfId="51507" xr:uid="{00000000-0005-0000-0000-00002CC90000}"/>
    <cellStyle name="Numbers 3 2 6 2" xfId="51508" xr:uid="{00000000-0005-0000-0000-00002DC90000}"/>
    <cellStyle name="Numbers 3 2 6 2 2" xfId="51509" xr:uid="{00000000-0005-0000-0000-00002EC90000}"/>
    <cellStyle name="Numbers 3 2 6 2 3" xfId="51510" xr:uid="{00000000-0005-0000-0000-00002FC90000}"/>
    <cellStyle name="Numbers 3 2 6 2_Mappe2" xfId="51511" xr:uid="{00000000-0005-0000-0000-000030C90000}"/>
    <cellStyle name="Numbers 3 2 6 3" xfId="51512" xr:uid="{00000000-0005-0000-0000-000031C90000}"/>
    <cellStyle name="Numbers 3 2 6 3 2" xfId="51513" xr:uid="{00000000-0005-0000-0000-000032C90000}"/>
    <cellStyle name="Numbers 3 2 6 3_Mappe2" xfId="51514" xr:uid="{00000000-0005-0000-0000-000033C90000}"/>
    <cellStyle name="Numbers 3 2 6 4" xfId="51515" xr:uid="{00000000-0005-0000-0000-000034C90000}"/>
    <cellStyle name="Numbers 3 2 6 5" xfId="51516" xr:uid="{00000000-0005-0000-0000-000035C90000}"/>
    <cellStyle name="Numbers 3 2 6_Mappe2" xfId="51517" xr:uid="{00000000-0005-0000-0000-000036C90000}"/>
    <cellStyle name="Numbers 3 2 7" xfId="51518" xr:uid="{00000000-0005-0000-0000-000037C90000}"/>
    <cellStyle name="Numbers 3 2 7 2" xfId="51519" xr:uid="{00000000-0005-0000-0000-000038C90000}"/>
    <cellStyle name="Numbers 3 2 7 2 2" xfId="51520" xr:uid="{00000000-0005-0000-0000-000039C90000}"/>
    <cellStyle name="Numbers 3 2 7 2_Mappe2" xfId="51521" xr:uid="{00000000-0005-0000-0000-00003AC90000}"/>
    <cellStyle name="Numbers 3 2 7 3" xfId="51522" xr:uid="{00000000-0005-0000-0000-00003BC90000}"/>
    <cellStyle name="Numbers 3 2 7 3 2" xfId="51523" xr:uid="{00000000-0005-0000-0000-00003CC90000}"/>
    <cellStyle name="Numbers 3 2 7 3_Mappe2" xfId="51524" xr:uid="{00000000-0005-0000-0000-00003DC90000}"/>
    <cellStyle name="Numbers 3 2 7 4" xfId="51525" xr:uid="{00000000-0005-0000-0000-00003EC90000}"/>
    <cellStyle name="Numbers 3 2 7 5" xfId="51526" xr:uid="{00000000-0005-0000-0000-00003FC90000}"/>
    <cellStyle name="Numbers 3 2 7_Mappe2" xfId="51527" xr:uid="{00000000-0005-0000-0000-000040C90000}"/>
    <cellStyle name="Numbers 3 2 8" xfId="51528" xr:uid="{00000000-0005-0000-0000-000041C90000}"/>
    <cellStyle name="Numbers 3 2 8 2" xfId="51529" xr:uid="{00000000-0005-0000-0000-000042C90000}"/>
    <cellStyle name="Numbers 3 2 8 2 2" xfId="51530" xr:uid="{00000000-0005-0000-0000-000043C90000}"/>
    <cellStyle name="Numbers 3 2 8 2_Mappe2" xfId="51531" xr:uid="{00000000-0005-0000-0000-000044C90000}"/>
    <cellStyle name="Numbers 3 2 8 3" xfId="51532" xr:uid="{00000000-0005-0000-0000-000045C90000}"/>
    <cellStyle name="Numbers 3 2 8 3 2" xfId="51533" xr:uid="{00000000-0005-0000-0000-000046C90000}"/>
    <cellStyle name="Numbers 3 2 8 3_Mappe2" xfId="51534" xr:uid="{00000000-0005-0000-0000-000047C90000}"/>
    <cellStyle name="Numbers 3 2 8 4" xfId="51535" xr:uid="{00000000-0005-0000-0000-000048C90000}"/>
    <cellStyle name="Numbers 3 2 8_Mappe2" xfId="51536" xr:uid="{00000000-0005-0000-0000-000049C90000}"/>
    <cellStyle name="Numbers 3 2 9" xfId="51537" xr:uid="{00000000-0005-0000-0000-00004AC90000}"/>
    <cellStyle name="Numbers 3 2_Mappe2" xfId="51538" xr:uid="{00000000-0005-0000-0000-00004BC90000}"/>
    <cellStyle name="Numbers 3 3" xfId="51539" xr:uid="{00000000-0005-0000-0000-00004CC90000}"/>
    <cellStyle name="Numbers 3 3 10" xfId="51540" xr:uid="{00000000-0005-0000-0000-00004DC90000}"/>
    <cellStyle name="Numbers 3 3 11" xfId="51541" xr:uid="{00000000-0005-0000-0000-00004EC90000}"/>
    <cellStyle name="Numbers 3 3 12" xfId="51542" xr:uid="{00000000-0005-0000-0000-00004FC90000}"/>
    <cellStyle name="Numbers 3 3 2" xfId="51543" xr:uid="{00000000-0005-0000-0000-000050C90000}"/>
    <cellStyle name="Numbers 3 3 2 10" xfId="51544" xr:uid="{00000000-0005-0000-0000-000051C90000}"/>
    <cellStyle name="Numbers 3 3 2 11" xfId="51545" xr:uid="{00000000-0005-0000-0000-000052C90000}"/>
    <cellStyle name="Numbers 3 3 2 2" xfId="51546" xr:uid="{00000000-0005-0000-0000-000053C90000}"/>
    <cellStyle name="Numbers 3 3 2 2 10" xfId="51547" xr:uid="{00000000-0005-0000-0000-000054C90000}"/>
    <cellStyle name="Numbers 3 3 2 2 11" xfId="51548" xr:uid="{00000000-0005-0000-0000-000055C90000}"/>
    <cellStyle name="Numbers 3 3 2 2 2" xfId="51549" xr:uid="{00000000-0005-0000-0000-000056C90000}"/>
    <cellStyle name="Numbers 3 3 2 2 2 10" xfId="51550" xr:uid="{00000000-0005-0000-0000-000057C90000}"/>
    <cellStyle name="Numbers 3 3 2 2 2 2" xfId="51551" xr:uid="{00000000-0005-0000-0000-000058C90000}"/>
    <cellStyle name="Numbers 3 3 2 2 2 2 2" xfId="51552" xr:uid="{00000000-0005-0000-0000-000059C90000}"/>
    <cellStyle name="Numbers 3 3 2 2 2 2 2 2" xfId="51553" xr:uid="{00000000-0005-0000-0000-00005AC90000}"/>
    <cellStyle name="Numbers 3 3 2 2 2 2 2 2 2" xfId="51554" xr:uid="{00000000-0005-0000-0000-00005BC90000}"/>
    <cellStyle name="Numbers 3 3 2 2 2 2 2 2_Mappe2" xfId="51555" xr:uid="{00000000-0005-0000-0000-00005CC90000}"/>
    <cellStyle name="Numbers 3 3 2 2 2 2 2 3" xfId="51556" xr:uid="{00000000-0005-0000-0000-00005DC90000}"/>
    <cellStyle name="Numbers 3 3 2 2 2 2 2 3 2" xfId="51557" xr:uid="{00000000-0005-0000-0000-00005EC90000}"/>
    <cellStyle name="Numbers 3 3 2 2 2 2 2 3_Mappe2" xfId="51558" xr:uid="{00000000-0005-0000-0000-00005FC90000}"/>
    <cellStyle name="Numbers 3 3 2 2 2 2 2 4" xfId="51559" xr:uid="{00000000-0005-0000-0000-000060C90000}"/>
    <cellStyle name="Numbers 3 3 2 2 2 2 2_Mappe2" xfId="51560" xr:uid="{00000000-0005-0000-0000-000061C90000}"/>
    <cellStyle name="Numbers 3 3 2 2 2 2 3" xfId="51561" xr:uid="{00000000-0005-0000-0000-000062C90000}"/>
    <cellStyle name="Numbers 3 3 2 2 2 2 3 2" xfId="51562" xr:uid="{00000000-0005-0000-0000-000063C90000}"/>
    <cellStyle name="Numbers 3 3 2 2 2 2 3 2 2" xfId="51563" xr:uid="{00000000-0005-0000-0000-000064C90000}"/>
    <cellStyle name="Numbers 3 3 2 2 2 2 3 2_Mappe2" xfId="51564" xr:uid="{00000000-0005-0000-0000-000065C90000}"/>
    <cellStyle name="Numbers 3 3 2 2 2 2 3 3" xfId="51565" xr:uid="{00000000-0005-0000-0000-000066C90000}"/>
    <cellStyle name="Numbers 3 3 2 2 2 2 3 3 2" xfId="51566" xr:uid="{00000000-0005-0000-0000-000067C90000}"/>
    <cellStyle name="Numbers 3 3 2 2 2 2 3 3_Mappe2" xfId="51567" xr:uid="{00000000-0005-0000-0000-000068C90000}"/>
    <cellStyle name="Numbers 3 3 2 2 2 2 3 4" xfId="51568" xr:uid="{00000000-0005-0000-0000-000069C90000}"/>
    <cellStyle name="Numbers 3 3 2 2 2 2 3_Mappe2" xfId="51569" xr:uid="{00000000-0005-0000-0000-00006AC90000}"/>
    <cellStyle name="Numbers 3 3 2 2 2 2 4" xfId="51570" xr:uid="{00000000-0005-0000-0000-00006BC90000}"/>
    <cellStyle name="Numbers 3 3 2 2 2 2 4 2" xfId="51571" xr:uid="{00000000-0005-0000-0000-00006CC90000}"/>
    <cellStyle name="Numbers 3 3 2 2 2 2 4 2 2" xfId="51572" xr:uid="{00000000-0005-0000-0000-00006DC90000}"/>
    <cellStyle name="Numbers 3 3 2 2 2 2 4 2_Mappe2" xfId="51573" xr:uid="{00000000-0005-0000-0000-00006EC90000}"/>
    <cellStyle name="Numbers 3 3 2 2 2 2 4 3" xfId="51574" xr:uid="{00000000-0005-0000-0000-00006FC90000}"/>
    <cellStyle name="Numbers 3 3 2 2 2 2 4 3 2" xfId="51575" xr:uid="{00000000-0005-0000-0000-000070C90000}"/>
    <cellStyle name="Numbers 3 3 2 2 2 2 4 3_Mappe2" xfId="51576" xr:uid="{00000000-0005-0000-0000-000071C90000}"/>
    <cellStyle name="Numbers 3 3 2 2 2 2 4 4" xfId="51577" xr:uid="{00000000-0005-0000-0000-000072C90000}"/>
    <cellStyle name="Numbers 3 3 2 2 2 2 4_Mappe2" xfId="51578" xr:uid="{00000000-0005-0000-0000-000073C90000}"/>
    <cellStyle name="Numbers 3 3 2 2 2 2 5" xfId="51579" xr:uid="{00000000-0005-0000-0000-000074C90000}"/>
    <cellStyle name="Numbers 3 3 2 2 2 2 5 2" xfId="51580" xr:uid="{00000000-0005-0000-0000-000075C90000}"/>
    <cellStyle name="Numbers 3 3 2 2 2 2 5_Mappe2" xfId="51581" xr:uid="{00000000-0005-0000-0000-000076C90000}"/>
    <cellStyle name="Numbers 3 3 2 2 2 2 6" xfId="51582" xr:uid="{00000000-0005-0000-0000-000077C90000}"/>
    <cellStyle name="Numbers 3 3 2 2 2 2 6 2" xfId="51583" xr:uid="{00000000-0005-0000-0000-000078C90000}"/>
    <cellStyle name="Numbers 3 3 2 2 2 2 6_Mappe2" xfId="51584" xr:uid="{00000000-0005-0000-0000-000079C90000}"/>
    <cellStyle name="Numbers 3 3 2 2 2 2 7" xfId="51585" xr:uid="{00000000-0005-0000-0000-00007AC90000}"/>
    <cellStyle name="Numbers 3 3 2 2 2 2_Mappe2" xfId="51586" xr:uid="{00000000-0005-0000-0000-00007BC90000}"/>
    <cellStyle name="Numbers 3 3 2 2 2 3" xfId="51587" xr:uid="{00000000-0005-0000-0000-00007CC90000}"/>
    <cellStyle name="Numbers 3 3 2 2 2 3 2" xfId="51588" xr:uid="{00000000-0005-0000-0000-00007DC90000}"/>
    <cellStyle name="Numbers 3 3 2 2 2 3 2 2" xfId="51589" xr:uid="{00000000-0005-0000-0000-00007EC90000}"/>
    <cellStyle name="Numbers 3 3 2 2 2 3 2 2 2" xfId="51590" xr:uid="{00000000-0005-0000-0000-00007FC90000}"/>
    <cellStyle name="Numbers 3 3 2 2 2 3 2 2_Mappe2" xfId="51591" xr:uid="{00000000-0005-0000-0000-000080C90000}"/>
    <cellStyle name="Numbers 3 3 2 2 2 3 2 3" xfId="51592" xr:uid="{00000000-0005-0000-0000-000081C90000}"/>
    <cellStyle name="Numbers 3 3 2 2 2 3 2 3 2" xfId="51593" xr:uid="{00000000-0005-0000-0000-000082C90000}"/>
    <cellStyle name="Numbers 3 3 2 2 2 3 2 3_Mappe2" xfId="51594" xr:uid="{00000000-0005-0000-0000-000083C90000}"/>
    <cellStyle name="Numbers 3 3 2 2 2 3 2 4" xfId="51595" xr:uid="{00000000-0005-0000-0000-000084C90000}"/>
    <cellStyle name="Numbers 3 3 2 2 2 3 2_Mappe2" xfId="51596" xr:uid="{00000000-0005-0000-0000-000085C90000}"/>
    <cellStyle name="Numbers 3 3 2 2 2 3 3" xfId="51597" xr:uid="{00000000-0005-0000-0000-000086C90000}"/>
    <cellStyle name="Numbers 3 3 2 2 2 3 3 2" xfId="51598" xr:uid="{00000000-0005-0000-0000-000087C90000}"/>
    <cellStyle name="Numbers 3 3 2 2 2 3 3 2 2" xfId="51599" xr:uid="{00000000-0005-0000-0000-000088C90000}"/>
    <cellStyle name="Numbers 3 3 2 2 2 3 3 2_Mappe2" xfId="51600" xr:uid="{00000000-0005-0000-0000-000089C90000}"/>
    <cellStyle name="Numbers 3 3 2 2 2 3 3 3" xfId="51601" xr:uid="{00000000-0005-0000-0000-00008AC90000}"/>
    <cellStyle name="Numbers 3 3 2 2 2 3 3 3 2" xfId="51602" xr:uid="{00000000-0005-0000-0000-00008BC90000}"/>
    <cellStyle name="Numbers 3 3 2 2 2 3 3 3_Mappe2" xfId="51603" xr:uid="{00000000-0005-0000-0000-00008CC90000}"/>
    <cellStyle name="Numbers 3 3 2 2 2 3 3 4" xfId="51604" xr:uid="{00000000-0005-0000-0000-00008DC90000}"/>
    <cellStyle name="Numbers 3 3 2 2 2 3 3_Mappe2" xfId="51605" xr:uid="{00000000-0005-0000-0000-00008EC90000}"/>
    <cellStyle name="Numbers 3 3 2 2 2 3 4" xfId="51606" xr:uid="{00000000-0005-0000-0000-00008FC90000}"/>
    <cellStyle name="Numbers 3 3 2 2 2 3 4 2" xfId="51607" xr:uid="{00000000-0005-0000-0000-000090C90000}"/>
    <cellStyle name="Numbers 3 3 2 2 2 3 4 2 2" xfId="51608" xr:uid="{00000000-0005-0000-0000-000091C90000}"/>
    <cellStyle name="Numbers 3 3 2 2 2 3 4 2_Mappe2" xfId="51609" xr:uid="{00000000-0005-0000-0000-000092C90000}"/>
    <cellStyle name="Numbers 3 3 2 2 2 3 4 3" xfId="51610" xr:uid="{00000000-0005-0000-0000-000093C90000}"/>
    <cellStyle name="Numbers 3 3 2 2 2 3 4 3 2" xfId="51611" xr:uid="{00000000-0005-0000-0000-000094C90000}"/>
    <cellStyle name="Numbers 3 3 2 2 2 3 4 3_Mappe2" xfId="51612" xr:uid="{00000000-0005-0000-0000-000095C90000}"/>
    <cellStyle name="Numbers 3 3 2 2 2 3 4 4" xfId="51613" xr:uid="{00000000-0005-0000-0000-000096C90000}"/>
    <cellStyle name="Numbers 3 3 2 2 2 3 4_Mappe2" xfId="51614" xr:uid="{00000000-0005-0000-0000-000097C90000}"/>
    <cellStyle name="Numbers 3 3 2 2 2 3 5" xfId="51615" xr:uid="{00000000-0005-0000-0000-000098C90000}"/>
    <cellStyle name="Numbers 3 3 2 2 2 3 5 2" xfId="51616" xr:uid="{00000000-0005-0000-0000-000099C90000}"/>
    <cellStyle name="Numbers 3 3 2 2 2 3 5_Mappe2" xfId="51617" xr:uid="{00000000-0005-0000-0000-00009AC90000}"/>
    <cellStyle name="Numbers 3 3 2 2 2 3 6" xfId="51618" xr:uid="{00000000-0005-0000-0000-00009BC90000}"/>
    <cellStyle name="Numbers 3 3 2 2 2 3 6 2" xfId="51619" xr:uid="{00000000-0005-0000-0000-00009CC90000}"/>
    <cellStyle name="Numbers 3 3 2 2 2 3 6_Mappe2" xfId="51620" xr:uid="{00000000-0005-0000-0000-00009DC90000}"/>
    <cellStyle name="Numbers 3 3 2 2 2 3 7" xfId="51621" xr:uid="{00000000-0005-0000-0000-00009EC90000}"/>
    <cellStyle name="Numbers 3 3 2 2 2 3_Mappe2" xfId="51622" xr:uid="{00000000-0005-0000-0000-00009FC90000}"/>
    <cellStyle name="Numbers 3 3 2 2 2 4" xfId="51623" xr:uid="{00000000-0005-0000-0000-0000A0C90000}"/>
    <cellStyle name="Numbers 3 3 2 2 2 4 2" xfId="51624" xr:uid="{00000000-0005-0000-0000-0000A1C90000}"/>
    <cellStyle name="Numbers 3 3 2 2 2 4 2 2" xfId="51625" xr:uid="{00000000-0005-0000-0000-0000A2C90000}"/>
    <cellStyle name="Numbers 3 3 2 2 2 4 2_Mappe2" xfId="51626" xr:uid="{00000000-0005-0000-0000-0000A3C90000}"/>
    <cellStyle name="Numbers 3 3 2 2 2 4 3" xfId="51627" xr:uid="{00000000-0005-0000-0000-0000A4C90000}"/>
    <cellStyle name="Numbers 3 3 2 2 2 4 3 2" xfId="51628" xr:uid="{00000000-0005-0000-0000-0000A5C90000}"/>
    <cellStyle name="Numbers 3 3 2 2 2 4 3_Mappe2" xfId="51629" xr:uid="{00000000-0005-0000-0000-0000A6C90000}"/>
    <cellStyle name="Numbers 3 3 2 2 2 4 4" xfId="51630" xr:uid="{00000000-0005-0000-0000-0000A7C90000}"/>
    <cellStyle name="Numbers 3 3 2 2 2 4_Mappe2" xfId="51631" xr:uid="{00000000-0005-0000-0000-0000A8C90000}"/>
    <cellStyle name="Numbers 3 3 2 2 2 5" xfId="51632" xr:uid="{00000000-0005-0000-0000-0000A9C90000}"/>
    <cellStyle name="Numbers 3 3 2 2 2 5 2" xfId="51633" xr:uid="{00000000-0005-0000-0000-0000AAC90000}"/>
    <cellStyle name="Numbers 3 3 2 2 2 5 2 2" xfId="51634" xr:uid="{00000000-0005-0000-0000-0000ABC90000}"/>
    <cellStyle name="Numbers 3 3 2 2 2 5 2_Mappe2" xfId="51635" xr:uid="{00000000-0005-0000-0000-0000ACC90000}"/>
    <cellStyle name="Numbers 3 3 2 2 2 5 3" xfId="51636" xr:uid="{00000000-0005-0000-0000-0000ADC90000}"/>
    <cellStyle name="Numbers 3 3 2 2 2 5 3 2" xfId="51637" xr:uid="{00000000-0005-0000-0000-0000AEC90000}"/>
    <cellStyle name="Numbers 3 3 2 2 2 5 3_Mappe2" xfId="51638" xr:uid="{00000000-0005-0000-0000-0000AFC90000}"/>
    <cellStyle name="Numbers 3 3 2 2 2 5 4" xfId="51639" xr:uid="{00000000-0005-0000-0000-0000B0C90000}"/>
    <cellStyle name="Numbers 3 3 2 2 2 5_Mappe2" xfId="51640" xr:uid="{00000000-0005-0000-0000-0000B1C90000}"/>
    <cellStyle name="Numbers 3 3 2 2 2 6" xfId="51641" xr:uid="{00000000-0005-0000-0000-0000B2C90000}"/>
    <cellStyle name="Numbers 3 3 2 2 2 6 2" xfId="51642" xr:uid="{00000000-0005-0000-0000-0000B3C90000}"/>
    <cellStyle name="Numbers 3 3 2 2 2 6 2 2" xfId="51643" xr:uid="{00000000-0005-0000-0000-0000B4C90000}"/>
    <cellStyle name="Numbers 3 3 2 2 2 6 2_Mappe2" xfId="51644" xr:uid="{00000000-0005-0000-0000-0000B5C90000}"/>
    <cellStyle name="Numbers 3 3 2 2 2 6 3" xfId="51645" xr:uid="{00000000-0005-0000-0000-0000B6C90000}"/>
    <cellStyle name="Numbers 3 3 2 2 2 6 3 2" xfId="51646" xr:uid="{00000000-0005-0000-0000-0000B7C90000}"/>
    <cellStyle name="Numbers 3 3 2 2 2 6 3_Mappe2" xfId="51647" xr:uid="{00000000-0005-0000-0000-0000B8C90000}"/>
    <cellStyle name="Numbers 3 3 2 2 2 6 4" xfId="51648" xr:uid="{00000000-0005-0000-0000-0000B9C90000}"/>
    <cellStyle name="Numbers 3 3 2 2 2 6_Mappe2" xfId="51649" xr:uid="{00000000-0005-0000-0000-0000BAC90000}"/>
    <cellStyle name="Numbers 3 3 2 2 2 7" xfId="51650" xr:uid="{00000000-0005-0000-0000-0000BBC90000}"/>
    <cellStyle name="Numbers 3 3 2 2 2 7 2" xfId="51651" xr:uid="{00000000-0005-0000-0000-0000BCC90000}"/>
    <cellStyle name="Numbers 3 3 2 2 2 7_Mappe2" xfId="51652" xr:uid="{00000000-0005-0000-0000-0000BDC90000}"/>
    <cellStyle name="Numbers 3 3 2 2 2 8" xfId="51653" xr:uid="{00000000-0005-0000-0000-0000BEC90000}"/>
    <cellStyle name="Numbers 3 3 2 2 2 8 2" xfId="51654" xr:uid="{00000000-0005-0000-0000-0000BFC90000}"/>
    <cellStyle name="Numbers 3 3 2 2 2 8_Mappe2" xfId="51655" xr:uid="{00000000-0005-0000-0000-0000C0C90000}"/>
    <cellStyle name="Numbers 3 3 2 2 2 9" xfId="51656" xr:uid="{00000000-0005-0000-0000-0000C1C90000}"/>
    <cellStyle name="Numbers 3 3 2 2 2_Mappe2" xfId="51657" xr:uid="{00000000-0005-0000-0000-0000C2C90000}"/>
    <cellStyle name="Numbers 3 3 2 2 3" xfId="51658" xr:uid="{00000000-0005-0000-0000-0000C3C90000}"/>
    <cellStyle name="Numbers 3 3 2 2 3 2" xfId="51659" xr:uid="{00000000-0005-0000-0000-0000C4C90000}"/>
    <cellStyle name="Numbers 3 3 2 2 3 2 2" xfId="51660" xr:uid="{00000000-0005-0000-0000-0000C5C90000}"/>
    <cellStyle name="Numbers 3 3 2 2 3 2 2 2" xfId="51661" xr:uid="{00000000-0005-0000-0000-0000C6C90000}"/>
    <cellStyle name="Numbers 3 3 2 2 3 2 2_Mappe2" xfId="51662" xr:uid="{00000000-0005-0000-0000-0000C7C90000}"/>
    <cellStyle name="Numbers 3 3 2 2 3 2 3" xfId="51663" xr:uid="{00000000-0005-0000-0000-0000C8C90000}"/>
    <cellStyle name="Numbers 3 3 2 2 3 2 3 2" xfId="51664" xr:uid="{00000000-0005-0000-0000-0000C9C90000}"/>
    <cellStyle name="Numbers 3 3 2 2 3 2 3_Mappe2" xfId="51665" xr:uid="{00000000-0005-0000-0000-0000CAC90000}"/>
    <cellStyle name="Numbers 3 3 2 2 3 2 4" xfId="51666" xr:uid="{00000000-0005-0000-0000-0000CBC90000}"/>
    <cellStyle name="Numbers 3 3 2 2 3 2_Mappe2" xfId="51667" xr:uid="{00000000-0005-0000-0000-0000CCC90000}"/>
    <cellStyle name="Numbers 3 3 2 2 3 3" xfId="51668" xr:uid="{00000000-0005-0000-0000-0000CDC90000}"/>
    <cellStyle name="Numbers 3 3 2 2 3 3 2" xfId="51669" xr:uid="{00000000-0005-0000-0000-0000CEC90000}"/>
    <cellStyle name="Numbers 3 3 2 2 3 3 2 2" xfId="51670" xr:uid="{00000000-0005-0000-0000-0000CFC90000}"/>
    <cellStyle name="Numbers 3 3 2 2 3 3 2_Mappe2" xfId="51671" xr:uid="{00000000-0005-0000-0000-0000D0C90000}"/>
    <cellStyle name="Numbers 3 3 2 2 3 3 3" xfId="51672" xr:uid="{00000000-0005-0000-0000-0000D1C90000}"/>
    <cellStyle name="Numbers 3 3 2 2 3 3 3 2" xfId="51673" xr:uid="{00000000-0005-0000-0000-0000D2C90000}"/>
    <cellStyle name="Numbers 3 3 2 2 3 3 3_Mappe2" xfId="51674" xr:uid="{00000000-0005-0000-0000-0000D3C90000}"/>
    <cellStyle name="Numbers 3 3 2 2 3 3 4" xfId="51675" xr:uid="{00000000-0005-0000-0000-0000D4C90000}"/>
    <cellStyle name="Numbers 3 3 2 2 3 3_Mappe2" xfId="51676" xr:uid="{00000000-0005-0000-0000-0000D5C90000}"/>
    <cellStyle name="Numbers 3 3 2 2 3 4" xfId="51677" xr:uid="{00000000-0005-0000-0000-0000D6C90000}"/>
    <cellStyle name="Numbers 3 3 2 2 3 4 2" xfId="51678" xr:uid="{00000000-0005-0000-0000-0000D7C90000}"/>
    <cellStyle name="Numbers 3 3 2 2 3 4 2 2" xfId="51679" xr:uid="{00000000-0005-0000-0000-0000D8C90000}"/>
    <cellStyle name="Numbers 3 3 2 2 3 4 2_Mappe2" xfId="51680" xr:uid="{00000000-0005-0000-0000-0000D9C90000}"/>
    <cellStyle name="Numbers 3 3 2 2 3 4 3" xfId="51681" xr:uid="{00000000-0005-0000-0000-0000DAC90000}"/>
    <cellStyle name="Numbers 3 3 2 2 3 4 3 2" xfId="51682" xr:uid="{00000000-0005-0000-0000-0000DBC90000}"/>
    <cellStyle name="Numbers 3 3 2 2 3 4 3_Mappe2" xfId="51683" xr:uid="{00000000-0005-0000-0000-0000DCC90000}"/>
    <cellStyle name="Numbers 3 3 2 2 3 4 4" xfId="51684" xr:uid="{00000000-0005-0000-0000-0000DDC90000}"/>
    <cellStyle name="Numbers 3 3 2 2 3 4_Mappe2" xfId="51685" xr:uid="{00000000-0005-0000-0000-0000DEC90000}"/>
    <cellStyle name="Numbers 3 3 2 2 3 5" xfId="51686" xr:uid="{00000000-0005-0000-0000-0000DFC90000}"/>
    <cellStyle name="Numbers 3 3 2 2 3 5 2" xfId="51687" xr:uid="{00000000-0005-0000-0000-0000E0C90000}"/>
    <cellStyle name="Numbers 3 3 2 2 3 5_Mappe2" xfId="51688" xr:uid="{00000000-0005-0000-0000-0000E1C90000}"/>
    <cellStyle name="Numbers 3 3 2 2 3 6" xfId="51689" xr:uid="{00000000-0005-0000-0000-0000E2C90000}"/>
    <cellStyle name="Numbers 3 3 2 2 3 6 2" xfId="51690" xr:uid="{00000000-0005-0000-0000-0000E3C90000}"/>
    <cellStyle name="Numbers 3 3 2 2 3 6_Mappe2" xfId="51691" xr:uid="{00000000-0005-0000-0000-0000E4C90000}"/>
    <cellStyle name="Numbers 3 3 2 2 3 7" xfId="51692" xr:uid="{00000000-0005-0000-0000-0000E5C90000}"/>
    <cellStyle name="Numbers 3 3 2 2 3_Mappe2" xfId="51693" xr:uid="{00000000-0005-0000-0000-0000E6C90000}"/>
    <cellStyle name="Numbers 3 3 2 2 4" xfId="51694" xr:uid="{00000000-0005-0000-0000-0000E7C90000}"/>
    <cellStyle name="Numbers 3 3 2 2 4 2" xfId="51695" xr:uid="{00000000-0005-0000-0000-0000E8C90000}"/>
    <cellStyle name="Numbers 3 3 2 2 4 2 2" xfId="51696" xr:uid="{00000000-0005-0000-0000-0000E9C90000}"/>
    <cellStyle name="Numbers 3 3 2 2 4 2 2 2" xfId="51697" xr:uid="{00000000-0005-0000-0000-0000EAC90000}"/>
    <cellStyle name="Numbers 3 3 2 2 4 2 2_Mappe2" xfId="51698" xr:uid="{00000000-0005-0000-0000-0000EBC90000}"/>
    <cellStyle name="Numbers 3 3 2 2 4 2 3" xfId="51699" xr:uid="{00000000-0005-0000-0000-0000ECC90000}"/>
    <cellStyle name="Numbers 3 3 2 2 4 2 3 2" xfId="51700" xr:uid="{00000000-0005-0000-0000-0000EDC90000}"/>
    <cellStyle name="Numbers 3 3 2 2 4 2 3_Mappe2" xfId="51701" xr:uid="{00000000-0005-0000-0000-0000EEC90000}"/>
    <cellStyle name="Numbers 3 3 2 2 4 2 4" xfId="51702" xr:uid="{00000000-0005-0000-0000-0000EFC90000}"/>
    <cellStyle name="Numbers 3 3 2 2 4 2_Mappe2" xfId="51703" xr:uid="{00000000-0005-0000-0000-0000F0C90000}"/>
    <cellStyle name="Numbers 3 3 2 2 4 3" xfId="51704" xr:uid="{00000000-0005-0000-0000-0000F1C90000}"/>
    <cellStyle name="Numbers 3 3 2 2 4 3 2" xfId="51705" xr:uid="{00000000-0005-0000-0000-0000F2C90000}"/>
    <cellStyle name="Numbers 3 3 2 2 4 3 2 2" xfId="51706" xr:uid="{00000000-0005-0000-0000-0000F3C90000}"/>
    <cellStyle name="Numbers 3 3 2 2 4 3 2_Mappe2" xfId="51707" xr:uid="{00000000-0005-0000-0000-0000F4C90000}"/>
    <cellStyle name="Numbers 3 3 2 2 4 3 3" xfId="51708" xr:uid="{00000000-0005-0000-0000-0000F5C90000}"/>
    <cellStyle name="Numbers 3 3 2 2 4 3 3 2" xfId="51709" xr:uid="{00000000-0005-0000-0000-0000F6C90000}"/>
    <cellStyle name="Numbers 3 3 2 2 4 3 3_Mappe2" xfId="51710" xr:uid="{00000000-0005-0000-0000-0000F7C90000}"/>
    <cellStyle name="Numbers 3 3 2 2 4 3 4" xfId="51711" xr:uid="{00000000-0005-0000-0000-0000F8C90000}"/>
    <cellStyle name="Numbers 3 3 2 2 4 3_Mappe2" xfId="51712" xr:uid="{00000000-0005-0000-0000-0000F9C90000}"/>
    <cellStyle name="Numbers 3 3 2 2 4 4" xfId="51713" xr:uid="{00000000-0005-0000-0000-0000FAC90000}"/>
    <cellStyle name="Numbers 3 3 2 2 4 4 2" xfId="51714" xr:uid="{00000000-0005-0000-0000-0000FBC90000}"/>
    <cellStyle name="Numbers 3 3 2 2 4 4 2 2" xfId="51715" xr:uid="{00000000-0005-0000-0000-0000FCC90000}"/>
    <cellStyle name="Numbers 3 3 2 2 4 4 2_Mappe2" xfId="51716" xr:uid="{00000000-0005-0000-0000-0000FDC90000}"/>
    <cellStyle name="Numbers 3 3 2 2 4 4 3" xfId="51717" xr:uid="{00000000-0005-0000-0000-0000FEC90000}"/>
    <cellStyle name="Numbers 3 3 2 2 4 4 3 2" xfId="51718" xr:uid="{00000000-0005-0000-0000-0000FFC90000}"/>
    <cellStyle name="Numbers 3 3 2 2 4 4 3_Mappe2" xfId="51719" xr:uid="{00000000-0005-0000-0000-000000CA0000}"/>
    <cellStyle name="Numbers 3 3 2 2 4 4 4" xfId="51720" xr:uid="{00000000-0005-0000-0000-000001CA0000}"/>
    <cellStyle name="Numbers 3 3 2 2 4 4_Mappe2" xfId="51721" xr:uid="{00000000-0005-0000-0000-000002CA0000}"/>
    <cellStyle name="Numbers 3 3 2 2 4 5" xfId="51722" xr:uid="{00000000-0005-0000-0000-000003CA0000}"/>
    <cellStyle name="Numbers 3 3 2 2 4 5 2" xfId="51723" xr:uid="{00000000-0005-0000-0000-000004CA0000}"/>
    <cellStyle name="Numbers 3 3 2 2 4 5_Mappe2" xfId="51724" xr:uid="{00000000-0005-0000-0000-000005CA0000}"/>
    <cellStyle name="Numbers 3 3 2 2 4 6" xfId="51725" xr:uid="{00000000-0005-0000-0000-000006CA0000}"/>
    <cellStyle name="Numbers 3 3 2 2 4 6 2" xfId="51726" xr:uid="{00000000-0005-0000-0000-000007CA0000}"/>
    <cellStyle name="Numbers 3 3 2 2 4 6_Mappe2" xfId="51727" xr:uid="{00000000-0005-0000-0000-000008CA0000}"/>
    <cellStyle name="Numbers 3 3 2 2 4 7" xfId="51728" xr:uid="{00000000-0005-0000-0000-000009CA0000}"/>
    <cellStyle name="Numbers 3 3 2 2 4_Mappe2" xfId="51729" xr:uid="{00000000-0005-0000-0000-00000ACA0000}"/>
    <cellStyle name="Numbers 3 3 2 2 5" xfId="51730" xr:uid="{00000000-0005-0000-0000-00000BCA0000}"/>
    <cellStyle name="Numbers 3 3 2 2 5 2" xfId="51731" xr:uid="{00000000-0005-0000-0000-00000CCA0000}"/>
    <cellStyle name="Numbers 3 3 2 2 5 2 2" xfId="51732" xr:uid="{00000000-0005-0000-0000-00000DCA0000}"/>
    <cellStyle name="Numbers 3 3 2 2 5 2_Mappe2" xfId="51733" xr:uid="{00000000-0005-0000-0000-00000ECA0000}"/>
    <cellStyle name="Numbers 3 3 2 2 5 3" xfId="51734" xr:uid="{00000000-0005-0000-0000-00000FCA0000}"/>
    <cellStyle name="Numbers 3 3 2 2 5 3 2" xfId="51735" xr:uid="{00000000-0005-0000-0000-000010CA0000}"/>
    <cellStyle name="Numbers 3 3 2 2 5 3_Mappe2" xfId="51736" xr:uid="{00000000-0005-0000-0000-000011CA0000}"/>
    <cellStyle name="Numbers 3 3 2 2 5 4" xfId="51737" xr:uid="{00000000-0005-0000-0000-000012CA0000}"/>
    <cellStyle name="Numbers 3 3 2 2 5_Mappe2" xfId="51738" xr:uid="{00000000-0005-0000-0000-000013CA0000}"/>
    <cellStyle name="Numbers 3 3 2 2 6" xfId="51739" xr:uid="{00000000-0005-0000-0000-000014CA0000}"/>
    <cellStyle name="Numbers 3 3 2 2 6 2" xfId="51740" xr:uid="{00000000-0005-0000-0000-000015CA0000}"/>
    <cellStyle name="Numbers 3 3 2 2 6 2 2" xfId="51741" xr:uid="{00000000-0005-0000-0000-000016CA0000}"/>
    <cellStyle name="Numbers 3 3 2 2 6 2_Mappe2" xfId="51742" xr:uid="{00000000-0005-0000-0000-000017CA0000}"/>
    <cellStyle name="Numbers 3 3 2 2 6 3" xfId="51743" xr:uid="{00000000-0005-0000-0000-000018CA0000}"/>
    <cellStyle name="Numbers 3 3 2 2 6 3 2" xfId="51744" xr:uid="{00000000-0005-0000-0000-000019CA0000}"/>
    <cellStyle name="Numbers 3 3 2 2 6 3_Mappe2" xfId="51745" xr:uid="{00000000-0005-0000-0000-00001ACA0000}"/>
    <cellStyle name="Numbers 3 3 2 2 6 4" xfId="51746" xr:uid="{00000000-0005-0000-0000-00001BCA0000}"/>
    <cellStyle name="Numbers 3 3 2 2 6_Mappe2" xfId="51747" xr:uid="{00000000-0005-0000-0000-00001CCA0000}"/>
    <cellStyle name="Numbers 3 3 2 2 7" xfId="51748" xr:uid="{00000000-0005-0000-0000-00001DCA0000}"/>
    <cellStyle name="Numbers 3 3 2 2 7 2" xfId="51749" xr:uid="{00000000-0005-0000-0000-00001ECA0000}"/>
    <cellStyle name="Numbers 3 3 2 2 7 2 2" xfId="51750" xr:uid="{00000000-0005-0000-0000-00001FCA0000}"/>
    <cellStyle name="Numbers 3 3 2 2 7 2_Mappe2" xfId="51751" xr:uid="{00000000-0005-0000-0000-000020CA0000}"/>
    <cellStyle name="Numbers 3 3 2 2 7 3" xfId="51752" xr:uid="{00000000-0005-0000-0000-000021CA0000}"/>
    <cellStyle name="Numbers 3 3 2 2 7 3 2" xfId="51753" xr:uid="{00000000-0005-0000-0000-000022CA0000}"/>
    <cellStyle name="Numbers 3 3 2 2 7 3_Mappe2" xfId="51754" xr:uid="{00000000-0005-0000-0000-000023CA0000}"/>
    <cellStyle name="Numbers 3 3 2 2 7 4" xfId="51755" xr:uid="{00000000-0005-0000-0000-000024CA0000}"/>
    <cellStyle name="Numbers 3 3 2 2 7_Mappe2" xfId="51756" xr:uid="{00000000-0005-0000-0000-000025CA0000}"/>
    <cellStyle name="Numbers 3 3 2 2 8" xfId="51757" xr:uid="{00000000-0005-0000-0000-000026CA0000}"/>
    <cellStyle name="Numbers 3 3 2 2 8 2" xfId="51758" xr:uid="{00000000-0005-0000-0000-000027CA0000}"/>
    <cellStyle name="Numbers 3 3 2 2 8_Mappe2" xfId="51759" xr:uid="{00000000-0005-0000-0000-000028CA0000}"/>
    <cellStyle name="Numbers 3 3 2 2 9" xfId="51760" xr:uid="{00000000-0005-0000-0000-000029CA0000}"/>
    <cellStyle name="Numbers 3 3 2 2 9 2" xfId="51761" xr:uid="{00000000-0005-0000-0000-00002ACA0000}"/>
    <cellStyle name="Numbers 3 3 2 2 9_Mappe2" xfId="51762" xr:uid="{00000000-0005-0000-0000-00002BCA0000}"/>
    <cellStyle name="Numbers 3 3 2 2_Mappe2" xfId="51763" xr:uid="{00000000-0005-0000-0000-00002CCA0000}"/>
    <cellStyle name="Numbers 3 3 2 3" xfId="51764" xr:uid="{00000000-0005-0000-0000-00002DCA0000}"/>
    <cellStyle name="Numbers 3 3 2 3 2" xfId="51765" xr:uid="{00000000-0005-0000-0000-00002ECA0000}"/>
    <cellStyle name="Numbers 3 3 2 3 2 2" xfId="51766" xr:uid="{00000000-0005-0000-0000-00002FCA0000}"/>
    <cellStyle name="Numbers 3 3 2 3 2 2 2" xfId="51767" xr:uid="{00000000-0005-0000-0000-000030CA0000}"/>
    <cellStyle name="Numbers 3 3 2 3 2 2 2 2" xfId="51768" xr:uid="{00000000-0005-0000-0000-000031CA0000}"/>
    <cellStyle name="Numbers 3 3 2 3 2 2 2_Mappe2" xfId="51769" xr:uid="{00000000-0005-0000-0000-000032CA0000}"/>
    <cellStyle name="Numbers 3 3 2 3 2 2 3" xfId="51770" xr:uid="{00000000-0005-0000-0000-000033CA0000}"/>
    <cellStyle name="Numbers 3 3 2 3 2 2 3 2" xfId="51771" xr:uid="{00000000-0005-0000-0000-000034CA0000}"/>
    <cellStyle name="Numbers 3 3 2 3 2 2 3_Mappe2" xfId="51772" xr:uid="{00000000-0005-0000-0000-000035CA0000}"/>
    <cellStyle name="Numbers 3 3 2 3 2 2 4" xfId="51773" xr:uid="{00000000-0005-0000-0000-000036CA0000}"/>
    <cellStyle name="Numbers 3 3 2 3 2 2_Mappe2" xfId="51774" xr:uid="{00000000-0005-0000-0000-000037CA0000}"/>
    <cellStyle name="Numbers 3 3 2 3 2 3" xfId="51775" xr:uid="{00000000-0005-0000-0000-000038CA0000}"/>
    <cellStyle name="Numbers 3 3 2 3 2 3 2" xfId="51776" xr:uid="{00000000-0005-0000-0000-000039CA0000}"/>
    <cellStyle name="Numbers 3 3 2 3 2 3 2 2" xfId="51777" xr:uid="{00000000-0005-0000-0000-00003ACA0000}"/>
    <cellStyle name="Numbers 3 3 2 3 2 3 2_Mappe2" xfId="51778" xr:uid="{00000000-0005-0000-0000-00003BCA0000}"/>
    <cellStyle name="Numbers 3 3 2 3 2 3 3" xfId="51779" xr:uid="{00000000-0005-0000-0000-00003CCA0000}"/>
    <cellStyle name="Numbers 3 3 2 3 2 3 3 2" xfId="51780" xr:uid="{00000000-0005-0000-0000-00003DCA0000}"/>
    <cellStyle name="Numbers 3 3 2 3 2 3 3_Mappe2" xfId="51781" xr:uid="{00000000-0005-0000-0000-00003ECA0000}"/>
    <cellStyle name="Numbers 3 3 2 3 2 3 4" xfId="51782" xr:uid="{00000000-0005-0000-0000-00003FCA0000}"/>
    <cellStyle name="Numbers 3 3 2 3 2 3_Mappe2" xfId="51783" xr:uid="{00000000-0005-0000-0000-000040CA0000}"/>
    <cellStyle name="Numbers 3 3 2 3 2 4" xfId="51784" xr:uid="{00000000-0005-0000-0000-000041CA0000}"/>
    <cellStyle name="Numbers 3 3 2 3 2 4 2" xfId="51785" xr:uid="{00000000-0005-0000-0000-000042CA0000}"/>
    <cellStyle name="Numbers 3 3 2 3 2 4 2 2" xfId="51786" xr:uid="{00000000-0005-0000-0000-000043CA0000}"/>
    <cellStyle name="Numbers 3 3 2 3 2 4 2_Mappe2" xfId="51787" xr:uid="{00000000-0005-0000-0000-000044CA0000}"/>
    <cellStyle name="Numbers 3 3 2 3 2 4 3" xfId="51788" xr:uid="{00000000-0005-0000-0000-000045CA0000}"/>
    <cellStyle name="Numbers 3 3 2 3 2 4 3 2" xfId="51789" xr:uid="{00000000-0005-0000-0000-000046CA0000}"/>
    <cellStyle name="Numbers 3 3 2 3 2 4 3_Mappe2" xfId="51790" xr:uid="{00000000-0005-0000-0000-000047CA0000}"/>
    <cellStyle name="Numbers 3 3 2 3 2 4 4" xfId="51791" xr:uid="{00000000-0005-0000-0000-000048CA0000}"/>
    <cellStyle name="Numbers 3 3 2 3 2 4_Mappe2" xfId="51792" xr:uid="{00000000-0005-0000-0000-000049CA0000}"/>
    <cellStyle name="Numbers 3 3 2 3 2 5" xfId="51793" xr:uid="{00000000-0005-0000-0000-00004ACA0000}"/>
    <cellStyle name="Numbers 3 3 2 3 2 5 2" xfId="51794" xr:uid="{00000000-0005-0000-0000-00004BCA0000}"/>
    <cellStyle name="Numbers 3 3 2 3 2 5_Mappe2" xfId="51795" xr:uid="{00000000-0005-0000-0000-00004CCA0000}"/>
    <cellStyle name="Numbers 3 3 2 3 2 6" xfId="51796" xr:uid="{00000000-0005-0000-0000-00004DCA0000}"/>
    <cellStyle name="Numbers 3 3 2 3 2 6 2" xfId="51797" xr:uid="{00000000-0005-0000-0000-00004ECA0000}"/>
    <cellStyle name="Numbers 3 3 2 3 2 6_Mappe2" xfId="51798" xr:uid="{00000000-0005-0000-0000-00004FCA0000}"/>
    <cellStyle name="Numbers 3 3 2 3 2 7" xfId="51799" xr:uid="{00000000-0005-0000-0000-000050CA0000}"/>
    <cellStyle name="Numbers 3 3 2 3 2 8" xfId="51800" xr:uid="{00000000-0005-0000-0000-000051CA0000}"/>
    <cellStyle name="Numbers 3 3 2 3 2_Mappe2" xfId="51801" xr:uid="{00000000-0005-0000-0000-000052CA0000}"/>
    <cellStyle name="Numbers 3 3 2 3 3" xfId="51802" xr:uid="{00000000-0005-0000-0000-000053CA0000}"/>
    <cellStyle name="Numbers 3 3 2 3 3 2" xfId="51803" xr:uid="{00000000-0005-0000-0000-000054CA0000}"/>
    <cellStyle name="Numbers 3 3 2 3 3 2 2" xfId="51804" xr:uid="{00000000-0005-0000-0000-000055CA0000}"/>
    <cellStyle name="Numbers 3 3 2 3 3 2 2 2" xfId="51805" xr:uid="{00000000-0005-0000-0000-000056CA0000}"/>
    <cellStyle name="Numbers 3 3 2 3 3 2 2_Mappe2" xfId="51806" xr:uid="{00000000-0005-0000-0000-000057CA0000}"/>
    <cellStyle name="Numbers 3 3 2 3 3 2 3" xfId="51807" xr:uid="{00000000-0005-0000-0000-000058CA0000}"/>
    <cellStyle name="Numbers 3 3 2 3 3 2 3 2" xfId="51808" xr:uid="{00000000-0005-0000-0000-000059CA0000}"/>
    <cellStyle name="Numbers 3 3 2 3 3 2 3_Mappe2" xfId="51809" xr:uid="{00000000-0005-0000-0000-00005ACA0000}"/>
    <cellStyle name="Numbers 3 3 2 3 3 2 4" xfId="51810" xr:uid="{00000000-0005-0000-0000-00005BCA0000}"/>
    <cellStyle name="Numbers 3 3 2 3 3 2_Mappe2" xfId="51811" xr:uid="{00000000-0005-0000-0000-00005CCA0000}"/>
    <cellStyle name="Numbers 3 3 2 3 3 3" xfId="51812" xr:uid="{00000000-0005-0000-0000-00005DCA0000}"/>
    <cellStyle name="Numbers 3 3 2 3 3 3 2" xfId="51813" xr:uid="{00000000-0005-0000-0000-00005ECA0000}"/>
    <cellStyle name="Numbers 3 3 2 3 3 3 2 2" xfId="51814" xr:uid="{00000000-0005-0000-0000-00005FCA0000}"/>
    <cellStyle name="Numbers 3 3 2 3 3 3 2_Mappe2" xfId="51815" xr:uid="{00000000-0005-0000-0000-000060CA0000}"/>
    <cellStyle name="Numbers 3 3 2 3 3 3 3" xfId="51816" xr:uid="{00000000-0005-0000-0000-000061CA0000}"/>
    <cellStyle name="Numbers 3 3 2 3 3 3 3 2" xfId="51817" xr:uid="{00000000-0005-0000-0000-000062CA0000}"/>
    <cellStyle name="Numbers 3 3 2 3 3 3 3_Mappe2" xfId="51818" xr:uid="{00000000-0005-0000-0000-000063CA0000}"/>
    <cellStyle name="Numbers 3 3 2 3 3 3 4" xfId="51819" xr:uid="{00000000-0005-0000-0000-000064CA0000}"/>
    <cellStyle name="Numbers 3 3 2 3 3 3_Mappe2" xfId="51820" xr:uid="{00000000-0005-0000-0000-000065CA0000}"/>
    <cellStyle name="Numbers 3 3 2 3 3 4" xfId="51821" xr:uid="{00000000-0005-0000-0000-000066CA0000}"/>
    <cellStyle name="Numbers 3 3 2 3 3 4 2" xfId="51822" xr:uid="{00000000-0005-0000-0000-000067CA0000}"/>
    <cellStyle name="Numbers 3 3 2 3 3 4 2 2" xfId="51823" xr:uid="{00000000-0005-0000-0000-000068CA0000}"/>
    <cellStyle name="Numbers 3 3 2 3 3 4 2_Mappe2" xfId="51824" xr:uid="{00000000-0005-0000-0000-000069CA0000}"/>
    <cellStyle name="Numbers 3 3 2 3 3 4 3" xfId="51825" xr:uid="{00000000-0005-0000-0000-00006ACA0000}"/>
    <cellStyle name="Numbers 3 3 2 3 3 4 3 2" xfId="51826" xr:uid="{00000000-0005-0000-0000-00006BCA0000}"/>
    <cellStyle name="Numbers 3 3 2 3 3 4 3_Mappe2" xfId="51827" xr:uid="{00000000-0005-0000-0000-00006CCA0000}"/>
    <cellStyle name="Numbers 3 3 2 3 3 4 4" xfId="51828" xr:uid="{00000000-0005-0000-0000-00006DCA0000}"/>
    <cellStyle name="Numbers 3 3 2 3 3 4_Mappe2" xfId="51829" xr:uid="{00000000-0005-0000-0000-00006ECA0000}"/>
    <cellStyle name="Numbers 3 3 2 3 3 5" xfId="51830" xr:uid="{00000000-0005-0000-0000-00006FCA0000}"/>
    <cellStyle name="Numbers 3 3 2 3 3 5 2" xfId="51831" xr:uid="{00000000-0005-0000-0000-000070CA0000}"/>
    <cellStyle name="Numbers 3 3 2 3 3 5_Mappe2" xfId="51832" xr:uid="{00000000-0005-0000-0000-000071CA0000}"/>
    <cellStyle name="Numbers 3 3 2 3 3 6" xfId="51833" xr:uid="{00000000-0005-0000-0000-000072CA0000}"/>
    <cellStyle name="Numbers 3 3 2 3 3 6 2" xfId="51834" xr:uid="{00000000-0005-0000-0000-000073CA0000}"/>
    <cellStyle name="Numbers 3 3 2 3 3 6_Mappe2" xfId="51835" xr:uid="{00000000-0005-0000-0000-000074CA0000}"/>
    <cellStyle name="Numbers 3 3 2 3 3 7" xfId="51836" xr:uid="{00000000-0005-0000-0000-000075CA0000}"/>
    <cellStyle name="Numbers 3 3 2 3 3_Mappe2" xfId="51837" xr:uid="{00000000-0005-0000-0000-000076CA0000}"/>
    <cellStyle name="Numbers 3 3 2 3 4" xfId="51838" xr:uid="{00000000-0005-0000-0000-000077CA0000}"/>
    <cellStyle name="Numbers 3 3 2 3 4 2" xfId="51839" xr:uid="{00000000-0005-0000-0000-000078CA0000}"/>
    <cellStyle name="Numbers 3 3 2 3 4 2 2" xfId="51840" xr:uid="{00000000-0005-0000-0000-000079CA0000}"/>
    <cellStyle name="Numbers 3 3 2 3 4 2_Mappe2" xfId="51841" xr:uid="{00000000-0005-0000-0000-00007ACA0000}"/>
    <cellStyle name="Numbers 3 3 2 3 4 3" xfId="51842" xr:uid="{00000000-0005-0000-0000-00007BCA0000}"/>
    <cellStyle name="Numbers 3 3 2 3 4 3 2" xfId="51843" xr:uid="{00000000-0005-0000-0000-00007CCA0000}"/>
    <cellStyle name="Numbers 3 3 2 3 4 3_Mappe2" xfId="51844" xr:uid="{00000000-0005-0000-0000-00007DCA0000}"/>
    <cellStyle name="Numbers 3 3 2 3 4 4" xfId="51845" xr:uid="{00000000-0005-0000-0000-00007ECA0000}"/>
    <cellStyle name="Numbers 3 3 2 3 4_Mappe2" xfId="51846" xr:uid="{00000000-0005-0000-0000-00007FCA0000}"/>
    <cellStyle name="Numbers 3 3 2 3 5" xfId="51847" xr:uid="{00000000-0005-0000-0000-000080CA0000}"/>
    <cellStyle name="Numbers 3 3 2 3 5 2" xfId="51848" xr:uid="{00000000-0005-0000-0000-000081CA0000}"/>
    <cellStyle name="Numbers 3 3 2 3 5 2 2" xfId="51849" xr:uid="{00000000-0005-0000-0000-000082CA0000}"/>
    <cellStyle name="Numbers 3 3 2 3 5 2_Mappe2" xfId="51850" xr:uid="{00000000-0005-0000-0000-000083CA0000}"/>
    <cellStyle name="Numbers 3 3 2 3 5 3" xfId="51851" xr:uid="{00000000-0005-0000-0000-000084CA0000}"/>
    <cellStyle name="Numbers 3 3 2 3 5 3 2" xfId="51852" xr:uid="{00000000-0005-0000-0000-000085CA0000}"/>
    <cellStyle name="Numbers 3 3 2 3 5 3_Mappe2" xfId="51853" xr:uid="{00000000-0005-0000-0000-000086CA0000}"/>
    <cellStyle name="Numbers 3 3 2 3 5 4" xfId="51854" xr:uid="{00000000-0005-0000-0000-000087CA0000}"/>
    <cellStyle name="Numbers 3 3 2 3 5_Mappe2" xfId="51855" xr:uid="{00000000-0005-0000-0000-000088CA0000}"/>
    <cellStyle name="Numbers 3 3 2 3 6" xfId="51856" xr:uid="{00000000-0005-0000-0000-000089CA0000}"/>
    <cellStyle name="Numbers 3 3 2 3 6 2" xfId="51857" xr:uid="{00000000-0005-0000-0000-00008ACA0000}"/>
    <cellStyle name="Numbers 3 3 2 3 6_Mappe2" xfId="51858" xr:uid="{00000000-0005-0000-0000-00008BCA0000}"/>
    <cellStyle name="Numbers 3 3 2 3 7" xfId="51859" xr:uid="{00000000-0005-0000-0000-00008CCA0000}"/>
    <cellStyle name="Numbers 3 3 2 3 7 2" xfId="51860" xr:uid="{00000000-0005-0000-0000-00008DCA0000}"/>
    <cellStyle name="Numbers 3 3 2 3 7_Mappe2" xfId="51861" xr:uid="{00000000-0005-0000-0000-00008ECA0000}"/>
    <cellStyle name="Numbers 3 3 2 3 8" xfId="51862" xr:uid="{00000000-0005-0000-0000-00008FCA0000}"/>
    <cellStyle name="Numbers 3 3 2 3 9" xfId="51863" xr:uid="{00000000-0005-0000-0000-000090CA0000}"/>
    <cellStyle name="Numbers 3 3 2 3_Mappe2" xfId="51864" xr:uid="{00000000-0005-0000-0000-000091CA0000}"/>
    <cellStyle name="Numbers 3 3 2 4" xfId="51865" xr:uid="{00000000-0005-0000-0000-000092CA0000}"/>
    <cellStyle name="Numbers 3 3 2 4 2" xfId="51866" xr:uid="{00000000-0005-0000-0000-000093CA0000}"/>
    <cellStyle name="Numbers 3 3 2 4 2 2" xfId="51867" xr:uid="{00000000-0005-0000-0000-000094CA0000}"/>
    <cellStyle name="Numbers 3 3 2 4 2 2 2" xfId="51868" xr:uid="{00000000-0005-0000-0000-000095CA0000}"/>
    <cellStyle name="Numbers 3 3 2 4 2 2_Mappe2" xfId="51869" xr:uid="{00000000-0005-0000-0000-000096CA0000}"/>
    <cellStyle name="Numbers 3 3 2 4 2 3" xfId="51870" xr:uid="{00000000-0005-0000-0000-000097CA0000}"/>
    <cellStyle name="Numbers 3 3 2 4 2 3 2" xfId="51871" xr:uid="{00000000-0005-0000-0000-000098CA0000}"/>
    <cellStyle name="Numbers 3 3 2 4 2 3_Mappe2" xfId="51872" xr:uid="{00000000-0005-0000-0000-000099CA0000}"/>
    <cellStyle name="Numbers 3 3 2 4 2 4" xfId="51873" xr:uid="{00000000-0005-0000-0000-00009ACA0000}"/>
    <cellStyle name="Numbers 3 3 2 4 2_Mappe2" xfId="51874" xr:uid="{00000000-0005-0000-0000-00009BCA0000}"/>
    <cellStyle name="Numbers 3 3 2 4 3" xfId="51875" xr:uid="{00000000-0005-0000-0000-00009CCA0000}"/>
    <cellStyle name="Numbers 3 3 2 4 3 2" xfId="51876" xr:uid="{00000000-0005-0000-0000-00009DCA0000}"/>
    <cellStyle name="Numbers 3 3 2 4 3 2 2" xfId="51877" xr:uid="{00000000-0005-0000-0000-00009ECA0000}"/>
    <cellStyle name="Numbers 3 3 2 4 3 2_Mappe2" xfId="51878" xr:uid="{00000000-0005-0000-0000-00009FCA0000}"/>
    <cellStyle name="Numbers 3 3 2 4 3 3" xfId="51879" xr:uid="{00000000-0005-0000-0000-0000A0CA0000}"/>
    <cellStyle name="Numbers 3 3 2 4 3 3 2" xfId="51880" xr:uid="{00000000-0005-0000-0000-0000A1CA0000}"/>
    <cellStyle name="Numbers 3 3 2 4 3 3_Mappe2" xfId="51881" xr:uid="{00000000-0005-0000-0000-0000A2CA0000}"/>
    <cellStyle name="Numbers 3 3 2 4 3 4" xfId="51882" xr:uid="{00000000-0005-0000-0000-0000A3CA0000}"/>
    <cellStyle name="Numbers 3 3 2 4 3_Mappe2" xfId="51883" xr:uid="{00000000-0005-0000-0000-0000A4CA0000}"/>
    <cellStyle name="Numbers 3 3 2 4 4" xfId="51884" xr:uid="{00000000-0005-0000-0000-0000A5CA0000}"/>
    <cellStyle name="Numbers 3 3 2 4 4 2" xfId="51885" xr:uid="{00000000-0005-0000-0000-0000A6CA0000}"/>
    <cellStyle name="Numbers 3 3 2 4 4 2 2" xfId="51886" xr:uid="{00000000-0005-0000-0000-0000A7CA0000}"/>
    <cellStyle name="Numbers 3 3 2 4 4 2_Mappe2" xfId="51887" xr:uid="{00000000-0005-0000-0000-0000A8CA0000}"/>
    <cellStyle name="Numbers 3 3 2 4 4 3" xfId="51888" xr:uid="{00000000-0005-0000-0000-0000A9CA0000}"/>
    <cellStyle name="Numbers 3 3 2 4 4 3 2" xfId="51889" xr:uid="{00000000-0005-0000-0000-0000AACA0000}"/>
    <cellStyle name="Numbers 3 3 2 4 4 3_Mappe2" xfId="51890" xr:uid="{00000000-0005-0000-0000-0000ABCA0000}"/>
    <cellStyle name="Numbers 3 3 2 4 4 4" xfId="51891" xr:uid="{00000000-0005-0000-0000-0000ACCA0000}"/>
    <cellStyle name="Numbers 3 3 2 4 4_Mappe2" xfId="51892" xr:uid="{00000000-0005-0000-0000-0000ADCA0000}"/>
    <cellStyle name="Numbers 3 3 2 4 5" xfId="51893" xr:uid="{00000000-0005-0000-0000-0000AECA0000}"/>
    <cellStyle name="Numbers 3 3 2 4 5 2" xfId="51894" xr:uid="{00000000-0005-0000-0000-0000AFCA0000}"/>
    <cellStyle name="Numbers 3 3 2 4 5_Mappe2" xfId="51895" xr:uid="{00000000-0005-0000-0000-0000B0CA0000}"/>
    <cellStyle name="Numbers 3 3 2 4 6" xfId="51896" xr:uid="{00000000-0005-0000-0000-0000B1CA0000}"/>
    <cellStyle name="Numbers 3 3 2 4 6 2" xfId="51897" xr:uid="{00000000-0005-0000-0000-0000B2CA0000}"/>
    <cellStyle name="Numbers 3 3 2 4 6_Mappe2" xfId="51898" xr:uid="{00000000-0005-0000-0000-0000B3CA0000}"/>
    <cellStyle name="Numbers 3 3 2 4 7" xfId="51899" xr:uid="{00000000-0005-0000-0000-0000B4CA0000}"/>
    <cellStyle name="Numbers 3 3 2 4 8" xfId="51900" xr:uid="{00000000-0005-0000-0000-0000B5CA0000}"/>
    <cellStyle name="Numbers 3 3 2 4_Mappe2" xfId="51901" xr:uid="{00000000-0005-0000-0000-0000B6CA0000}"/>
    <cellStyle name="Numbers 3 3 2 5" xfId="51902" xr:uid="{00000000-0005-0000-0000-0000B7CA0000}"/>
    <cellStyle name="Numbers 3 3 2 5 2" xfId="51903" xr:uid="{00000000-0005-0000-0000-0000B8CA0000}"/>
    <cellStyle name="Numbers 3 3 2 5 2 2" xfId="51904" xr:uid="{00000000-0005-0000-0000-0000B9CA0000}"/>
    <cellStyle name="Numbers 3 3 2 5 2 2 2" xfId="51905" xr:uid="{00000000-0005-0000-0000-0000BACA0000}"/>
    <cellStyle name="Numbers 3 3 2 5 2 2_Mappe2" xfId="51906" xr:uid="{00000000-0005-0000-0000-0000BBCA0000}"/>
    <cellStyle name="Numbers 3 3 2 5 2 3" xfId="51907" xr:uid="{00000000-0005-0000-0000-0000BCCA0000}"/>
    <cellStyle name="Numbers 3 3 2 5 2 3 2" xfId="51908" xr:uid="{00000000-0005-0000-0000-0000BDCA0000}"/>
    <cellStyle name="Numbers 3 3 2 5 2 3_Mappe2" xfId="51909" xr:uid="{00000000-0005-0000-0000-0000BECA0000}"/>
    <cellStyle name="Numbers 3 3 2 5 2 4" xfId="51910" xr:uid="{00000000-0005-0000-0000-0000BFCA0000}"/>
    <cellStyle name="Numbers 3 3 2 5 2_Mappe2" xfId="51911" xr:uid="{00000000-0005-0000-0000-0000C0CA0000}"/>
    <cellStyle name="Numbers 3 3 2 5 3" xfId="51912" xr:uid="{00000000-0005-0000-0000-0000C1CA0000}"/>
    <cellStyle name="Numbers 3 3 2 5 3 2" xfId="51913" xr:uid="{00000000-0005-0000-0000-0000C2CA0000}"/>
    <cellStyle name="Numbers 3 3 2 5 3 2 2" xfId="51914" xr:uid="{00000000-0005-0000-0000-0000C3CA0000}"/>
    <cellStyle name="Numbers 3 3 2 5 3 2_Mappe2" xfId="51915" xr:uid="{00000000-0005-0000-0000-0000C4CA0000}"/>
    <cellStyle name="Numbers 3 3 2 5 3 3" xfId="51916" xr:uid="{00000000-0005-0000-0000-0000C5CA0000}"/>
    <cellStyle name="Numbers 3 3 2 5 3 3 2" xfId="51917" xr:uid="{00000000-0005-0000-0000-0000C6CA0000}"/>
    <cellStyle name="Numbers 3 3 2 5 3 3_Mappe2" xfId="51918" xr:uid="{00000000-0005-0000-0000-0000C7CA0000}"/>
    <cellStyle name="Numbers 3 3 2 5 3 4" xfId="51919" xr:uid="{00000000-0005-0000-0000-0000C8CA0000}"/>
    <cellStyle name="Numbers 3 3 2 5 3_Mappe2" xfId="51920" xr:uid="{00000000-0005-0000-0000-0000C9CA0000}"/>
    <cellStyle name="Numbers 3 3 2 5 4" xfId="51921" xr:uid="{00000000-0005-0000-0000-0000CACA0000}"/>
    <cellStyle name="Numbers 3 3 2 5 4 2" xfId="51922" xr:uid="{00000000-0005-0000-0000-0000CBCA0000}"/>
    <cellStyle name="Numbers 3 3 2 5 4 2 2" xfId="51923" xr:uid="{00000000-0005-0000-0000-0000CCCA0000}"/>
    <cellStyle name="Numbers 3 3 2 5 4 2_Mappe2" xfId="51924" xr:uid="{00000000-0005-0000-0000-0000CDCA0000}"/>
    <cellStyle name="Numbers 3 3 2 5 4 3" xfId="51925" xr:uid="{00000000-0005-0000-0000-0000CECA0000}"/>
    <cellStyle name="Numbers 3 3 2 5 4 3 2" xfId="51926" xr:uid="{00000000-0005-0000-0000-0000CFCA0000}"/>
    <cellStyle name="Numbers 3 3 2 5 4 3_Mappe2" xfId="51927" xr:uid="{00000000-0005-0000-0000-0000D0CA0000}"/>
    <cellStyle name="Numbers 3 3 2 5 4 4" xfId="51928" xr:uid="{00000000-0005-0000-0000-0000D1CA0000}"/>
    <cellStyle name="Numbers 3 3 2 5 4_Mappe2" xfId="51929" xr:uid="{00000000-0005-0000-0000-0000D2CA0000}"/>
    <cellStyle name="Numbers 3 3 2 5 5" xfId="51930" xr:uid="{00000000-0005-0000-0000-0000D3CA0000}"/>
    <cellStyle name="Numbers 3 3 2 5 5 2" xfId="51931" xr:uid="{00000000-0005-0000-0000-0000D4CA0000}"/>
    <cellStyle name="Numbers 3 3 2 5 5_Mappe2" xfId="51932" xr:uid="{00000000-0005-0000-0000-0000D5CA0000}"/>
    <cellStyle name="Numbers 3 3 2 5 6" xfId="51933" xr:uid="{00000000-0005-0000-0000-0000D6CA0000}"/>
    <cellStyle name="Numbers 3 3 2 5 6 2" xfId="51934" xr:uid="{00000000-0005-0000-0000-0000D7CA0000}"/>
    <cellStyle name="Numbers 3 3 2 5 6_Mappe2" xfId="51935" xr:uid="{00000000-0005-0000-0000-0000D8CA0000}"/>
    <cellStyle name="Numbers 3 3 2 5 7" xfId="51936" xr:uid="{00000000-0005-0000-0000-0000D9CA0000}"/>
    <cellStyle name="Numbers 3 3 2 5_Mappe2" xfId="51937" xr:uid="{00000000-0005-0000-0000-0000DACA0000}"/>
    <cellStyle name="Numbers 3 3 2 6" xfId="51938" xr:uid="{00000000-0005-0000-0000-0000DBCA0000}"/>
    <cellStyle name="Numbers 3 3 2 6 2" xfId="51939" xr:uid="{00000000-0005-0000-0000-0000DCCA0000}"/>
    <cellStyle name="Numbers 3 3 2 6 2 2" xfId="51940" xr:uid="{00000000-0005-0000-0000-0000DDCA0000}"/>
    <cellStyle name="Numbers 3 3 2 6 2_Mappe2" xfId="51941" xr:uid="{00000000-0005-0000-0000-0000DECA0000}"/>
    <cellStyle name="Numbers 3 3 2 6 3" xfId="51942" xr:uid="{00000000-0005-0000-0000-0000DFCA0000}"/>
    <cellStyle name="Numbers 3 3 2 6 3 2" xfId="51943" xr:uid="{00000000-0005-0000-0000-0000E0CA0000}"/>
    <cellStyle name="Numbers 3 3 2 6 3_Mappe2" xfId="51944" xr:uid="{00000000-0005-0000-0000-0000E1CA0000}"/>
    <cellStyle name="Numbers 3 3 2 6 4" xfId="51945" xr:uid="{00000000-0005-0000-0000-0000E2CA0000}"/>
    <cellStyle name="Numbers 3 3 2 6_Mappe2" xfId="51946" xr:uid="{00000000-0005-0000-0000-0000E3CA0000}"/>
    <cellStyle name="Numbers 3 3 2 7" xfId="51947" xr:uid="{00000000-0005-0000-0000-0000E4CA0000}"/>
    <cellStyle name="Numbers 3 3 2 7 2" xfId="51948" xr:uid="{00000000-0005-0000-0000-0000E5CA0000}"/>
    <cellStyle name="Numbers 3 3 2 7 2 2" xfId="51949" xr:uid="{00000000-0005-0000-0000-0000E6CA0000}"/>
    <cellStyle name="Numbers 3 3 2 7 2_Mappe2" xfId="51950" xr:uid="{00000000-0005-0000-0000-0000E7CA0000}"/>
    <cellStyle name="Numbers 3 3 2 7 3" xfId="51951" xr:uid="{00000000-0005-0000-0000-0000E8CA0000}"/>
    <cellStyle name="Numbers 3 3 2 7 3 2" xfId="51952" xr:uid="{00000000-0005-0000-0000-0000E9CA0000}"/>
    <cellStyle name="Numbers 3 3 2 7 3_Mappe2" xfId="51953" xr:uid="{00000000-0005-0000-0000-0000EACA0000}"/>
    <cellStyle name="Numbers 3 3 2 7 4" xfId="51954" xr:uid="{00000000-0005-0000-0000-0000EBCA0000}"/>
    <cellStyle name="Numbers 3 3 2 7_Mappe2" xfId="51955" xr:uid="{00000000-0005-0000-0000-0000ECCA0000}"/>
    <cellStyle name="Numbers 3 3 2 8" xfId="51956" xr:uid="{00000000-0005-0000-0000-0000EDCA0000}"/>
    <cellStyle name="Numbers 3 3 2 8 2" xfId="51957" xr:uid="{00000000-0005-0000-0000-0000EECA0000}"/>
    <cellStyle name="Numbers 3 3 2 8 2 2" xfId="51958" xr:uid="{00000000-0005-0000-0000-0000EFCA0000}"/>
    <cellStyle name="Numbers 3 3 2 8 2_Mappe2" xfId="51959" xr:uid="{00000000-0005-0000-0000-0000F0CA0000}"/>
    <cellStyle name="Numbers 3 3 2 8 3" xfId="51960" xr:uid="{00000000-0005-0000-0000-0000F1CA0000}"/>
    <cellStyle name="Numbers 3 3 2 8 3 2" xfId="51961" xr:uid="{00000000-0005-0000-0000-0000F2CA0000}"/>
    <cellStyle name="Numbers 3 3 2 8 3_Mappe2" xfId="51962" xr:uid="{00000000-0005-0000-0000-0000F3CA0000}"/>
    <cellStyle name="Numbers 3 3 2 8 4" xfId="51963" xr:uid="{00000000-0005-0000-0000-0000F4CA0000}"/>
    <cellStyle name="Numbers 3 3 2 8_Mappe2" xfId="51964" xr:uid="{00000000-0005-0000-0000-0000F5CA0000}"/>
    <cellStyle name="Numbers 3 3 2 9" xfId="51965" xr:uid="{00000000-0005-0000-0000-0000F6CA0000}"/>
    <cellStyle name="Numbers 3 3 2 9 2" xfId="51966" xr:uid="{00000000-0005-0000-0000-0000F7CA0000}"/>
    <cellStyle name="Numbers 3 3 2 9_Mappe2" xfId="51967" xr:uid="{00000000-0005-0000-0000-0000F8CA0000}"/>
    <cellStyle name="Numbers 3 3 2_Mappe2" xfId="51968" xr:uid="{00000000-0005-0000-0000-0000F9CA0000}"/>
    <cellStyle name="Numbers 3 3 3" xfId="51969" xr:uid="{00000000-0005-0000-0000-0000FACA0000}"/>
    <cellStyle name="Numbers 3 3 3 2" xfId="51970" xr:uid="{00000000-0005-0000-0000-0000FBCA0000}"/>
    <cellStyle name="Numbers 3 3 3 2 2" xfId="51971" xr:uid="{00000000-0005-0000-0000-0000FCCA0000}"/>
    <cellStyle name="Numbers 3 3 3 2 2 2" xfId="51972" xr:uid="{00000000-0005-0000-0000-0000FDCA0000}"/>
    <cellStyle name="Numbers 3 3 3 2 2 2 2" xfId="51973" xr:uid="{00000000-0005-0000-0000-0000FECA0000}"/>
    <cellStyle name="Numbers 3 3 3 2 2 2_Mappe2" xfId="51974" xr:uid="{00000000-0005-0000-0000-0000FFCA0000}"/>
    <cellStyle name="Numbers 3 3 3 2 2 3" xfId="51975" xr:uid="{00000000-0005-0000-0000-000000CB0000}"/>
    <cellStyle name="Numbers 3 3 3 2 2 3 2" xfId="51976" xr:uid="{00000000-0005-0000-0000-000001CB0000}"/>
    <cellStyle name="Numbers 3 3 3 2 2 3_Mappe2" xfId="51977" xr:uid="{00000000-0005-0000-0000-000002CB0000}"/>
    <cellStyle name="Numbers 3 3 3 2 2 4" xfId="51978" xr:uid="{00000000-0005-0000-0000-000003CB0000}"/>
    <cellStyle name="Numbers 3 3 3 2 2 5" xfId="51979" xr:uid="{00000000-0005-0000-0000-000004CB0000}"/>
    <cellStyle name="Numbers 3 3 3 2 2_Mappe2" xfId="51980" xr:uid="{00000000-0005-0000-0000-000005CB0000}"/>
    <cellStyle name="Numbers 3 3 3 2 3" xfId="51981" xr:uid="{00000000-0005-0000-0000-000006CB0000}"/>
    <cellStyle name="Numbers 3 3 3 2 3 2" xfId="51982" xr:uid="{00000000-0005-0000-0000-000007CB0000}"/>
    <cellStyle name="Numbers 3 3 3 2 3 2 2" xfId="51983" xr:uid="{00000000-0005-0000-0000-000008CB0000}"/>
    <cellStyle name="Numbers 3 3 3 2 3 2_Mappe2" xfId="51984" xr:uid="{00000000-0005-0000-0000-000009CB0000}"/>
    <cellStyle name="Numbers 3 3 3 2 3 3" xfId="51985" xr:uid="{00000000-0005-0000-0000-00000ACB0000}"/>
    <cellStyle name="Numbers 3 3 3 2 3 3 2" xfId="51986" xr:uid="{00000000-0005-0000-0000-00000BCB0000}"/>
    <cellStyle name="Numbers 3 3 3 2 3 3_Mappe2" xfId="51987" xr:uid="{00000000-0005-0000-0000-00000CCB0000}"/>
    <cellStyle name="Numbers 3 3 3 2 3 4" xfId="51988" xr:uid="{00000000-0005-0000-0000-00000DCB0000}"/>
    <cellStyle name="Numbers 3 3 3 2 3_Mappe2" xfId="51989" xr:uid="{00000000-0005-0000-0000-00000ECB0000}"/>
    <cellStyle name="Numbers 3 3 3 2 4" xfId="51990" xr:uid="{00000000-0005-0000-0000-00000FCB0000}"/>
    <cellStyle name="Numbers 3 3 3 2 4 2" xfId="51991" xr:uid="{00000000-0005-0000-0000-000010CB0000}"/>
    <cellStyle name="Numbers 3 3 3 2 4 2 2" xfId="51992" xr:uid="{00000000-0005-0000-0000-000011CB0000}"/>
    <cellStyle name="Numbers 3 3 3 2 4 2_Mappe2" xfId="51993" xr:uid="{00000000-0005-0000-0000-000012CB0000}"/>
    <cellStyle name="Numbers 3 3 3 2 4 3" xfId="51994" xr:uid="{00000000-0005-0000-0000-000013CB0000}"/>
    <cellStyle name="Numbers 3 3 3 2 4 3 2" xfId="51995" xr:uid="{00000000-0005-0000-0000-000014CB0000}"/>
    <cellStyle name="Numbers 3 3 3 2 4 3_Mappe2" xfId="51996" xr:uid="{00000000-0005-0000-0000-000015CB0000}"/>
    <cellStyle name="Numbers 3 3 3 2 4 4" xfId="51997" xr:uid="{00000000-0005-0000-0000-000016CB0000}"/>
    <cellStyle name="Numbers 3 3 3 2 4_Mappe2" xfId="51998" xr:uid="{00000000-0005-0000-0000-000017CB0000}"/>
    <cellStyle name="Numbers 3 3 3 2 5" xfId="51999" xr:uid="{00000000-0005-0000-0000-000018CB0000}"/>
    <cellStyle name="Numbers 3 3 3 2 5 2" xfId="52000" xr:uid="{00000000-0005-0000-0000-000019CB0000}"/>
    <cellStyle name="Numbers 3 3 3 2 5_Mappe2" xfId="52001" xr:uid="{00000000-0005-0000-0000-00001ACB0000}"/>
    <cellStyle name="Numbers 3 3 3 2 6" xfId="52002" xr:uid="{00000000-0005-0000-0000-00001BCB0000}"/>
    <cellStyle name="Numbers 3 3 3 2 6 2" xfId="52003" xr:uid="{00000000-0005-0000-0000-00001CCB0000}"/>
    <cellStyle name="Numbers 3 3 3 2 6_Mappe2" xfId="52004" xr:uid="{00000000-0005-0000-0000-00001DCB0000}"/>
    <cellStyle name="Numbers 3 3 3 2 7" xfId="52005" xr:uid="{00000000-0005-0000-0000-00001ECB0000}"/>
    <cellStyle name="Numbers 3 3 3 2 8" xfId="52006" xr:uid="{00000000-0005-0000-0000-00001FCB0000}"/>
    <cellStyle name="Numbers 3 3 3 2_Mappe2" xfId="52007" xr:uid="{00000000-0005-0000-0000-000020CB0000}"/>
    <cellStyle name="Numbers 3 3 3 3" xfId="52008" xr:uid="{00000000-0005-0000-0000-000021CB0000}"/>
    <cellStyle name="Numbers 3 3 3 3 2" xfId="52009" xr:uid="{00000000-0005-0000-0000-000022CB0000}"/>
    <cellStyle name="Numbers 3 3 3 3 2 2" xfId="52010" xr:uid="{00000000-0005-0000-0000-000023CB0000}"/>
    <cellStyle name="Numbers 3 3 3 3 2 2 2" xfId="52011" xr:uid="{00000000-0005-0000-0000-000024CB0000}"/>
    <cellStyle name="Numbers 3 3 3 3 2 2_Mappe2" xfId="52012" xr:uid="{00000000-0005-0000-0000-000025CB0000}"/>
    <cellStyle name="Numbers 3 3 3 3 2 3" xfId="52013" xr:uid="{00000000-0005-0000-0000-000026CB0000}"/>
    <cellStyle name="Numbers 3 3 3 3 2 3 2" xfId="52014" xr:uid="{00000000-0005-0000-0000-000027CB0000}"/>
    <cellStyle name="Numbers 3 3 3 3 2 3_Mappe2" xfId="52015" xr:uid="{00000000-0005-0000-0000-000028CB0000}"/>
    <cellStyle name="Numbers 3 3 3 3 2 4" xfId="52016" xr:uid="{00000000-0005-0000-0000-000029CB0000}"/>
    <cellStyle name="Numbers 3 3 3 3 2 5" xfId="52017" xr:uid="{00000000-0005-0000-0000-00002ACB0000}"/>
    <cellStyle name="Numbers 3 3 3 3 2_Mappe2" xfId="52018" xr:uid="{00000000-0005-0000-0000-00002BCB0000}"/>
    <cellStyle name="Numbers 3 3 3 3 3" xfId="52019" xr:uid="{00000000-0005-0000-0000-00002CCB0000}"/>
    <cellStyle name="Numbers 3 3 3 3 3 2" xfId="52020" xr:uid="{00000000-0005-0000-0000-00002DCB0000}"/>
    <cellStyle name="Numbers 3 3 3 3 3 2 2" xfId="52021" xr:uid="{00000000-0005-0000-0000-00002ECB0000}"/>
    <cellStyle name="Numbers 3 3 3 3 3 2_Mappe2" xfId="52022" xr:uid="{00000000-0005-0000-0000-00002FCB0000}"/>
    <cellStyle name="Numbers 3 3 3 3 3 3" xfId="52023" xr:uid="{00000000-0005-0000-0000-000030CB0000}"/>
    <cellStyle name="Numbers 3 3 3 3 3 3 2" xfId="52024" xr:uid="{00000000-0005-0000-0000-000031CB0000}"/>
    <cellStyle name="Numbers 3 3 3 3 3 3_Mappe2" xfId="52025" xr:uid="{00000000-0005-0000-0000-000032CB0000}"/>
    <cellStyle name="Numbers 3 3 3 3 3 4" xfId="52026" xr:uid="{00000000-0005-0000-0000-000033CB0000}"/>
    <cellStyle name="Numbers 3 3 3 3 3_Mappe2" xfId="52027" xr:uid="{00000000-0005-0000-0000-000034CB0000}"/>
    <cellStyle name="Numbers 3 3 3 3 4" xfId="52028" xr:uid="{00000000-0005-0000-0000-000035CB0000}"/>
    <cellStyle name="Numbers 3 3 3 3 4 2" xfId="52029" xr:uid="{00000000-0005-0000-0000-000036CB0000}"/>
    <cellStyle name="Numbers 3 3 3 3 4 2 2" xfId="52030" xr:uid="{00000000-0005-0000-0000-000037CB0000}"/>
    <cellStyle name="Numbers 3 3 3 3 4 2_Mappe2" xfId="52031" xr:uid="{00000000-0005-0000-0000-000038CB0000}"/>
    <cellStyle name="Numbers 3 3 3 3 4 3" xfId="52032" xr:uid="{00000000-0005-0000-0000-000039CB0000}"/>
    <cellStyle name="Numbers 3 3 3 3 4 3 2" xfId="52033" xr:uid="{00000000-0005-0000-0000-00003ACB0000}"/>
    <cellStyle name="Numbers 3 3 3 3 4 3_Mappe2" xfId="52034" xr:uid="{00000000-0005-0000-0000-00003BCB0000}"/>
    <cellStyle name="Numbers 3 3 3 3 4 4" xfId="52035" xr:uid="{00000000-0005-0000-0000-00003CCB0000}"/>
    <cellStyle name="Numbers 3 3 3 3 4_Mappe2" xfId="52036" xr:uid="{00000000-0005-0000-0000-00003DCB0000}"/>
    <cellStyle name="Numbers 3 3 3 3 5" xfId="52037" xr:uid="{00000000-0005-0000-0000-00003ECB0000}"/>
    <cellStyle name="Numbers 3 3 3 3 5 2" xfId="52038" xr:uid="{00000000-0005-0000-0000-00003FCB0000}"/>
    <cellStyle name="Numbers 3 3 3 3 5_Mappe2" xfId="52039" xr:uid="{00000000-0005-0000-0000-000040CB0000}"/>
    <cellStyle name="Numbers 3 3 3 3 6" xfId="52040" xr:uid="{00000000-0005-0000-0000-000041CB0000}"/>
    <cellStyle name="Numbers 3 3 3 3 6 2" xfId="52041" xr:uid="{00000000-0005-0000-0000-000042CB0000}"/>
    <cellStyle name="Numbers 3 3 3 3 6_Mappe2" xfId="52042" xr:uid="{00000000-0005-0000-0000-000043CB0000}"/>
    <cellStyle name="Numbers 3 3 3 3 7" xfId="52043" xr:uid="{00000000-0005-0000-0000-000044CB0000}"/>
    <cellStyle name="Numbers 3 3 3 3 8" xfId="52044" xr:uid="{00000000-0005-0000-0000-000045CB0000}"/>
    <cellStyle name="Numbers 3 3 3 3_Mappe2" xfId="52045" xr:uid="{00000000-0005-0000-0000-000046CB0000}"/>
    <cellStyle name="Numbers 3 3 3 4" xfId="52046" xr:uid="{00000000-0005-0000-0000-000047CB0000}"/>
    <cellStyle name="Numbers 3 3 3 4 2" xfId="52047" xr:uid="{00000000-0005-0000-0000-000048CB0000}"/>
    <cellStyle name="Numbers 3 3 3 4 2 2" xfId="52048" xr:uid="{00000000-0005-0000-0000-000049CB0000}"/>
    <cellStyle name="Numbers 3 3 3 4 2_Mappe2" xfId="52049" xr:uid="{00000000-0005-0000-0000-00004ACB0000}"/>
    <cellStyle name="Numbers 3 3 3 4 3" xfId="52050" xr:uid="{00000000-0005-0000-0000-00004BCB0000}"/>
    <cellStyle name="Numbers 3 3 3 4 3 2" xfId="52051" xr:uid="{00000000-0005-0000-0000-00004CCB0000}"/>
    <cellStyle name="Numbers 3 3 3 4 3_Mappe2" xfId="52052" xr:uid="{00000000-0005-0000-0000-00004DCB0000}"/>
    <cellStyle name="Numbers 3 3 3 4 4" xfId="52053" xr:uid="{00000000-0005-0000-0000-00004ECB0000}"/>
    <cellStyle name="Numbers 3 3 3 4 5" xfId="52054" xr:uid="{00000000-0005-0000-0000-00004FCB0000}"/>
    <cellStyle name="Numbers 3 3 3 4_Mappe2" xfId="52055" xr:uid="{00000000-0005-0000-0000-000050CB0000}"/>
    <cellStyle name="Numbers 3 3 3 5" xfId="52056" xr:uid="{00000000-0005-0000-0000-000051CB0000}"/>
    <cellStyle name="Numbers 3 3 3 5 2" xfId="52057" xr:uid="{00000000-0005-0000-0000-000052CB0000}"/>
    <cellStyle name="Numbers 3 3 3 5 2 2" xfId="52058" xr:uid="{00000000-0005-0000-0000-000053CB0000}"/>
    <cellStyle name="Numbers 3 3 3 5 2_Mappe2" xfId="52059" xr:uid="{00000000-0005-0000-0000-000054CB0000}"/>
    <cellStyle name="Numbers 3 3 3 5 3" xfId="52060" xr:uid="{00000000-0005-0000-0000-000055CB0000}"/>
    <cellStyle name="Numbers 3 3 3 5 3 2" xfId="52061" xr:uid="{00000000-0005-0000-0000-000056CB0000}"/>
    <cellStyle name="Numbers 3 3 3 5 3_Mappe2" xfId="52062" xr:uid="{00000000-0005-0000-0000-000057CB0000}"/>
    <cellStyle name="Numbers 3 3 3 5 4" xfId="52063" xr:uid="{00000000-0005-0000-0000-000058CB0000}"/>
    <cellStyle name="Numbers 3 3 3 5_Mappe2" xfId="52064" xr:uid="{00000000-0005-0000-0000-000059CB0000}"/>
    <cellStyle name="Numbers 3 3 3 6" xfId="52065" xr:uid="{00000000-0005-0000-0000-00005ACB0000}"/>
    <cellStyle name="Numbers 3 3 3 6 2" xfId="52066" xr:uid="{00000000-0005-0000-0000-00005BCB0000}"/>
    <cellStyle name="Numbers 3 3 3 6_Mappe2" xfId="52067" xr:uid="{00000000-0005-0000-0000-00005CCB0000}"/>
    <cellStyle name="Numbers 3 3 3 7" xfId="52068" xr:uid="{00000000-0005-0000-0000-00005DCB0000}"/>
    <cellStyle name="Numbers 3 3 3 7 2" xfId="52069" xr:uid="{00000000-0005-0000-0000-00005ECB0000}"/>
    <cellStyle name="Numbers 3 3 3 7_Mappe2" xfId="52070" xr:uid="{00000000-0005-0000-0000-00005FCB0000}"/>
    <cellStyle name="Numbers 3 3 3 8" xfId="52071" xr:uid="{00000000-0005-0000-0000-000060CB0000}"/>
    <cellStyle name="Numbers 3 3 3 9" xfId="52072" xr:uid="{00000000-0005-0000-0000-000061CB0000}"/>
    <cellStyle name="Numbers 3 3 3_Mappe2" xfId="52073" xr:uid="{00000000-0005-0000-0000-000062CB0000}"/>
    <cellStyle name="Numbers 3 3 4" xfId="52074" xr:uid="{00000000-0005-0000-0000-000063CB0000}"/>
    <cellStyle name="Numbers 3 3 4 2" xfId="52075" xr:uid="{00000000-0005-0000-0000-000064CB0000}"/>
    <cellStyle name="Numbers 3 3 4 2 2" xfId="52076" xr:uid="{00000000-0005-0000-0000-000065CB0000}"/>
    <cellStyle name="Numbers 3 3 4 2 2 2" xfId="52077" xr:uid="{00000000-0005-0000-0000-000066CB0000}"/>
    <cellStyle name="Numbers 3 3 4 2 2 3" xfId="52078" xr:uid="{00000000-0005-0000-0000-000067CB0000}"/>
    <cellStyle name="Numbers 3 3 4 2 2_Mappe2" xfId="52079" xr:uid="{00000000-0005-0000-0000-000068CB0000}"/>
    <cellStyle name="Numbers 3 3 4 2 3" xfId="52080" xr:uid="{00000000-0005-0000-0000-000069CB0000}"/>
    <cellStyle name="Numbers 3 3 4 2 3 2" xfId="52081" xr:uid="{00000000-0005-0000-0000-00006ACB0000}"/>
    <cellStyle name="Numbers 3 3 4 2 3_Mappe2" xfId="52082" xr:uid="{00000000-0005-0000-0000-00006BCB0000}"/>
    <cellStyle name="Numbers 3 3 4 2 4" xfId="52083" xr:uid="{00000000-0005-0000-0000-00006CCB0000}"/>
    <cellStyle name="Numbers 3 3 4 2 5" xfId="52084" xr:uid="{00000000-0005-0000-0000-00006DCB0000}"/>
    <cellStyle name="Numbers 3 3 4 2_Mappe2" xfId="52085" xr:uid="{00000000-0005-0000-0000-00006ECB0000}"/>
    <cellStyle name="Numbers 3 3 4 3" xfId="52086" xr:uid="{00000000-0005-0000-0000-00006FCB0000}"/>
    <cellStyle name="Numbers 3 3 4 3 2" xfId="52087" xr:uid="{00000000-0005-0000-0000-000070CB0000}"/>
    <cellStyle name="Numbers 3 3 4 3 2 2" xfId="52088" xr:uid="{00000000-0005-0000-0000-000071CB0000}"/>
    <cellStyle name="Numbers 3 3 4 3 2_Mappe2" xfId="52089" xr:uid="{00000000-0005-0000-0000-000072CB0000}"/>
    <cellStyle name="Numbers 3 3 4 3 3" xfId="52090" xr:uid="{00000000-0005-0000-0000-000073CB0000}"/>
    <cellStyle name="Numbers 3 3 4 3 3 2" xfId="52091" xr:uid="{00000000-0005-0000-0000-000074CB0000}"/>
    <cellStyle name="Numbers 3 3 4 3 3_Mappe2" xfId="52092" xr:uid="{00000000-0005-0000-0000-000075CB0000}"/>
    <cellStyle name="Numbers 3 3 4 3 4" xfId="52093" xr:uid="{00000000-0005-0000-0000-000076CB0000}"/>
    <cellStyle name="Numbers 3 3 4 3 5" xfId="52094" xr:uid="{00000000-0005-0000-0000-000077CB0000}"/>
    <cellStyle name="Numbers 3 3 4 3_Mappe2" xfId="52095" xr:uid="{00000000-0005-0000-0000-000078CB0000}"/>
    <cellStyle name="Numbers 3 3 4 4" xfId="52096" xr:uid="{00000000-0005-0000-0000-000079CB0000}"/>
    <cellStyle name="Numbers 3 3 4 4 2" xfId="52097" xr:uid="{00000000-0005-0000-0000-00007ACB0000}"/>
    <cellStyle name="Numbers 3 3 4 4 2 2" xfId="52098" xr:uid="{00000000-0005-0000-0000-00007BCB0000}"/>
    <cellStyle name="Numbers 3 3 4 4 2_Mappe2" xfId="52099" xr:uid="{00000000-0005-0000-0000-00007CCB0000}"/>
    <cellStyle name="Numbers 3 3 4 4 3" xfId="52100" xr:uid="{00000000-0005-0000-0000-00007DCB0000}"/>
    <cellStyle name="Numbers 3 3 4 4 3 2" xfId="52101" xr:uid="{00000000-0005-0000-0000-00007ECB0000}"/>
    <cellStyle name="Numbers 3 3 4 4 3_Mappe2" xfId="52102" xr:uid="{00000000-0005-0000-0000-00007FCB0000}"/>
    <cellStyle name="Numbers 3 3 4 4 4" xfId="52103" xr:uid="{00000000-0005-0000-0000-000080CB0000}"/>
    <cellStyle name="Numbers 3 3 4 4_Mappe2" xfId="52104" xr:uid="{00000000-0005-0000-0000-000081CB0000}"/>
    <cellStyle name="Numbers 3 3 4 5" xfId="52105" xr:uid="{00000000-0005-0000-0000-000082CB0000}"/>
    <cellStyle name="Numbers 3 3 4 5 2" xfId="52106" xr:uid="{00000000-0005-0000-0000-000083CB0000}"/>
    <cellStyle name="Numbers 3 3 4 5 2 2" xfId="52107" xr:uid="{00000000-0005-0000-0000-000084CB0000}"/>
    <cellStyle name="Numbers 3 3 4 5 2_Mappe2" xfId="52108" xr:uid="{00000000-0005-0000-0000-000085CB0000}"/>
    <cellStyle name="Numbers 3 3 4 5 3" xfId="52109" xr:uid="{00000000-0005-0000-0000-000086CB0000}"/>
    <cellStyle name="Numbers 3 3 4 5 3 2" xfId="52110" xr:uid="{00000000-0005-0000-0000-000087CB0000}"/>
    <cellStyle name="Numbers 3 3 4 5 3_Mappe2" xfId="52111" xr:uid="{00000000-0005-0000-0000-000088CB0000}"/>
    <cellStyle name="Numbers 3 3 4 5 4" xfId="52112" xr:uid="{00000000-0005-0000-0000-000089CB0000}"/>
    <cellStyle name="Numbers 3 3 4 5_Mappe2" xfId="52113" xr:uid="{00000000-0005-0000-0000-00008ACB0000}"/>
    <cellStyle name="Numbers 3 3 4 6" xfId="52114" xr:uid="{00000000-0005-0000-0000-00008BCB0000}"/>
    <cellStyle name="Numbers 3 3 4 6 2" xfId="52115" xr:uid="{00000000-0005-0000-0000-00008CCB0000}"/>
    <cellStyle name="Numbers 3 3 4 6_Mappe2" xfId="52116" xr:uid="{00000000-0005-0000-0000-00008DCB0000}"/>
    <cellStyle name="Numbers 3 3 4 7" xfId="52117" xr:uid="{00000000-0005-0000-0000-00008ECB0000}"/>
    <cellStyle name="Numbers 3 3 4 7 2" xfId="52118" xr:uid="{00000000-0005-0000-0000-00008FCB0000}"/>
    <cellStyle name="Numbers 3 3 4 7_Mappe2" xfId="52119" xr:uid="{00000000-0005-0000-0000-000090CB0000}"/>
    <cellStyle name="Numbers 3 3 4 8" xfId="52120" xr:uid="{00000000-0005-0000-0000-000091CB0000}"/>
    <cellStyle name="Numbers 3 3 4_Mappe2" xfId="52121" xr:uid="{00000000-0005-0000-0000-000092CB0000}"/>
    <cellStyle name="Numbers 3 3 5" xfId="52122" xr:uid="{00000000-0005-0000-0000-000093CB0000}"/>
    <cellStyle name="Numbers 3 3 5 2" xfId="52123" xr:uid="{00000000-0005-0000-0000-000094CB0000}"/>
    <cellStyle name="Numbers 3 3 5 2 2" xfId="52124" xr:uid="{00000000-0005-0000-0000-000095CB0000}"/>
    <cellStyle name="Numbers 3 3 5 2 3" xfId="52125" xr:uid="{00000000-0005-0000-0000-000096CB0000}"/>
    <cellStyle name="Numbers 3 3 5 2_Mappe2" xfId="52126" xr:uid="{00000000-0005-0000-0000-000097CB0000}"/>
    <cellStyle name="Numbers 3 3 5 3" xfId="52127" xr:uid="{00000000-0005-0000-0000-000098CB0000}"/>
    <cellStyle name="Numbers 3 3 5 3 2" xfId="52128" xr:uid="{00000000-0005-0000-0000-000099CB0000}"/>
    <cellStyle name="Numbers 3 3 5 3_Mappe2" xfId="52129" xr:uid="{00000000-0005-0000-0000-00009ACB0000}"/>
    <cellStyle name="Numbers 3 3 5 4" xfId="52130" xr:uid="{00000000-0005-0000-0000-00009BCB0000}"/>
    <cellStyle name="Numbers 3 3 5 5" xfId="52131" xr:uid="{00000000-0005-0000-0000-00009CCB0000}"/>
    <cellStyle name="Numbers 3 3 5_Mappe2" xfId="52132" xr:uid="{00000000-0005-0000-0000-00009DCB0000}"/>
    <cellStyle name="Numbers 3 3 6" xfId="52133" xr:uid="{00000000-0005-0000-0000-00009ECB0000}"/>
    <cellStyle name="Numbers 3 3 6 2" xfId="52134" xr:uid="{00000000-0005-0000-0000-00009FCB0000}"/>
    <cellStyle name="Numbers 3 3 6 2 2" xfId="52135" xr:uid="{00000000-0005-0000-0000-0000A0CB0000}"/>
    <cellStyle name="Numbers 3 3 6 2 3" xfId="52136" xr:uid="{00000000-0005-0000-0000-0000A1CB0000}"/>
    <cellStyle name="Numbers 3 3 6 2_Mappe2" xfId="52137" xr:uid="{00000000-0005-0000-0000-0000A2CB0000}"/>
    <cellStyle name="Numbers 3 3 6 3" xfId="52138" xr:uid="{00000000-0005-0000-0000-0000A3CB0000}"/>
    <cellStyle name="Numbers 3 3 6 3 2" xfId="52139" xr:uid="{00000000-0005-0000-0000-0000A4CB0000}"/>
    <cellStyle name="Numbers 3 3 6 3_Mappe2" xfId="52140" xr:uid="{00000000-0005-0000-0000-0000A5CB0000}"/>
    <cellStyle name="Numbers 3 3 6 4" xfId="52141" xr:uid="{00000000-0005-0000-0000-0000A6CB0000}"/>
    <cellStyle name="Numbers 3 3 6 5" xfId="52142" xr:uid="{00000000-0005-0000-0000-0000A7CB0000}"/>
    <cellStyle name="Numbers 3 3 6_Mappe2" xfId="52143" xr:uid="{00000000-0005-0000-0000-0000A8CB0000}"/>
    <cellStyle name="Numbers 3 3 7" xfId="52144" xr:uid="{00000000-0005-0000-0000-0000A9CB0000}"/>
    <cellStyle name="Numbers 3 3 7 2" xfId="52145" xr:uid="{00000000-0005-0000-0000-0000AACB0000}"/>
    <cellStyle name="Numbers 3 3 7 2 2" xfId="52146" xr:uid="{00000000-0005-0000-0000-0000ABCB0000}"/>
    <cellStyle name="Numbers 3 3 7 2_Mappe2" xfId="52147" xr:uid="{00000000-0005-0000-0000-0000ACCB0000}"/>
    <cellStyle name="Numbers 3 3 7 3" xfId="52148" xr:uid="{00000000-0005-0000-0000-0000ADCB0000}"/>
    <cellStyle name="Numbers 3 3 7 3 2" xfId="52149" xr:uid="{00000000-0005-0000-0000-0000AECB0000}"/>
    <cellStyle name="Numbers 3 3 7 3_Mappe2" xfId="52150" xr:uid="{00000000-0005-0000-0000-0000AFCB0000}"/>
    <cellStyle name="Numbers 3 3 7 4" xfId="52151" xr:uid="{00000000-0005-0000-0000-0000B0CB0000}"/>
    <cellStyle name="Numbers 3 3 7 5" xfId="52152" xr:uid="{00000000-0005-0000-0000-0000B1CB0000}"/>
    <cellStyle name="Numbers 3 3 7_Mappe2" xfId="52153" xr:uid="{00000000-0005-0000-0000-0000B2CB0000}"/>
    <cellStyle name="Numbers 3 3 8" xfId="52154" xr:uid="{00000000-0005-0000-0000-0000B3CB0000}"/>
    <cellStyle name="Numbers 3 3 9" xfId="52155" xr:uid="{00000000-0005-0000-0000-0000B4CB0000}"/>
    <cellStyle name="Numbers 3 3_Mappe2" xfId="52156" xr:uid="{00000000-0005-0000-0000-0000B5CB0000}"/>
    <cellStyle name="Numbers 3 4" xfId="52157" xr:uid="{00000000-0005-0000-0000-0000B6CB0000}"/>
    <cellStyle name="Numbers 3 4 10" xfId="52158" xr:uid="{00000000-0005-0000-0000-0000B7CB0000}"/>
    <cellStyle name="Numbers 3 4 11" xfId="52159" xr:uid="{00000000-0005-0000-0000-0000B8CB0000}"/>
    <cellStyle name="Numbers 3 4 12" xfId="52160" xr:uid="{00000000-0005-0000-0000-0000B9CB0000}"/>
    <cellStyle name="Numbers 3 4 13" xfId="52161" xr:uid="{00000000-0005-0000-0000-0000BACB0000}"/>
    <cellStyle name="Numbers 3 4 2" xfId="52162" xr:uid="{00000000-0005-0000-0000-0000BBCB0000}"/>
    <cellStyle name="Numbers 3 4 2 10" xfId="52163" xr:uid="{00000000-0005-0000-0000-0000BCCB0000}"/>
    <cellStyle name="Numbers 3 4 2 11" xfId="52164" xr:uid="{00000000-0005-0000-0000-0000BDCB0000}"/>
    <cellStyle name="Numbers 3 4 2 2" xfId="52165" xr:uid="{00000000-0005-0000-0000-0000BECB0000}"/>
    <cellStyle name="Numbers 3 4 2 2 10" xfId="52166" xr:uid="{00000000-0005-0000-0000-0000BFCB0000}"/>
    <cellStyle name="Numbers 3 4 2 2 2" xfId="52167" xr:uid="{00000000-0005-0000-0000-0000C0CB0000}"/>
    <cellStyle name="Numbers 3 4 2 2 2 2" xfId="52168" xr:uid="{00000000-0005-0000-0000-0000C1CB0000}"/>
    <cellStyle name="Numbers 3 4 2 2 2 2 2" xfId="52169" xr:uid="{00000000-0005-0000-0000-0000C2CB0000}"/>
    <cellStyle name="Numbers 3 4 2 2 2 2 2 2" xfId="52170" xr:uid="{00000000-0005-0000-0000-0000C3CB0000}"/>
    <cellStyle name="Numbers 3 4 2 2 2 2 2_Mappe2" xfId="52171" xr:uid="{00000000-0005-0000-0000-0000C4CB0000}"/>
    <cellStyle name="Numbers 3 4 2 2 2 2 3" xfId="52172" xr:uid="{00000000-0005-0000-0000-0000C5CB0000}"/>
    <cellStyle name="Numbers 3 4 2 2 2 2 3 2" xfId="52173" xr:uid="{00000000-0005-0000-0000-0000C6CB0000}"/>
    <cellStyle name="Numbers 3 4 2 2 2 2 3_Mappe2" xfId="52174" xr:uid="{00000000-0005-0000-0000-0000C7CB0000}"/>
    <cellStyle name="Numbers 3 4 2 2 2 2 4" xfId="52175" xr:uid="{00000000-0005-0000-0000-0000C8CB0000}"/>
    <cellStyle name="Numbers 3 4 2 2 2 2_Mappe2" xfId="52176" xr:uid="{00000000-0005-0000-0000-0000C9CB0000}"/>
    <cellStyle name="Numbers 3 4 2 2 2 3" xfId="52177" xr:uid="{00000000-0005-0000-0000-0000CACB0000}"/>
    <cellStyle name="Numbers 3 4 2 2 2 3 2" xfId="52178" xr:uid="{00000000-0005-0000-0000-0000CBCB0000}"/>
    <cellStyle name="Numbers 3 4 2 2 2 3 2 2" xfId="52179" xr:uid="{00000000-0005-0000-0000-0000CCCB0000}"/>
    <cellStyle name="Numbers 3 4 2 2 2 3 2_Mappe2" xfId="52180" xr:uid="{00000000-0005-0000-0000-0000CDCB0000}"/>
    <cellStyle name="Numbers 3 4 2 2 2 3 3" xfId="52181" xr:uid="{00000000-0005-0000-0000-0000CECB0000}"/>
    <cellStyle name="Numbers 3 4 2 2 2 3 3 2" xfId="52182" xr:uid="{00000000-0005-0000-0000-0000CFCB0000}"/>
    <cellStyle name="Numbers 3 4 2 2 2 3 3_Mappe2" xfId="52183" xr:uid="{00000000-0005-0000-0000-0000D0CB0000}"/>
    <cellStyle name="Numbers 3 4 2 2 2 3 4" xfId="52184" xr:uid="{00000000-0005-0000-0000-0000D1CB0000}"/>
    <cellStyle name="Numbers 3 4 2 2 2 3_Mappe2" xfId="52185" xr:uid="{00000000-0005-0000-0000-0000D2CB0000}"/>
    <cellStyle name="Numbers 3 4 2 2 2 4" xfId="52186" xr:uid="{00000000-0005-0000-0000-0000D3CB0000}"/>
    <cellStyle name="Numbers 3 4 2 2 2 4 2" xfId="52187" xr:uid="{00000000-0005-0000-0000-0000D4CB0000}"/>
    <cellStyle name="Numbers 3 4 2 2 2 4 2 2" xfId="52188" xr:uid="{00000000-0005-0000-0000-0000D5CB0000}"/>
    <cellStyle name="Numbers 3 4 2 2 2 4 2_Mappe2" xfId="52189" xr:uid="{00000000-0005-0000-0000-0000D6CB0000}"/>
    <cellStyle name="Numbers 3 4 2 2 2 4 3" xfId="52190" xr:uid="{00000000-0005-0000-0000-0000D7CB0000}"/>
    <cellStyle name="Numbers 3 4 2 2 2 4 3 2" xfId="52191" xr:uid="{00000000-0005-0000-0000-0000D8CB0000}"/>
    <cellStyle name="Numbers 3 4 2 2 2 4 3_Mappe2" xfId="52192" xr:uid="{00000000-0005-0000-0000-0000D9CB0000}"/>
    <cellStyle name="Numbers 3 4 2 2 2 4 4" xfId="52193" xr:uid="{00000000-0005-0000-0000-0000DACB0000}"/>
    <cellStyle name="Numbers 3 4 2 2 2 4_Mappe2" xfId="52194" xr:uid="{00000000-0005-0000-0000-0000DBCB0000}"/>
    <cellStyle name="Numbers 3 4 2 2 2 5" xfId="52195" xr:uid="{00000000-0005-0000-0000-0000DCCB0000}"/>
    <cellStyle name="Numbers 3 4 2 2 2 5 2" xfId="52196" xr:uid="{00000000-0005-0000-0000-0000DDCB0000}"/>
    <cellStyle name="Numbers 3 4 2 2 2 5_Mappe2" xfId="52197" xr:uid="{00000000-0005-0000-0000-0000DECB0000}"/>
    <cellStyle name="Numbers 3 4 2 2 2 6" xfId="52198" xr:uid="{00000000-0005-0000-0000-0000DFCB0000}"/>
    <cellStyle name="Numbers 3 4 2 2 2 6 2" xfId="52199" xr:uid="{00000000-0005-0000-0000-0000E0CB0000}"/>
    <cellStyle name="Numbers 3 4 2 2 2 6_Mappe2" xfId="52200" xr:uid="{00000000-0005-0000-0000-0000E1CB0000}"/>
    <cellStyle name="Numbers 3 4 2 2 2 7" xfId="52201" xr:uid="{00000000-0005-0000-0000-0000E2CB0000}"/>
    <cellStyle name="Numbers 3 4 2 2 2 8" xfId="52202" xr:uid="{00000000-0005-0000-0000-0000E3CB0000}"/>
    <cellStyle name="Numbers 3 4 2 2 2_Mappe2" xfId="52203" xr:uid="{00000000-0005-0000-0000-0000E4CB0000}"/>
    <cellStyle name="Numbers 3 4 2 2 3" xfId="52204" xr:uid="{00000000-0005-0000-0000-0000E5CB0000}"/>
    <cellStyle name="Numbers 3 4 2 2 3 2" xfId="52205" xr:uid="{00000000-0005-0000-0000-0000E6CB0000}"/>
    <cellStyle name="Numbers 3 4 2 2 3 2 2" xfId="52206" xr:uid="{00000000-0005-0000-0000-0000E7CB0000}"/>
    <cellStyle name="Numbers 3 4 2 2 3 2 2 2" xfId="52207" xr:uid="{00000000-0005-0000-0000-0000E8CB0000}"/>
    <cellStyle name="Numbers 3 4 2 2 3 2 2_Mappe2" xfId="52208" xr:uid="{00000000-0005-0000-0000-0000E9CB0000}"/>
    <cellStyle name="Numbers 3 4 2 2 3 2 3" xfId="52209" xr:uid="{00000000-0005-0000-0000-0000EACB0000}"/>
    <cellStyle name="Numbers 3 4 2 2 3 2 3 2" xfId="52210" xr:uid="{00000000-0005-0000-0000-0000EBCB0000}"/>
    <cellStyle name="Numbers 3 4 2 2 3 2 3_Mappe2" xfId="52211" xr:uid="{00000000-0005-0000-0000-0000ECCB0000}"/>
    <cellStyle name="Numbers 3 4 2 2 3 2 4" xfId="52212" xr:uid="{00000000-0005-0000-0000-0000EDCB0000}"/>
    <cellStyle name="Numbers 3 4 2 2 3 2_Mappe2" xfId="52213" xr:uid="{00000000-0005-0000-0000-0000EECB0000}"/>
    <cellStyle name="Numbers 3 4 2 2 3 3" xfId="52214" xr:uid="{00000000-0005-0000-0000-0000EFCB0000}"/>
    <cellStyle name="Numbers 3 4 2 2 3 3 2" xfId="52215" xr:uid="{00000000-0005-0000-0000-0000F0CB0000}"/>
    <cellStyle name="Numbers 3 4 2 2 3 3 2 2" xfId="52216" xr:uid="{00000000-0005-0000-0000-0000F1CB0000}"/>
    <cellStyle name="Numbers 3 4 2 2 3 3 2_Mappe2" xfId="52217" xr:uid="{00000000-0005-0000-0000-0000F2CB0000}"/>
    <cellStyle name="Numbers 3 4 2 2 3 3 3" xfId="52218" xr:uid="{00000000-0005-0000-0000-0000F3CB0000}"/>
    <cellStyle name="Numbers 3 4 2 2 3 3 3 2" xfId="52219" xr:uid="{00000000-0005-0000-0000-0000F4CB0000}"/>
    <cellStyle name="Numbers 3 4 2 2 3 3 3_Mappe2" xfId="52220" xr:uid="{00000000-0005-0000-0000-0000F5CB0000}"/>
    <cellStyle name="Numbers 3 4 2 2 3 3 4" xfId="52221" xr:uid="{00000000-0005-0000-0000-0000F6CB0000}"/>
    <cellStyle name="Numbers 3 4 2 2 3 3_Mappe2" xfId="52222" xr:uid="{00000000-0005-0000-0000-0000F7CB0000}"/>
    <cellStyle name="Numbers 3 4 2 2 3 4" xfId="52223" xr:uid="{00000000-0005-0000-0000-0000F8CB0000}"/>
    <cellStyle name="Numbers 3 4 2 2 3 4 2" xfId="52224" xr:uid="{00000000-0005-0000-0000-0000F9CB0000}"/>
    <cellStyle name="Numbers 3 4 2 2 3 4 2 2" xfId="52225" xr:uid="{00000000-0005-0000-0000-0000FACB0000}"/>
    <cellStyle name="Numbers 3 4 2 2 3 4 2_Mappe2" xfId="52226" xr:uid="{00000000-0005-0000-0000-0000FBCB0000}"/>
    <cellStyle name="Numbers 3 4 2 2 3 4 3" xfId="52227" xr:uid="{00000000-0005-0000-0000-0000FCCB0000}"/>
    <cellStyle name="Numbers 3 4 2 2 3 4 3 2" xfId="52228" xr:uid="{00000000-0005-0000-0000-0000FDCB0000}"/>
    <cellStyle name="Numbers 3 4 2 2 3 4 3_Mappe2" xfId="52229" xr:uid="{00000000-0005-0000-0000-0000FECB0000}"/>
    <cellStyle name="Numbers 3 4 2 2 3 4 4" xfId="52230" xr:uid="{00000000-0005-0000-0000-0000FFCB0000}"/>
    <cellStyle name="Numbers 3 4 2 2 3 4_Mappe2" xfId="52231" xr:uid="{00000000-0005-0000-0000-000000CC0000}"/>
    <cellStyle name="Numbers 3 4 2 2 3 5" xfId="52232" xr:uid="{00000000-0005-0000-0000-000001CC0000}"/>
    <cellStyle name="Numbers 3 4 2 2 3 5 2" xfId="52233" xr:uid="{00000000-0005-0000-0000-000002CC0000}"/>
    <cellStyle name="Numbers 3 4 2 2 3 5_Mappe2" xfId="52234" xr:uid="{00000000-0005-0000-0000-000003CC0000}"/>
    <cellStyle name="Numbers 3 4 2 2 3 6" xfId="52235" xr:uid="{00000000-0005-0000-0000-000004CC0000}"/>
    <cellStyle name="Numbers 3 4 2 2 3 6 2" xfId="52236" xr:uid="{00000000-0005-0000-0000-000005CC0000}"/>
    <cellStyle name="Numbers 3 4 2 2 3 6_Mappe2" xfId="52237" xr:uid="{00000000-0005-0000-0000-000006CC0000}"/>
    <cellStyle name="Numbers 3 4 2 2 3 7" xfId="52238" xr:uid="{00000000-0005-0000-0000-000007CC0000}"/>
    <cellStyle name="Numbers 3 4 2 2 3_Mappe2" xfId="52239" xr:uid="{00000000-0005-0000-0000-000008CC0000}"/>
    <cellStyle name="Numbers 3 4 2 2 4" xfId="52240" xr:uid="{00000000-0005-0000-0000-000009CC0000}"/>
    <cellStyle name="Numbers 3 4 2 2 4 2" xfId="52241" xr:uid="{00000000-0005-0000-0000-00000ACC0000}"/>
    <cellStyle name="Numbers 3 4 2 2 4 2 2" xfId="52242" xr:uid="{00000000-0005-0000-0000-00000BCC0000}"/>
    <cellStyle name="Numbers 3 4 2 2 4 2_Mappe2" xfId="52243" xr:uid="{00000000-0005-0000-0000-00000CCC0000}"/>
    <cellStyle name="Numbers 3 4 2 2 4 3" xfId="52244" xr:uid="{00000000-0005-0000-0000-00000DCC0000}"/>
    <cellStyle name="Numbers 3 4 2 2 4 3 2" xfId="52245" xr:uid="{00000000-0005-0000-0000-00000ECC0000}"/>
    <cellStyle name="Numbers 3 4 2 2 4 3_Mappe2" xfId="52246" xr:uid="{00000000-0005-0000-0000-00000FCC0000}"/>
    <cellStyle name="Numbers 3 4 2 2 4 4" xfId="52247" xr:uid="{00000000-0005-0000-0000-000010CC0000}"/>
    <cellStyle name="Numbers 3 4 2 2 4_Mappe2" xfId="52248" xr:uid="{00000000-0005-0000-0000-000011CC0000}"/>
    <cellStyle name="Numbers 3 4 2 2 5" xfId="52249" xr:uid="{00000000-0005-0000-0000-000012CC0000}"/>
    <cellStyle name="Numbers 3 4 2 2 5 2" xfId="52250" xr:uid="{00000000-0005-0000-0000-000013CC0000}"/>
    <cellStyle name="Numbers 3 4 2 2 5 2 2" xfId="52251" xr:uid="{00000000-0005-0000-0000-000014CC0000}"/>
    <cellStyle name="Numbers 3 4 2 2 5 2_Mappe2" xfId="52252" xr:uid="{00000000-0005-0000-0000-000015CC0000}"/>
    <cellStyle name="Numbers 3 4 2 2 5 3" xfId="52253" xr:uid="{00000000-0005-0000-0000-000016CC0000}"/>
    <cellStyle name="Numbers 3 4 2 2 5 3 2" xfId="52254" xr:uid="{00000000-0005-0000-0000-000017CC0000}"/>
    <cellStyle name="Numbers 3 4 2 2 5 3_Mappe2" xfId="52255" xr:uid="{00000000-0005-0000-0000-000018CC0000}"/>
    <cellStyle name="Numbers 3 4 2 2 5 4" xfId="52256" xr:uid="{00000000-0005-0000-0000-000019CC0000}"/>
    <cellStyle name="Numbers 3 4 2 2 5_Mappe2" xfId="52257" xr:uid="{00000000-0005-0000-0000-00001ACC0000}"/>
    <cellStyle name="Numbers 3 4 2 2 6" xfId="52258" xr:uid="{00000000-0005-0000-0000-00001BCC0000}"/>
    <cellStyle name="Numbers 3 4 2 2 6 2" xfId="52259" xr:uid="{00000000-0005-0000-0000-00001CCC0000}"/>
    <cellStyle name="Numbers 3 4 2 2 6 2 2" xfId="52260" xr:uid="{00000000-0005-0000-0000-00001DCC0000}"/>
    <cellStyle name="Numbers 3 4 2 2 6 2_Mappe2" xfId="52261" xr:uid="{00000000-0005-0000-0000-00001ECC0000}"/>
    <cellStyle name="Numbers 3 4 2 2 6 3" xfId="52262" xr:uid="{00000000-0005-0000-0000-00001FCC0000}"/>
    <cellStyle name="Numbers 3 4 2 2 6 3 2" xfId="52263" xr:uid="{00000000-0005-0000-0000-000020CC0000}"/>
    <cellStyle name="Numbers 3 4 2 2 6 3_Mappe2" xfId="52264" xr:uid="{00000000-0005-0000-0000-000021CC0000}"/>
    <cellStyle name="Numbers 3 4 2 2 6 4" xfId="52265" xr:uid="{00000000-0005-0000-0000-000022CC0000}"/>
    <cellStyle name="Numbers 3 4 2 2 6_Mappe2" xfId="52266" xr:uid="{00000000-0005-0000-0000-000023CC0000}"/>
    <cellStyle name="Numbers 3 4 2 2 7" xfId="52267" xr:uid="{00000000-0005-0000-0000-000024CC0000}"/>
    <cellStyle name="Numbers 3 4 2 2 7 2" xfId="52268" xr:uid="{00000000-0005-0000-0000-000025CC0000}"/>
    <cellStyle name="Numbers 3 4 2 2 7_Mappe2" xfId="52269" xr:uid="{00000000-0005-0000-0000-000026CC0000}"/>
    <cellStyle name="Numbers 3 4 2 2 8" xfId="52270" xr:uid="{00000000-0005-0000-0000-000027CC0000}"/>
    <cellStyle name="Numbers 3 4 2 2 8 2" xfId="52271" xr:uid="{00000000-0005-0000-0000-000028CC0000}"/>
    <cellStyle name="Numbers 3 4 2 2 8_Mappe2" xfId="52272" xr:uid="{00000000-0005-0000-0000-000029CC0000}"/>
    <cellStyle name="Numbers 3 4 2 2 9" xfId="52273" xr:uid="{00000000-0005-0000-0000-00002ACC0000}"/>
    <cellStyle name="Numbers 3 4 2 2_Mappe2" xfId="52274" xr:uid="{00000000-0005-0000-0000-00002BCC0000}"/>
    <cellStyle name="Numbers 3 4 2 3" xfId="52275" xr:uid="{00000000-0005-0000-0000-00002CCC0000}"/>
    <cellStyle name="Numbers 3 4 2 3 2" xfId="52276" xr:uid="{00000000-0005-0000-0000-00002DCC0000}"/>
    <cellStyle name="Numbers 3 4 2 3 2 2" xfId="52277" xr:uid="{00000000-0005-0000-0000-00002ECC0000}"/>
    <cellStyle name="Numbers 3 4 2 3 2 2 2" xfId="52278" xr:uid="{00000000-0005-0000-0000-00002FCC0000}"/>
    <cellStyle name="Numbers 3 4 2 3 2 2_Mappe2" xfId="52279" xr:uid="{00000000-0005-0000-0000-000030CC0000}"/>
    <cellStyle name="Numbers 3 4 2 3 2 3" xfId="52280" xr:uid="{00000000-0005-0000-0000-000031CC0000}"/>
    <cellStyle name="Numbers 3 4 2 3 2 3 2" xfId="52281" xr:uid="{00000000-0005-0000-0000-000032CC0000}"/>
    <cellStyle name="Numbers 3 4 2 3 2 3_Mappe2" xfId="52282" xr:uid="{00000000-0005-0000-0000-000033CC0000}"/>
    <cellStyle name="Numbers 3 4 2 3 2 4" xfId="52283" xr:uid="{00000000-0005-0000-0000-000034CC0000}"/>
    <cellStyle name="Numbers 3 4 2 3 2 5" xfId="52284" xr:uid="{00000000-0005-0000-0000-000035CC0000}"/>
    <cellStyle name="Numbers 3 4 2 3 2_Mappe2" xfId="52285" xr:uid="{00000000-0005-0000-0000-000036CC0000}"/>
    <cellStyle name="Numbers 3 4 2 3 3" xfId="52286" xr:uid="{00000000-0005-0000-0000-000037CC0000}"/>
    <cellStyle name="Numbers 3 4 2 3 3 2" xfId="52287" xr:uid="{00000000-0005-0000-0000-000038CC0000}"/>
    <cellStyle name="Numbers 3 4 2 3 3 2 2" xfId="52288" xr:uid="{00000000-0005-0000-0000-000039CC0000}"/>
    <cellStyle name="Numbers 3 4 2 3 3 2_Mappe2" xfId="52289" xr:uid="{00000000-0005-0000-0000-00003ACC0000}"/>
    <cellStyle name="Numbers 3 4 2 3 3 3" xfId="52290" xr:uid="{00000000-0005-0000-0000-00003BCC0000}"/>
    <cellStyle name="Numbers 3 4 2 3 3 3 2" xfId="52291" xr:uid="{00000000-0005-0000-0000-00003CCC0000}"/>
    <cellStyle name="Numbers 3 4 2 3 3 3_Mappe2" xfId="52292" xr:uid="{00000000-0005-0000-0000-00003DCC0000}"/>
    <cellStyle name="Numbers 3 4 2 3 3 4" xfId="52293" xr:uid="{00000000-0005-0000-0000-00003ECC0000}"/>
    <cellStyle name="Numbers 3 4 2 3 3_Mappe2" xfId="52294" xr:uid="{00000000-0005-0000-0000-00003FCC0000}"/>
    <cellStyle name="Numbers 3 4 2 3 4" xfId="52295" xr:uid="{00000000-0005-0000-0000-000040CC0000}"/>
    <cellStyle name="Numbers 3 4 2 3 4 2" xfId="52296" xr:uid="{00000000-0005-0000-0000-000041CC0000}"/>
    <cellStyle name="Numbers 3 4 2 3 4 2 2" xfId="52297" xr:uid="{00000000-0005-0000-0000-000042CC0000}"/>
    <cellStyle name="Numbers 3 4 2 3 4 2_Mappe2" xfId="52298" xr:uid="{00000000-0005-0000-0000-000043CC0000}"/>
    <cellStyle name="Numbers 3 4 2 3 4 3" xfId="52299" xr:uid="{00000000-0005-0000-0000-000044CC0000}"/>
    <cellStyle name="Numbers 3 4 2 3 4 3 2" xfId="52300" xr:uid="{00000000-0005-0000-0000-000045CC0000}"/>
    <cellStyle name="Numbers 3 4 2 3 4 3_Mappe2" xfId="52301" xr:uid="{00000000-0005-0000-0000-000046CC0000}"/>
    <cellStyle name="Numbers 3 4 2 3 4 4" xfId="52302" xr:uid="{00000000-0005-0000-0000-000047CC0000}"/>
    <cellStyle name="Numbers 3 4 2 3 4_Mappe2" xfId="52303" xr:uid="{00000000-0005-0000-0000-000048CC0000}"/>
    <cellStyle name="Numbers 3 4 2 3 5" xfId="52304" xr:uid="{00000000-0005-0000-0000-000049CC0000}"/>
    <cellStyle name="Numbers 3 4 2 3 5 2" xfId="52305" xr:uid="{00000000-0005-0000-0000-00004ACC0000}"/>
    <cellStyle name="Numbers 3 4 2 3 5_Mappe2" xfId="52306" xr:uid="{00000000-0005-0000-0000-00004BCC0000}"/>
    <cellStyle name="Numbers 3 4 2 3 6" xfId="52307" xr:uid="{00000000-0005-0000-0000-00004CCC0000}"/>
    <cellStyle name="Numbers 3 4 2 3 6 2" xfId="52308" xr:uid="{00000000-0005-0000-0000-00004DCC0000}"/>
    <cellStyle name="Numbers 3 4 2 3 6_Mappe2" xfId="52309" xr:uid="{00000000-0005-0000-0000-00004ECC0000}"/>
    <cellStyle name="Numbers 3 4 2 3 7" xfId="52310" xr:uid="{00000000-0005-0000-0000-00004FCC0000}"/>
    <cellStyle name="Numbers 3 4 2 3 8" xfId="52311" xr:uid="{00000000-0005-0000-0000-000050CC0000}"/>
    <cellStyle name="Numbers 3 4 2 3_Mappe2" xfId="52312" xr:uid="{00000000-0005-0000-0000-000051CC0000}"/>
    <cellStyle name="Numbers 3 4 2 4" xfId="52313" xr:uid="{00000000-0005-0000-0000-000052CC0000}"/>
    <cellStyle name="Numbers 3 4 2 4 2" xfId="52314" xr:uid="{00000000-0005-0000-0000-000053CC0000}"/>
    <cellStyle name="Numbers 3 4 2 4 2 2" xfId="52315" xr:uid="{00000000-0005-0000-0000-000054CC0000}"/>
    <cellStyle name="Numbers 3 4 2 4 2 2 2" xfId="52316" xr:uid="{00000000-0005-0000-0000-000055CC0000}"/>
    <cellStyle name="Numbers 3 4 2 4 2 2_Mappe2" xfId="52317" xr:uid="{00000000-0005-0000-0000-000056CC0000}"/>
    <cellStyle name="Numbers 3 4 2 4 2 3" xfId="52318" xr:uid="{00000000-0005-0000-0000-000057CC0000}"/>
    <cellStyle name="Numbers 3 4 2 4 2 3 2" xfId="52319" xr:uid="{00000000-0005-0000-0000-000058CC0000}"/>
    <cellStyle name="Numbers 3 4 2 4 2 3_Mappe2" xfId="52320" xr:uid="{00000000-0005-0000-0000-000059CC0000}"/>
    <cellStyle name="Numbers 3 4 2 4 2 4" xfId="52321" xr:uid="{00000000-0005-0000-0000-00005ACC0000}"/>
    <cellStyle name="Numbers 3 4 2 4 2_Mappe2" xfId="52322" xr:uid="{00000000-0005-0000-0000-00005BCC0000}"/>
    <cellStyle name="Numbers 3 4 2 4 3" xfId="52323" xr:uid="{00000000-0005-0000-0000-00005CCC0000}"/>
    <cellStyle name="Numbers 3 4 2 4 3 2" xfId="52324" xr:uid="{00000000-0005-0000-0000-00005DCC0000}"/>
    <cellStyle name="Numbers 3 4 2 4 3 2 2" xfId="52325" xr:uid="{00000000-0005-0000-0000-00005ECC0000}"/>
    <cellStyle name="Numbers 3 4 2 4 3 2_Mappe2" xfId="52326" xr:uid="{00000000-0005-0000-0000-00005FCC0000}"/>
    <cellStyle name="Numbers 3 4 2 4 3 3" xfId="52327" xr:uid="{00000000-0005-0000-0000-000060CC0000}"/>
    <cellStyle name="Numbers 3 4 2 4 3 3 2" xfId="52328" xr:uid="{00000000-0005-0000-0000-000061CC0000}"/>
    <cellStyle name="Numbers 3 4 2 4 3 3_Mappe2" xfId="52329" xr:uid="{00000000-0005-0000-0000-000062CC0000}"/>
    <cellStyle name="Numbers 3 4 2 4 3 4" xfId="52330" xr:uid="{00000000-0005-0000-0000-000063CC0000}"/>
    <cellStyle name="Numbers 3 4 2 4 3_Mappe2" xfId="52331" xr:uid="{00000000-0005-0000-0000-000064CC0000}"/>
    <cellStyle name="Numbers 3 4 2 4 4" xfId="52332" xr:uid="{00000000-0005-0000-0000-000065CC0000}"/>
    <cellStyle name="Numbers 3 4 2 4 4 2" xfId="52333" xr:uid="{00000000-0005-0000-0000-000066CC0000}"/>
    <cellStyle name="Numbers 3 4 2 4 4 2 2" xfId="52334" xr:uid="{00000000-0005-0000-0000-000067CC0000}"/>
    <cellStyle name="Numbers 3 4 2 4 4 2_Mappe2" xfId="52335" xr:uid="{00000000-0005-0000-0000-000068CC0000}"/>
    <cellStyle name="Numbers 3 4 2 4 4 3" xfId="52336" xr:uid="{00000000-0005-0000-0000-000069CC0000}"/>
    <cellStyle name="Numbers 3 4 2 4 4 3 2" xfId="52337" xr:uid="{00000000-0005-0000-0000-00006ACC0000}"/>
    <cellStyle name="Numbers 3 4 2 4 4 3_Mappe2" xfId="52338" xr:uid="{00000000-0005-0000-0000-00006BCC0000}"/>
    <cellStyle name="Numbers 3 4 2 4 4 4" xfId="52339" xr:uid="{00000000-0005-0000-0000-00006CCC0000}"/>
    <cellStyle name="Numbers 3 4 2 4 4_Mappe2" xfId="52340" xr:uid="{00000000-0005-0000-0000-00006DCC0000}"/>
    <cellStyle name="Numbers 3 4 2 4 5" xfId="52341" xr:uid="{00000000-0005-0000-0000-00006ECC0000}"/>
    <cellStyle name="Numbers 3 4 2 4 5 2" xfId="52342" xr:uid="{00000000-0005-0000-0000-00006FCC0000}"/>
    <cellStyle name="Numbers 3 4 2 4 5_Mappe2" xfId="52343" xr:uid="{00000000-0005-0000-0000-000070CC0000}"/>
    <cellStyle name="Numbers 3 4 2 4 6" xfId="52344" xr:uid="{00000000-0005-0000-0000-000071CC0000}"/>
    <cellStyle name="Numbers 3 4 2 4 6 2" xfId="52345" xr:uid="{00000000-0005-0000-0000-000072CC0000}"/>
    <cellStyle name="Numbers 3 4 2 4 6_Mappe2" xfId="52346" xr:uid="{00000000-0005-0000-0000-000073CC0000}"/>
    <cellStyle name="Numbers 3 4 2 4 7" xfId="52347" xr:uid="{00000000-0005-0000-0000-000074CC0000}"/>
    <cellStyle name="Numbers 3 4 2 4 8" xfId="52348" xr:uid="{00000000-0005-0000-0000-000075CC0000}"/>
    <cellStyle name="Numbers 3 4 2 4_Mappe2" xfId="52349" xr:uid="{00000000-0005-0000-0000-000076CC0000}"/>
    <cellStyle name="Numbers 3 4 2 5" xfId="52350" xr:uid="{00000000-0005-0000-0000-000077CC0000}"/>
    <cellStyle name="Numbers 3 4 2 5 2" xfId="52351" xr:uid="{00000000-0005-0000-0000-000078CC0000}"/>
    <cellStyle name="Numbers 3 4 2 5 2 2" xfId="52352" xr:uid="{00000000-0005-0000-0000-000079CC0000}"/>
    <cellStyle name="Numbers 3 4 2 5 2_Mappe2" xfId="52353" xr:uid="{00000000-0005-0000-0000-00007ACC0000}"/>
    <cellStyle name="Numbers 3 4 2 5 3" xfId="52354" xr:uid="{00000000-0005-0000-0000-00007BCC0000}"/>
    <cellStyle name="Numbers 3 4 2 5 3 2" xfId="52355" xr:uid="{00000000-0005-0000-0000-00007CCC0000}"/>
    <cellStyle name="Numbers 3 4 2 5 3_Mappe2" xfId="52356" xr:uid="{00000000-0005-0000-0000-00007DCC0000}"/>
    <cellStyle name="Numbers 3 4 2 5 4" xfId="52357" xr:uid="{00000000-0005-0000-0000-00007ECC0000}"/>
    <cellStyle name="Numbers 3 4 2 5_Mappe2" xfId="52358" xr:uid="{00000000-0005-0000-0000-00007FCC0000}"/>
    <cellStyle name="Numbers 3 4 2 6" xfId="52359" xr:uid="{00000000-0005-0000-0000-000080CC0000}"/>
    <cellStyle name="Numbers 3 4 2 6 2" xfId="52360" xr:uid="{00000000-0005-0000-0000-000081CC0000}"/>
    <cellStyle name="Numbers 3 4 2 6 2 2" xfId="52361" xr:uid="{00000000-0005-0000-0000-000082CC0000}"/>
    <cellStyle name="Numbers 3 4 2 6 2_Mappe2" xfId="52362" xr:uid="{00000000-0005-0000-0000-000083CC0000}"/>
    <cellStyle name="Numbers 3 4 2 6 3" xfId="52363" xr:uid="{00000000-0005-0000-0000-000084CC0000}"/>
    <cellStyle name="Numbers 3 4 2 6 3 2" xfId="52364" xr:uid="{00000000-0005-0000-0000-000085CC0000}"/>
    <cellStyle name="Numbers 3 4 2 6 3_Mappe2" xfId="52365" xr:uid="{00000000-0005-0000-0000-000086CC0000}"/>
    <cellStyle name="Numbers 3 4 2 6 4" xfId="52366" xr:uid="{00000000-0005-0000-0000-000087CC0000}"/>
    <cellStyle name="Numbers 3 4 2 6_Mappe2" xfId="52367" xr:uid="{00000000-0005-0000-0000-000088CC0000}"/>
    <cellStyle name="Numbers 3 4 2 7" xfId="52368" xr:uid="{00000000-0005-0000-0000-000089CC0000}"/>
    <cellStyle name="Numbers 3 4 2 7 2" xfId="52369" xr:uid="{00000000-0005-0000-0000-00008ACC0000}"/>
    <cellStyle name="Numbers 3 4 2 7 2 2" xfId="52370" xr:uid="{00000000-0005-0000-0000-00008BCC0000}"/>
    <cellStyle name="Numbers 3 4 2 7 2_Mappe2" xfId="52371" xr:uid="{00000000-0005-0000-0000-00008CCC0000}"/>
    <cellStyle name="Numbers 3 4 2 7 3" xfId="52372" xr:uid="{00000000-0005-0000-0000-00008DCC0000}"/>
    <cellStyle name="Numbers 3 4 2 7 3 2" xfId="52373" xr:uid="{00000000-0005-0000-0000-00008ECC0000}"/>
    <cellStyle name="Numbers 3 4 2 7 3_Mappe2" xfId="52374" xr:uid="{00000000-0005-0000-0000-00008FCC0000}"/>
    <cellStyle name="Numbers 3 4 2 7 4" xfId="52375" xr:uid="{00000000-0005-0000-0000-000090CC0000}"/>
    <cellStyle name="Numbers 3 4 2 7_Mappe2" xfId="52376" xr:uid="{00000000-0005-0000-0000-000091CC0000}"/>
    <cellStyle name="Numbers 3 4 2 8" xfId="52377" xr:uid="{00000000-0005-0000-0000-000092CC0000}"/>
    <cellStyle name="Numbers 3 4 2 8 2" xfId="52378" xr:uid="{00000000-0005-0000-0000-000093CC0000}"/>
    <cellStyle name="Numbers 3 4 2 8_Mappe2" xfId="52379" xr:uid="{00000000-0005-0000-0000-000094CC0000}"/>
    <cellStyle name="Numbers 3 4 2 9" xfId="52380" xr:uid="{00000000-0005-0000-0000-000095CC0000}"/>
    <cellStyle name="Numbers 3 4 2 9 2" xfId="52381" xr:uid="{00000000-0005-0000-0000-000096CC0000}"/>
    <cellStyle name="Numbers 3 4 2 9_Mappe2" xfId="52382" xr:uid="{00000000-0005-0000-0000-000097CC0000}"/>
    <cellStyle name="Numbers 3 4 2_Mappe2" xfId="52383" xr:uid="{00000000-0005-0000-0000-000098CC0000}"/>
    <cellStyle name="Numbers 3 4 3" xfId="52384" xr:uid="{00000000-0005-0000-0000-000099CC0000}"/>
    <cellStyle name="Numbers 3 4 3 2" xfId="52385" xr:uid="{00000000-0005-0000-0000-00009ACC0000}"/>
    <cellStyle name="Numbers 3 4 3 2 2" xfId="52386" xr:uid="{00000000-0005-0000-0000-00009BCC0000}"/>
    <cellStyle name="Numbers 3 4 3 2 2 2" xfId="52387" xr:uid="{00000000-0005-0000-0000-00009CCC0000}"/>
    <cellStyle name="Numbers 3 4 3 2 2 2 2" xfId="52388" xr:uid="{00000000-0005-0000-0000-00009DCC0000}"/>
    <cellStyle name="Numbers 3 4 3 2 2 2_Mappe2" xfId="52389" xr:uid="{00000000-0005-0000-0000-00009ECC0000}"/>
    <cellStyle name="Numbers 3 4 3 2 2 3" xfId="52390" xr:uid="{00000000-0005-0000-0000-00009FCC0000}"/>
    <cellStyle name="Numbers 3 4 3 2 2 3 2" xfId="52391" xr:uid="{00000000-0005-0000-0000-0000A0CC0000}"/>
    <cellStyle name="Numbers 3 4 3 2 2 3_Mappe2" xfId="52392" xr:uid="{00000000-0005-0000-0000-0000A1CC0000}"/>
    <cellStyle name="Numbers 3 4 3 2 2 4" xfId="52393" xr:uid="{00000000-0005-0000-0000-0000A2CC0000}"/>
    <cellStyle name="Numbers 3 4 3 2 2 5" xfId="52394" xr:uid="{00000000-0005-0000-0000-0000A3CC0000}"/>
    <cellStyle name="Numbers 3 4 3 2 2_Mappe2" xfId="52395" xr:uid="{00000000-0005-0000-0000-0000A4CC0000}"/>
    <cellStyle name="Numbers 3 4 3 2 3" xfId="52396" xr:uid="{00000000-0005-0000-0000-0000A5CC0000}"/>
    <cellStyle name="Numbers 3 4 3 2 3 2" xfId="52397" xr:uid="{00000000-0005-0000-0000-0000A6CC0000}"/>
    <cellStyle name="Numbers 3 4 3 2 3 2 2" xfId="52398" xr:uid="{00000000-0005-0000-0000-0000A7CC0000}"/>
    <cellStyle name="Numbers 3 4 3 2 3 2_Mappe2" xfId="52399" xr:uid="{00000000-0005-0000-0000-0000A8CC0000}"/>
    <cellStyle name="Numbers 3 4 3 2 3 3" xfId="52400" xr:uid="{00000000-0005-0000-0000-0000A9CC0000}"/>
    <cellStyle name="Numbers 3 4 3 2 3 3 2" xfId="52401" xr:uid="{00000000-0005-0000-0000-0000AACC0000}"/>
    <cellStyle name="Numbers 3 4 3 2 3 3_Mappe2" xfId="52402" xr:uid="{00000000-0005-0000-0000-0000ABCC0000}"/>
    <cellStyle name="Numbers 3 4 3 2 3 4" xfId="52403" xr:uid="{00000000-0005-0000-0000-0000ACCC0000}"/>
    <cellStyle name="Numbers 3 4 3 2 3_Mappe2" xfId="52404" xr:uid="{00000000-0005-0000-0000-0000ADCC0000}"/>
    <cellStyle name="Numbers 3 4 3 2 4" xfId="52405" xr:uid="{00000000-0005-0000-0000-0000AECC0000}"/>
    <cellStyle name="Numbers 3 4 3 2 4 2" xfId="52406" xr:uid="{00000000-0005-0000-0000-0000AFCC0000}"/>
    <cellStyle name="Numbers 3 4 3 2 4 2 2" xfId="52407" xr:uid="{00000000-0005-0000-0000-0000B0CC0000}"/>
    <cellStyle name="Numbers 3 4 3 2 4 2_Mappe2" xfId="52408" xr:uid="{00000000-0005-0000-0000-0000B1CC0000}"/>
    <cellStyle name="Numbers 3 4 3 2 4 3" xfId="52409" xr:uid="{00000000-0005-0000-0000-0000B2CC0000}"/>
    <cellStyle name="Numbers 3 4 3 2 4 3 2" xfId="52410" xr:uid="{00000000-0005-0000-0000-0000B3CC0000}"/>
    <cellStyle name="Numbers 3 4 3 2 4 3_Mappe2" xfId="52411" xr:uid="{00000000-0005-0000-0000-0000B4CC0000}"/>
    <cellStyle name="Numbers 3 4 3 2 4 4" xfId="52412" xr:uid="{00000000-0005-0000-0000-0000B5CC0000}"/>
    <cellStyle name="Numbers 3 4 3 2 4_Mappe2" xfId="52413" xr:uid="{00000000-0005-0000-0000-0000B6CC0000}"/>
    <cellStyle name="Numbers 3 4 3 2 5" xfId="52414" xr:uid="{00000000-0005-0000-0000-0000B7CC0000}"/>
    <cellStyle name="Numbers 3 4 3 2 5 2" xfId="52415" xr:uid="{00000000-0005-0000-0000-0000B8CC0000}"/>
    <cellStyle name="Numbers 3 4 3 2 5_Mappe2" xfId="52416" xr:uid="{00000000-0005-0000-0000-0000B9CC0000}"/>
    <cellStyle name="Numbers 3 4 3 2 6" xfId="52417" xr:uid="{00000000-0005-0000-0000-0000BACC0000}"/>
    <cellStyle name="Numbers 3 4 3 2 6 2" xfId="52418" xr:uid="{00000000-0005-0000-0000-0000BBCC0000}"/>
    <cellStyle name="Numbers 3 4 3 2 6_Mappe2" xfId="52419" xr:uid="{00000000-0005-0000-0000-0000BCCC0000}"/>
    <cellStyle name="Numbers 3 4 3 2 7" xfId="52420" xr:uid="{00000000-0005-0000-0000-0000BDCC0000}"/>
    <cellStyle name="Numbers 3 4 3 2 8" xfId="52421" xr:uid="{00000000-0005-0000-0000-0000BECC0000}"/>
    <cellStyle name="Numbers 3 4 3 2_Mappe2" xfId="52422" xr:uid="{00000000-0005-0000-0000-0000BFCC0000}"/>
    <cellStyle name="Numbers 3 4 3 3" xfId="52423" xr:uid="{00000000-0005-0000-0000-0000C0CC0000}"/>
    <cellStyle name="Numbers 3 4 3 3 2" xfId="52424" xr:uid="{00000000-0005-0000-0000-0000C1CC0000}"/>
    <cellStyle name="Numbers 3 4 3 3 2 2" xfId="52425" xr:uid="{00000000-0005-0000-0000-0000C2CC0000}"/>
    <cellStyle name="Numbers 3 4 3 3 2 2 2" xfId="52426" xr:uid="{00000000-0005-0000-0000-0000C3CC0000}"/>
    <cellStyle name="Numbers 3 4 3 3 2 2_Mappe2" xfId="52427" xr:uid="{00000000-0005-0000-0000-0000C4CC0000}"/>
    <cellStyle name="Numbers 3 4 3 3 2 3" xfId="52428" xr:uid="{00000000-0005-0000-0000-0000C5CC0000}"/>
    <cellStyle name="Numbers 3 4 3 3 2 3 2" xfId="52429" xr:uid="{00000000-0005-0000-0000-0000C6CC0000}"/>
    <cellStyle name="Numbers 3 4 3 3 2 3_Mappe2" xfId="52430" xr:uid="{00000000-0005-0000-0000-0000C7CC0000}"/>
    <cellStyle name="Numbers 3 4 3 3 2 4" xfId="52431" xr:uid="{00000000-0005-0000-0000-0000C8CC0000}"/>
    <cellStyle name="Numbers 3 4 3 3 2 5" xfId="52432" xr:uid="{00000000-0005-0000-0000-0000C9CC0000}"/>
    <cellStyle name="Numbers 3 4 3 3 2_Mappe2" xfId="52433" xr:uid="{00000000-0005-0000-0000-0000CACC0000}"/>
    <cellStyle name="Numbers 3 4 3 3 3" xfId="52434" xr:uid="{00000000-0005-0000-0000-0000CBCC0000}"/>
    <cellStyle name="Numbers 3 4 3 3 3 2" xfId="52435" xr:uid="{00000000-0005-0000-0000-0000CCCC0000}"/>
    <cellStyle name="Numbers 3 4 3 3 3 2 2" xfId="52436" xr:uid="{00000000-0005-0000-0000-0000CDCC0000}"/>
    <cellStyle name="Numbers 3 4 3 3 3 2_Mappe2" xfId="52437" xr:uid="{00000000-0005-0000-0000-0000CECC0000}"/>
    <cellStyle name="Numbers 3 4 3 3 3 3" xfId="52438" xr:uid="{00000000-0005-0000-0000-0000CFCC0000}"/>
    <cellStyle name="Numbers 3 4 3 3 3 3 2" xfId="52439" xr:uid="{00000000-0005-0000-0000-0000D0CC0000}"/>
    <cellStyle name="Numbers 3 4 3 3 3 3_Mappe2" xfId="52440" xr:uid="{00000000-0005-0000-0000-0000D1CC0000}"/>
    <cellStyle name="Numbers 3 4 3 3 3 4" xfId="52441" xr:uid="{00000000-0005-0000-0000-0000D2CC0000}"/>
    <cellStyle name="Numbers 3 4 3 3 3_Mappe2" xfId="52442" xr:uid="{00000000-0005-0000-0000-0000D3CC0000}"/>
    <cellStyle name="Numbers 3 4 3 3 4" xfId="52443" xr:uid="{00000000-0005-0000-0000-0000D4CC0000}"/>
    <cellStyle name="Numbers 3 4 3 3 4 2" xfId="52444" xr:uid="{00000000-0005-0000-0000-0000D5CC0000}"/>
    <cellStyle name="Numbers 3 4 3 3 4 2 2" xfId="52445" xr:uid="{00000000-0005-0000-0000-0000D6CC0000}"/>
    <cellStyle name="Numbers 3 4 3 3 4 2_Mappe2" xfId="52446" xr:uid="{00000000-0005-0000-0000-0000D7CC0000}"/>
    <cellStyle name="Numbers 3 4 3 3 4 3" xfId="52447" xr:uid="{00000000-0005-0000-0000-0000D8CC0000}"/>
    <cellStyle name="Numbers 3 4 3 3 4 3 2" xfId="52448" xr:uid="{00000000-0005-0000-0000-0000D9CC0000}"/>
    <cellStyle name="Numbers 3 4 3 3 4 3_Mappe2" xfId="52449" xr:uid="{00000000-0005-0000-0000-0000DACC0000}"/>
    <cellStyle name="Numbers 3 4 3 3 4 4" xfId="52450" xr:uid="{00000000-0005-0000-0000-0000DBCC0000}"/>
    <cellStyle name="Numbers 3 4 3 3 4_Mappe2" xfId="52451" xr:uid="{00000000-0005-0000-0000-0000DCCC0000}"/>
    <cellStyle name="Numbers 3 4 3 3 5" xfId="52452" xr:uid="{00000000-0005-0000-0000-0000DDCC0000}"/>
    <cellStyle name="Numbers 3 4 3 3 5 2" xfId="52453" xr:uid="{00000000-0005-0000-0000-0000DECC0000}"/>
    <cellStyle name="Numbers 3 4 3 3 5_Mappe2" xfId="52454" xr:uid="{00000000-0005-0000-0000-0000DFCC0000}"/>
    <cellStyle name="Numbers 3 4 3 3 6" xfId="52455" xr:uid="{00000000-0005-0000-0000-0000E0CC0000}"/>
    <cellStyle name="Numbers 3 4 3 3 6 2" xfId="52456" xr:uid="{00000000-0005-0000-0000-0000E1CC0000}"/>
    <cellStyle name="Numbers 3 4 3 3 6_Mappe2" xfId="52457" xr:uid="{00000000-0005-0000-0000-0000E2CC0000}"/>
    <cellStyle name="Numbers 3 4 3 3 7" xfId="52458" xr:uid="{00000000-0005-0000-0000-0000E3CC0000}"/>
    <cellStyle name="Numbers 3 4 3 3 8" xfId="52459" xr:uid="{00000000-0005-0000-0000-0000E4CC0000}"/>
    <cellStyle name="Numbers 3 4 3 3_Mappe2" xfId="52460" xr:uid="{00000000-0005-0000-0000-0000E5CC0000}"/>
    <cellStyle name="Numbers 3 4 3 4" xfId="52461" xr:uid="{00000000-0005-0000-0000-0000E6CC0000}"/>
    <cellStyle name="Numbers 3 4 3 4 2" xfId="52462" xr:uid="{00000000-0005-0000-0000-0000E7CC0000}"/>
    <cellStyle name="Numbers 3 4 3 4 2 2" xfId="52463" xr:uid="{00000000-0005-0000-0000-0000E8CC0000}"/>
    <cellStyle name="Numbers 3 4 3 4 2_Mappe2" xfId="52464" xr:uid="{00000000-0005-0000-0000-0000E9CC0000}"/>
    <cellStyle name="Numbers 3 4 3 4 3" xfId="52465" xr:uid="{00000000-0005-0000-0000-0000EACC0000}"/>
    <cellStyle name="Numbers 3 4 3 4 3 2" xfId="52466" xr:uid="{00000000-0005-0000-0000-0000EBCC0000}"/>
    <cellStyle name="Numbers 3 4 3 4 3_Mappe2" xfId="52467" xr:uid="{00000000-0005-0000-0000-0000ECCC0000}"/>
    <cellStyle name="Numbers 3 4 3 4 4" xfId="52468" xr:uid="{00000000-0005-0000-0000-0000EDCC0000}"/>
    <cellStyle name="Numbers 3 4 3 4 5" xfId="52469" xr:uid="{00000000-0005-0000-0000-0000EECC0000}"/>
    <cellStyle name="Numbers 3 4 3 4_Mappe2" xfId="52470" xr:uid="{00000000-0005-0000-0000-0000EFCC0000}"/>
    <cellStyle name="Numbers 3 4 3 5" xfId="52471" xr:uid="{00000000-0005-0000-0000-0000F0CC0000}"/>
    <cellStyle name="Numbers 3 4 3 5 2" xfId="52472" xr:uid="{00000000-0005-0000-0000-0000F1CC0000}"/>
    <cellStyle name="Numbers 3 4 3 5 2 2" xfId="52473" xr:uid="{00000000-0005-0000-0000-0000F2CC0000}"/>
    <cellStyle name="Numbers 3 4 3 5 2_Mappe2" xfId="52474" xr:uid="{00000000-0005-0000-0000-0000F3CC0000}"/>
    <cellStyle name="Numbers 3 4 3 5 3" xfId="52475" xr:uid="{00000000-0005-0000-0000-0000F4CC0000}"/>
    <cellStyle name="Numbers 3 4 3 5 3 2" xfId="52476" xr:uid="{00000000-0005-0000-0000-0000F5CC0000}"/>
    <cellStyle name="Numbers 3 4 3 5 3_Mappe2" xfId="52477" xr:uid="{00000000-0005-0000-0000-0000F6CC0000}"/>
    <cellStyle name="Numbers 3 4 3 5 4" xfId="52478" xr:uid="{00000000-0005-0000-0000-0000F7CC0000}"/>
    <cellStyle name="Numbers 3 4 3 5_Mappe2" xfId="52479" xr:uid="{00000000-0005-0000-0000-0000F8CC0000}"/>
    <cellStyle name="Numbers 3 4 3 6" xfId="52480" xr:uid="{00000000-0005-0000-0000-0000F9CC0000}"/>
    <cellStyle name="Numbers 3 4 3 6 2" xfId="52481" xr:uid="{00000000-0005-0000-0000-0000FACC0000}"/>
    <cellStyle name="Numbers 3 4 3 6_Mappe2" xfId="52482" xr:uid="{00000000-0005-0000-0000-0000FBCC0000}"/>
    <cellStyle name="Numbers 3 4 3 7" xfId="52483" xr:uid="{00000000-0005-0000-0000-0000FCCC0000}"/>
    <cellStyle name="Numbers 3 4 3 7 2" xfId="52484" xr:uid="{00000000-0005-0000-0000-0000FDCC0000}"/>
    <cellStyle name="Numbers 3 4 3 7_Mappe2" xfId="52485" xr:uid="{00000000-0005-0000-0000-0000FECC0000}"/>
    <cellStyle name="Numbers 3 4 3 8" xfId="52486" xr:uid="{00000000-0005-0000-0000-0000FFCC0000}"/>
    <cellStyle name="Numbers 3 4 3 9" xfId="52487" xr:uid="{00000000-0005-0000-0000-000000CD0000}"/>
    <cellStyle name="Numbers 3 4 3_Mappe2" xfId="52488" xr:uid="{00000000-0005-0000-0000-000001CD0000}"/>
    <cellStyle name="Numbers 3 4 4" xfId="52489" xr:uid="{00000000-0005-0000-0000-000002CD0000}"/>
    <cellStyle name="Numbers 3 4 4 2" xfId="52490" xr:uid="{00000000-0005-0000-0000-000003CD0000}"/>
    <cellStyle name="Numbers 3 4 4 2 2" xfId="52491" xr:uid="{00000000-0005-0000-0000-000004CD0000}"/>
    <cellStyle name="Numbers 3 4 4 2 2 2" xfId="52492" xr:uid="{00000000-0005-0000-0000-000005CD0000}"/>
    <cellStyle name="Numbers 3 4 4 2 2 3" xfId="52493" xr:uid="{00000000-0005-0000-0000-000006CD0000}"/>
    <cellStyle name="Numbers 3 4 4 2 2_Mappe2" xfId="52494" xr:uid="{00000000-0005-0000-0000-000007CD0000}"/>
    <cellStyle name="Numbers 3 4 4 2 3" xfId="52495" xr:uid="{00000000-0005-0000-0000-000008CD0000}"/>
    <cellStyle name="Numbers 3 4 4 2 3 2" xfId="52496" xr:uid="{00000000-0005-0000-0000-000009CD0000}"/>
    <cellStyle name="Numbers 3 4 4 2 3_Mappe2" xfId="52497" xr:uid="{00000000-0005-0000-0000-00000ACD0000}"/>
    <cellStyle name="Numbers 3 4 4 2 4" xfId="52498" xr:uid="{00000000-0005-0000-0000-00000BCD0000}"/>
    <cellStyle name="Numbers 3 4 4 2 5" xfId="52499" xr:uid="{00000000-0005-0000-0000-00000CCD0000}"/>
    <cellStyle name="Numbers 3 4 4 2_Mappe2" xfId="52500" xr:uid="{00000000-0005-0000-0000-00000DCD0000}"/>
    <cellStyle name="Numbers 3 4 4 3" xfId="52501" xr:uid="{00000000-0005-0000-0000-00000ECD0000}"/>
    <cellStyle name="Numbers 3 4 4 3 2" xfId="52502" xr:uid="{00000000-0005-0000-0000-00000FCD0000}"/>
    <cellStyle name="Numbers 3 4 4 3 2 2" xfId="52503" xr:uid="{00000000-0005-0000-0000-000010CD0000}"/>
    <cellStyle name="Numbers 3 4 4 3 2 3" xfId="52504" xr:uid="{00000000-0005-0000-0000-000011CD0000}"/>
    <cellStyle name="Numbers 3 4 4 3 2_Mappe2" xfId="52505" xr:uid="{00000000-0005-0000-0000-000012CD0000}"/>
    <cellStyle name="Numbers 3 4 4 3 3" xfId="52506" xr:uid="{00000000-0005-0000-0000-000013CD0000}"/>
    <cellStyle name="Numbers 3 4 4 3 3 2" xfId="52507" xr:uid="{00000000-0005-0000-0000-000014CD0000}"/>
    <cellStyle name="Numbers 3 4 4 3 3_Mappe2" xfId="52508" xr:uid="{00000000-0005-0000-0000-000015CD0000}"/>
    <cellStyle name="Numbers 3 4 4 3 4" xfId="52509" xr:uid="{00000000-0005-0000-0000-000016CD0000}"/>
    <cellStyle name="Numbers 3 4 4 3 5" xfId="52510" xr:uid="{00000000-0005-0000-0000-000017CD0000}"/>
    <cellStyle name="Numbers 3 4 4 3_Mappe2" xfId="52511" xr:uid="{00000000-0005-0000-0000-000018CD0000}"/>
    <cellStyle name="Numbers 3 4 4 4" xfId="52512" xr:uid="{00000000-0005-0000-0000-000019CD0000}"/>
    <cellStyle name="Numbers 3 4 4 4 2" xfId="52513" xr:uid="{00000000-0005-0000-0000-00001ACD0000}"/>
    <cellStyle name="Numbers 3 4 4 4 2 2" xfId="52514" xr:uid="{00000000-0005-0000-0000-00001BCD0000}"/>
    <cellStyle name="Numbers 3 4 4 4 2_Mappe2" xfId="52515" xr:uid="{00000000-0005-0000-0000-00001CCD0000}"/>
    <cellStyle name="Numbers 3 4 4 4 3" xfId="52516" xr:uid="{00000000-0005-0000-0000-00001DCD0000}"/>
    <cellStyle name="Numbers 3 4 4 4 3 2" xfId="52517" xr:uid="{00000000-0005-0000-0000-00001ECD0000}"/>
    <cellStyle name="Numbers 3 4 4 4 3_Mappe2" xfId="52518" xr:uid="{00000000-0005-0000-0000-00001FCD0000}"/>
    <cellStyle name="Numbers 3 4 4 4 4" xfId="52519" xr:uid="{00000000-0005-0000-0000-000020CD0000}"/>
    <cellStyle name="Numbers 3 4 4 4 5" xfId="52520" xr:uid="{00000000-0005-0000-0000-000021CD0000}"/>
    <cellStyle name="Numbers 3 4 4 4_Mappe2" xfId="52521" xr:uid="{00000000-0005-0000-0000-000022CD0000}"/>
    <cellStyle name="Numbers 3 4 4 5" xfId="52522" xr:uid="{00000000-0005-0000-0000-000023CD0000}"/>
    <cellStyle name="Numbers 3 4 4 5 2" xfId="52523" xr:uid="{00000000-0005-0000-0000-000024CD0000}"/>
    <cellStyle name="Numbers 3 4 4 5_Mappe2" xfId="52524" xr:uid="{00000000-0005-0000-0000-000025CD0000}"/>
    <cellStyle name="Numbers 3 4 4 6" xfId="52525" xr:uid="{00000000-0005-0000-0000-000026CD0000}"/>
    <cellStyle name="Numbers 3 4 4 6 2" xfId="52526" xr:uid="{00000000-0005-0000-0000-000027CD0000}"/>
    <cellStyle name="Numbers 3 4 4 6_Mappe2" xfId="52527" xr:uid="{00000000-0005-0000-0000-000028CD0000}"/>
    <cellStyle name="Numbers 3 4 4 7" xfId="52528" xr:uid="{00000000-0005-0000-0000-000029CD0000}"/>
    <cellStyle name="Numbers 3 4 4 8" xfId="52529" xr:uid="{00000000-0005-0000-0000-00002ACD0000}"/>
    <cellStyle name="Numbers 3 4 4_Mappe2" xfId="52530" xr:uid="{00000000-0005-0000-0000-00002BCD0000}"/>
    <cellStyle name="Numbers 3 4 5" xfId="52531" xr:uid="{00000000-0005-0000-0000-00002CCD0000}"/>
    <cellStyle name="Numbers 3 4 5 2" xfId="52532" xr:uid="{00000000-0005-0000-0000-00002DCD0000}"/>
    <cellStyle name="Numbers 3 4 5 2 2" xfId="52533" xr:uid="{00000000-0005-0000-0000-00002ECD0000}"/>
    <cellStyle name="Numbers 3 4 5 2 2 2" xfId="52534" xr:uid="{00000000-0005-0000-0000-00002FCD0000}"/>
    <cellStyle name="Numbers 3 4 5 2 2 3" xfId="52535" xr:uid="{00000000-0005-0000-0000-000030CD0000}"/>
    <cellStyle name="Numbers 3 4 5 2 2_Mappe2" xfId="52536" xr:uid="{00000000-0005-0000-0000-000031CD0000}"/>
    <cellStyle name="Numbers 3 4 5 2 3" xfId="52537" xr:uid="{00000000-0005-0000-0000-000032CD0000}"/>
    <cellStyle name="Numbers 3 4 5 2 3 2" xfId="52538" xr:uid="{00000000-0005-0000-0000-000033CD0000}"/>
    <cellStyle name="Numbers 3 4 5 2 3_Mappe2" xfId="52539" xr:uid="{00000000-0005-0000-0000-000034CD0000}"/>
    <cellStyle name="Numbers 3 4 5 2 4" xfId="52540" xr:uid="{00000000-0005-0000-0000-000035CD0000}"/>
    <cellStyle name="Numbers 3 4 5 2 5" xfId="52541" xr:uid="{00000000-0005-0000-0000-000036CD0000}"/>
    <cellStyle name="Numbers 3 4 5 2_Mappe2" xfId="52542" xr:uid="{00000000-0005-0000-0000-000037CD0000}"/>
    <cellStyle name="Numbers 3 4 5 3" xfId="52543" xr:uid="{00000000-0005-0000-0000-000038CD0000}"/>
    <cellStyle name="Numbers 3 4 5 3 2" xfId="52544" xr:uid="{00000000-0005-0000-0000-000039CD0000}"/>
    <cellStyle name="Numbers 3 4 5 3 2 2" xfId="52545" xr:uid="{00000000-0005-0000-0000-00003ACD0000}"/>
    <cellStyle name="Numbers 3 4 5 3 2_Mappe2" xfId="52546" xr:uid="{00000000-0005-0000-0000-00003BCD0000}"/>
    <cellStyle name="Numbers 3 4 5 3 3" xfId="52547" xr:uid="{00000000-0005-0000-0000-00003CCD0000}"/>
    <cellStyle name="Numbers 3 4 5 3 3 2" xfId="52548" xr:uid="{00000000-0005-0000-0000-00003DCD0000}"/>
    <cellStyle name="Numbers 3 4 5 3 3_Mappe2" xfId="52549" xr:uid="{00000000-0005-0000-0000-00003ECD0000}"/>
    <cellStyle name="Numbers 3 4 5 3 4" xfId="52550" xr:uid="{00000000-0005-0000-0000-00003FCD0000}"/>
    <cellStyle name="Numbers 3 4 5 3 5" xfId="52551" xr:uid="{00000000-0005-0000-0000-000040CD0000}"/>
    <cellStyle name="Numbers 3 4 5 3_Mappe2" xfId="52552" xr:uid="{00000000-0005-0000-0000-000041CD0000}"/>
    <cellStyle name="Numbers 3 4 5 4" xfId="52553" xr:uid="{00000000-0005-0000-0000-000042CD0000}"/>
    <cellStyle name="Numbers 3 4 5 4 2" xfId="52554" xr:uid="{00000000-0005-0000-0000-000043CD0000}"/>
    <cellStyle name="Numbers 3 4 5 4 2 2" xfId="52555" xr:uid="{00000000-0005-0000-0000-000044CD0000}"/>
    <cellStyle name="Numbers 3 4 5 4 2_Mappe2" xfId="52556" xr:uid="{00000000-0005-0000-0000-000045CD0000}"/>
    <cellStyle name="Numbers 3 4 5 4 3" xfId="52557" xr:uid="{00000000-0005-0000-0000-000046CD0000}"/>
    <cellStyle name="Numbers 3 4 5 4 3 2" xfId="52558" xr:uid="{00000000-0005-0000-0000-000047CD0000}"/>
    <cellStyle name="Numbers 3 4 5 4 3_Mappe2" xfId="52559" xr:uid="{00000000-0005-0000-0000-000048CD0000}"/>
    <cellStyle name="Numbers 3 4 5 4 4" xfId="52560" xr:uid="{00000000-0005-0000-0000-000049CD0000}"/>
    <cellStyle name="Numbers 3 4 5 4_Mappe2" xfId="52561" xr:uid="{00000000-0005-0000-0000-00004ACD0000}"/>
    <cellStyle name="Numbers 3 4 5 5" xfId="52562" xr:uid="{00000000-0005-0000-0000-00004BCD0000}"/>
    <cellStyle name="Numbers 3 4 5 5 2" xfId="52563" xr:uid="{00000000-0005-0000-0000-00004CCD0000}"/>
    <cellStyle name="Numbers 3 4 5 5_Mappe2" xfId="52564" xr:uid="{00000000-0005-0000-0000-00004DCD0000}"/>
    <cellStyle name="Numbers 3 4 5 6" xfId="52565" xr:uid="{00000000-0005-0000-0000-00004ECD0000}"/>
    <cellStyle name="Numbers 3 4 5 6 2" xfId="52566" xr:uid="{00000000-0005-0000-0000-00004FCD0000}"/>
    <cellStyle name="Numbers 3 4 5 6_Mappe2" xfId="52567" xr:uid="{00000000-0005-0000-0000-000050CD0000}"/>
    <cellStyle name="Numbers 3 4 5 7" xfId="52568" xr:uid="{00000000-0005-0000-0000-000051CD0000}"/>
    <cellStyle name="Numbers 3 4 5_Mappe2" xfId="52569" xr:uid="{00000000-0005-0000-0000-000052CD0000}"/>
    <cellStyle name="Numbers 3 4 6" xfId="52570" xr:uid="{00000000-0005-0000-0000-000053CD0000}"/>
    <cellStyle name="Numbers 3 4 6 2" xfId="52571" xr:uid="{00000000-0005-0000-0000-000054CD0000}"/>
    <cellStyle name="Numbers 3 4 6 2 2" xfId="52572" xr:uid="{00000000-0005-0000-0000-000055CD0000}"/>
    <cellStyle name="Numbers 3 4 6 2 3" xfId="52573" xr:uid="{00000000-0005-0000-0000-000056CD0000}"/>
    <cellStyle name="Numbers 3 4 6 2_Mappe2" xfId="52574" xr:uid="{00000000-0005-0000-0000-000057CD0000}"/>
    <cellStyle name="Numbers 3 4 6 3" xfId="52575" xr:uid="{00000000-0005-0000-0000-000058CD0000}"/>
    <cellStyle name="Numbers 3 4 6 3 2" xfId="52576" xr:uid="{00000000-0005-0000-0000-000059CD0000}"/>
    <cellStyle name="Numbers 3 4 6 3_Mappe2" xfId="52577" xr:uid="{00000000-0005-0000-0000-00005ACD0000}"/>
    <cellStyle name="Numbers 3 4 6 4" xfId="52578" xr:uid="{00000000-0005-0000-0000-00005BCD0000}"/>
    <cellStyle name="Numbers 3 4 6 5" xfId="52579" xr:uid="{00000000-0005-0000-0000-00005CCD0000}"/>
    <cellStyle name="Numbers 3 4 6_Mappe2" xfId="52580" xr:uid="{00000000-0005-0000-0000-00005DCD0000}"/>
    <cellStyle name="Numbers 3 4 7" xfId="52581" xr:uid="{00000000-0005-0000-0000-00005ECD0000}"/>
    <cellStyle name="Numbers 3 4 7 2" xfId="52582" xr:uid="{00000000-0005-0000-0000-00005FCD0000}"/>
    <cellStyle name="Numbers 3 4 7 2 2" xfId="52583" xr:uid="{00000000-0005-0000-0000-000060CD0000}"/>
    <cellStyle name="Numbers 3 4 7 2 3" xfId="52584" xr:uid="{00000000-0005-0000-0000-000061CD0000}"/>
    <cellStyle name="Numbers 3 4 7 2_Mappe2" xfId="52585" xr:uid="{00000000-0005-0000-0000-000062CD0000}"/>
    <cellStyle name="Numbers 3 4 7 3" xfId="52586" xr:uid="{00000000-0005-0000-0000-000063CD0000}"/>
    <cellStyle name="Numbers 3 4 7 3 2" xfId="52587" xr:uid="{00000000-0005-0000-0000-000064CD0000}"/>
    <cellStyle name="Numbers 3 4 7 3_Mappe2" xfId="52588" xr:uid="{00000000-0005-0000-0000-000065CD0000}"/>
    <cellStyle name="Numbers 3 4 7 4" xfId="52589" xr:uid="{00000000-0005-0000-0000-000066CD0000}"/>
    <cellStyle name="Numbers 3 4 7 5" xfId="52590" xr:uid="{00000000-0005-0000-0000-000067CD0000}"/>
    <cellStyle name="Numbers 3 4 7_Mappe2" xfId="52591" xr:uid="{00000000-0005-0000-0000-000068CD0000}"/>
    <cellStyle name="Numbers 3 4 8" xfId="52592" xr:uid="{00000000-0005-0000-0000-000069CD0000}"/>
    <cellStyle name="Numbers 3 4 8 2" xfId="52593" xr:uid="{00000000-0005-0000-0000-00006ACD0000}"/>
    <cellStyle name="Numbers 3 4 8 2 2" xfId="52594" xr:uid="{00000000-0005-0000-0000-00006BCD0000}"/>
    <cellStyle name="Numbers 3 4 8 2_Mappe2" xfId="52595" xr:uid="{00000000-0005-0000-0000-00006CCD0000}"/>
    <cellStyle name="Numbers 3 4 8 3" xfId="52596" xr:uid="{00000000-0005-0000-0000-00006DCD0000}"/>
    <cellStyle name="Numbers 3 4 8 3 2" xfId="52597" xr:uid="{00000000-0005-0000-0000-00006ECD0000}"/>
    <cellStyle name="Numbers 3 4 8 3_Mappe2" xfId="52598" xr:uid="{00000000-0005-0000-0000-00006FCD0000}"/>
    <cellStyle name="Numbers 3 4 8 4" xfId="52599" xr:uid="{00000000-0005-0000-0000-000070CD0000}"/>
    <cellStyle name="Numbers 3 4 8 5" xfId="52600" xr:uid="{00000000-0005-0000-0000-000071CD0000}"/>
    <cellStyle name="Numbers 3 4 8_Mappe2" xfId="52601" xr:uid="{00000000-0005-0000-0000-000072CD0000}"/>
    <cellStyle name="Numbers 3 4 9" xfId="52602" xr:uid="{00000000-0005-0000-0000-000073CD0000}"/>
    <cellStyle name="Numbers 3 4 9 2" xfId="52603" xr:uid="{00000000-0005-0000-0000-000074CD0000}"/>
    <cellStyle name="Numbers 3 4 9_Mappe2" xfId="52604" xr:uid="{00000000-0005-0000-0000-000075CD0000}"/>
    <cellStyle name="Numbers 3 4_Mappe2" xfId="52605" xr:uid="{00000000-0005-0000-0000-000076CD0000}"/>
    <cellStyle name="Numbers 3 5" xfId="52606" xr:uid="{00000000-0005-0000-0000-000077CD0000}"/>
    <cellStyle name="Numbers 3 5 10" xfId="52607" xr:uid="{00000000-0005-0000-0000-000078CD0000}"/>
    <cellStyle name="Numbers 3 5 10 2" xfId="52608" xr:uid="{00000000-0005-0000-0000-000079CD0000}"/>
    <cellStyle name="Numbers 3 5 10_Mappe2" xfId="52609" xr:uid="{00000000-0005-0000-0000-00007ACD0000}"/>
    <cellStyle name="Numbers 3 5 11" xfId="52610" xr:uid="{00000000-0005-0000-0000-00007BCD0000}"/>
    <cellStyle name="Numbers 3 5 12" xfId="52611" xr:uid="{00000000-0005-0000-0000-00007CCD0000}"/>
    <cellStyle name="Numbers 3 5 2" xfId="52612" xr:uid="{00000000-0005-0000-0000-00007DCD0000}"/>
    <cellStyle name="Numbers 3 5 2 10" xfId="52613" xr:uid="{00000000-0005-0000-0000-00007ECD0000}"/>
    <cellStyle name="Numbers 3 5 2 2" xfId="52614" xr:uid="{00000000-0005-0000-0000-00007FCD0000}"/>
    <cellStyle name="Numbers 3 5 2 2 2" xfId="52615" xr:uid="{00000000-0005-0000-0000-000080CD0000}"/>
    <cellStyle name="Numbers 3 5 2 2 2 2" xfId="52616" xr:uid="{00000000-0005-0000-0000-000081CD0000}"/>
    <cellStyle name="Numbers 3 5 2 2 2 2 2" xfId="52617" xr:uid="{00000000-0005-0000-0000-000082CD0000}"/>
    <cellStyle name="Numbers 3 5 2 2 2 2_Mappe2" xfId="52618" xr:uid="{00000000-0005-0000-0000-000083CD0000}"/>
    <cellStyle name="Numbers 3 5 2 2 2 3" xfId="52619" xr:uid="{00000000-0005-0000-0000-000084CD0000}"/>
    <cellStyle name="Numbers 3 5 2 2 2 3 2" xfId="52620" xr:uid="{00000000-0005-0000-0000-000085CD0000}"/>
    <cellStyle name="Numbers 3 5 2 2 2 3_Mappe2" xfId="52621" xr:uid="{00000000-0005-0000-0000-000086CD0000}"/>
    <cellStyle name="Numbers 3 5 2 2 2 4" xfId="52622" xr:uid="{00000000-0005-0000-0000-000087CD0000}"/>
    <cellStyle name="Numbers 3 5 2 2 2_Mappe2" xfId="52623" xr:uid="{00000000-0005-0000-0000-000088CD0000}"/>
    <cellStyle name="Numbers 3 5 2 2 3" xfId="52624" xr:uid="{00000000-0005-0000-0000-000089CD0000}"/>
    <cellStyle name="Numbers 3 5 2 2 3 2" xfId="52625" xr:uid="{00000000-0005-0000-0000-00008ACD0000}"/>
    <cellStyle name="Numbers 3 5 2 2 3 2 2" xfId="52626" xr:uid="{00000000-0005-0000-0000-00008BCD0000}"/>
    <cellStyle name="Numbers 3 5 2 2 3 2_Mappe2" xfId="52627" xr:uid="{00000000-0005-0000-0000-00008CCD0000}"/>
    <cellStyle name="Numbers 3 5 2 2 3 3" xfId="52628" xr:uid="{00000000-0005-0000-0000-00008DCD0000}"/>
    <cellStyle name="Numbers 3 5 2 2 3 3 2" xfId="52629" xr:uid="{00000000-0005-0000-0000-00008ECD0000}"/>
    <cellStyle name="Numbers 3 5 2 2 3 3_Mappe2" xfId="52630" xr:uid="{00000000-0005-0000-0000-00008FCD0000}"/>
    <cellStyle name="Numbers 3 5 2 2 3 4" xfId="52631" xr:uid="{00000000-0005-0000-0000-000090CD0000}"/>
    <cellStyle name="Numbers 3 5 2 2 3_Mappe2" xfId="52632" xr:uid="{00000000-0005-0000-0000-000091CD0000}"/>
    <cellStyle name="Numbers 3 5 2 2 4" xfId="52633" xr:uid="{00000000-0005-0000-0000-000092CD0000}"/>
    <cellStyle name="Numbers 3 5 2 2 4 2" xfId="52634" xr:uid="{00000000-0005-0000-0000-000093CD0000}"/>
    <cellStyle name="Numbers 3 5 2 2 4 2 2" xfId="52635" xr:uid="{00000000-0005-0000-0000-000094CD0000}"/>
    <cellStyle name="Numbers 3 5 2 2 4 2_Mappe2" xfId="52636" xr:uid="{00000000-0005-0000-0000-000095CD0000}"/>
    <cellStyle name="Numbers 3 5 2 2 4 3" xfId="52637" xr:uid="{00000000-0005-0000-0000-000096CD0000}"/>
    <cellStyle name="Numbers 3 5 2 2 4 3 2" xfId="52638" xr:uid="{00000000-0005-0000-0000-000097CD0000}"/>
    <cellStyle name="Numbers 3 5 2 2 4 3_Mappe2" xfId="52639" xr:uid="{00000000-0005-0000-0000-000098CD0000}"/>
    <cellStyle name="Numbers 3 5 2 2 4 4" xfId="52640" xr:uid="{00000000-0005-0000-0000-000099CD0000}"/>
    <cellStyle name="Numbers 3 5 2 2 4_Mappe2" xfId="52641" xr:uid="{00000000-0005-0000-0000-00009ACD0000}"/>
    <cellStyle name="Numbers 3 5 2 2 5" xfId="52642" xr:uid="{00000000-0005-0000-0000-00009BCD0000}"/>
    <cellStyle name="Numbers 3 5 2 2 5 2" xfId="52643" xr:uid="{00000000-0005-0000-0000-00009CCD0000}"/>
    <cellStyle name="Numbers 3 5 2 2 5_Mappe2" xfId="52644" xr:uid="{00000000-0005-0000-0000-00009DCD0000}"/>
    <cellStyle name="Numbers 3 5 2 2 6" xfId="52645" xr:uid="{00000000-0005-0000-0000-00009ECD0000}"/>
    <cellStyle name="Numbers 3 5 2 2 6 2" xfId="52646" xr:uid="{00000000-0005-0000-0000-00009FCD0000}"/>
    <cellStyle name="Numbers 3 5 2 2 6_Mappe2" xfId="52647" xr:uid="{00000000-0005-0000-0000-0000A0CD0000}"/>
    <cellStyle name="Numbers 3 5 2 2 7" xfId="52648" xr:uid="{00000000-0005-0000-0000-0000A1CD0000}"/>
    <cellStyle name="Numbers 3 5 2 2 8" xfId="52649" xr:uid="{00000000-0005-0000-0000-0000A2CD0000}"/>
    <cellStyle name="Numbers 3 5 2 2_Mappe2" xfId="52650" xr:uid="{00000000-0005-0000-0000-0000A3CD0000}"/>
    <cellStyle name="Numbers 3 5 2 3" xfId="52651" xr:uid="{00000000-0005-0000-0000-0000A4CD0000}"/>
    <cellStyle name="Numbers 3 5 2 3 2" xfId="52652" xr:uid="{00000000-0005-0000-0000-0000A5CD0000}"/>
    <cellStyle name="Numbers 3 5 2 3 2 2" xfId="52653" xr:uid="{00000000-0005-0000-0000-0000A6CD0000}"/>
    <cellStyle name="Numbers 3 5 2 3 2 2 2" xfId="52654" xr:uid="{00000000-0005-0000-0000-0000A7CD0000}"/>
    <cellStyle name="Numbers 3 5 2 3 2 2_Mappe2" xfId="52655" xr:uid="{00000000-0005-0000-0000-0000A8CD0000}"/>
    <cellStyle name="Numbers 3 5 2 3 2 3" xfId="52656" xr:uid="{00000000-0005-0000-0000-0000A9CD0000}"/>
    <cellStyle name="Numbers 3 5 2 3 2 3 2" xfId="52657" xr:uid="{00000000-0005-0000-0000-0000AACD0000}"/>
    <cellStyle name="Numbers 3 5 2 3 2 3_Mappe2" xfId="52658" xr:uid="{00000000-0005-0000-0000-0000ABCD0000}"/>
    <cellStyle name="Numbers 3 5 2 3 2 4" xfId="52659" xr:uid="{00000000-0005-0000-0000-0000ACCD0000}"/>
    <cellStyle name="Numbers 3 5 2 3 2_Mappe2" xfId="52660" xr:uid="{00000000-0005-0000-0000-0000ADCD0000}"/>
    <cellStyle name="Numbers 3 5 2 3 3" xfId="52661" xr:uid="{00000000-0005-0000-0000-0000AECD0000}"/>
    <cellStyle name="Numbers 3 5 2 3 3 2" xfId="52662" xr:uid="{00000000-0005-0000-0000-0000AFCD0000}"/>
    <cellStyle name="Numbers 3 5 2 3 3 2 2" xfId="52663" xr:uid="{00000000-0005-0000-0000-0000B0CD0000}"/>
    <cellStyle name="Numbers 3 5 2 3 3 2_Mappe2" xfId="52664" xr:uid="{00000000-0005-0000-0000-0000B1CD0000}"/>
    <cellStyle name="Numbers 3 5 2 3 3 3" xfId="52665" xr:uid="{00000000-0005-0000-0000-0000B2CD0000}"/>
    <cellStyle name="Numbers 3 5 2 3 3 3 2" xfId="52666" xr:uid="{00000000-0005-0000-0000-0000B3CD0000}"/>
    <cellStyle name="Numbers 3 5 2 3 3 3_Mappe2" xfId="52667" xr:uid="{00000000-0005-0000-0000-0000B4CD0000}"/>
    <cellStyle name="Numbers 3 5 2 3 3 4" xfId="52668" xr:uid="{00000000-0005-0000-0000-0000B5CD0000}"/>
    <cellStyle name="Numbers 3 5 2 3 3_Mappe2" xfId="52669" xr:uid="{00000000-0005-0000-0000-0000B6CD0000}"/>
    <cellStyle name="Numbers 3 5 2 3 4" xfId="52670" xr:uid="{00000000-0005-0000-0000-0000B7CD0000}"/>
    <cellStyle name="Numbers 3 5 2 3 4 2" xfId="52671" xr:uid="{00000000-0005-0000-0000-0000B8CD0000}"/>
    <cellStyle name="Numbers 3 5 2 3 4 2 2" xfId="52672" xr:uid="{00000000-0005-0000-0000-0000B9CD0000}"/>
    <cellStyle name="Numbers 3 5 2 3 4 2_Mappe2" xfId="52673" xr:uid="{00000000-0005-0000-0000-0000BACD0000}"/>
    <cellStyle name="Numbers 3 5 2 3 4 3" xfId="52674" xr:uid="{00000000-0005-0000-0000-0000BBCD0000}"/>
    <cellStyle name="Numbers 3 5 2 3 4 3 2" xfId="52675" xr:uid="{00000000-0005-0000-0000-0000BCCD0000}"/>
    <cellStyle name="Numbers 3 5 2 3 4 3_Mappe2" xfId="52676" xr:uid="{00000000-0005-0000-0000-0000BDCD0000}"/>
    <cellStyle name="Numbers 3 5 2 3 4 4" xfId="52677" xr:uid="{00000000-0005-0000-0000-0000BECD0000}"/>
    <cellStyle name="Numbers 3 5 2 3 4_Mappe2" xfId="52678" xr:uid="{00000000-0005-0000-0000-0000BFCD0000}"/>
    <cellStyle name="Numbers 3 5 2 3 5" xfId="52679" xr:uid="{00000000-0005-0000-0000-0000C0CD0000}"/>
    <cellStyle name="Numbers 3 5 2 3 5 2" xfId="52680" xr:uid="{00000000-0005-0000-0000-0000C1CD0000}"/>
    <cellStyle name="Numbers 3 5 2 3 5_Mappe2" xfId="52681" xr:uid="{00000000-0005-0000-0000-0000C2CD0000}"/>
    <cellStyle name="Numbers 3 5 2 3 6" xfId="52682" xr:uid="{00000000-0005-0000-0000-0000C3CD0000}"/>
    <cellStyle name="Numbers 3 5 2 3 6 2" xfId="52683" xr:uid="{00000000-0005-0000-0000-0000C4CD0000}"/>
    <cellStyle name="Numbers 3 5 2 3 6_Mappe2" xfId="52684" xr:uid="{00000000-0005-0000-0000-0000C5CD0000}"/>
    <cellStyle name="Numbers 3 5 2 3 7" xfId="52685" xr:uid="{00000000-0005-0000-0000-0000C6CD0000}"/>
    <cellStyle name="Numbers 3 5 2 3_Mappe2" xfId="52686" xr:uid="{00000000-0005-0000-0000-0000C7CD0000}"/>
    <cellStyle name="Numbers 3 5 2 4" xfId="52687" xr:uid="{00000000-0005-0000-0000-0000C8CD0000}"/>
    <cellStyle name="Numbers 3 5 2 4 2" xfId="52688" xr:uid="{00000000-0005-0000-0000-0000C9CD0000}"/>
    <cellStyle name="Numbers 3 5 2 4 2 2" xfId="52689" xr:uid="{00000000-0005-0000-0000-0000CACD0000}"/>
    <cellStyle name="Numbers 3 5 2 4 2_Mappe2" xfId="52690" xr:uid="{00000000-0005-0000-0000-0000CBCD0000}"/>
    <cellStyle name="Numbers 3 5 2 4 3" xfId="52691" xr:uid="{00000000-0005-0000-0000-0000CCCD0000}"/>
    <cellStyle name="Numbers 3 5 2 4 3 2" xfId="52692" xr:uid="{00000000-0005-0000-0000-0000CDCD0000}"/>
    <cellStyle name="Numbers 3 5 2 4 3_Mappe2" xfId="52693" xr:uid="{00000000-0005-0000-0000-0000CECD0000}"/>
    <cellStyle name="Numbers 3 5 2 4 4" xfId="52694" xr:uid="{00000000-0005-0000-0000-0000CFCD0000}"/>
    <cellStyle name="Numbers 3 5 2 4_Mappe2" xfId="52695" xr:uid="{00000000-0005-0000-0000-0000D0CD0000}"/>
    <cellStyle name="Numbers 3 5 2 5" xfId="52696" xr:uid="{00000000-0005-0000-0000-0000D1CD0000}"/>
    <cellStyle name="Numbers 3 5 2 5 2" xfId="52697" xr:uid="{00000000-0005-0000-0000-0000D2CD0000}"/>
    <cellStyle name="Numbers 3 5 2 5 2 2" xfId="52698" xr:uid="{00000000-0005-0000-0000-0000D3CD0000}"/>
    <cellStyle name="Numbers 3 5 2 5 2_Mappe2" xfId="52699" xr:uid="{00000000-0005-0000-0000-0000D4CD0000}"/>
    <cellStyle name="Numbers 3 5 2 5 3" xfId="52700" xr:uid="{00000000-0005-0000-0000-0000D5CD0000}"/>
    <cellStyle name="Numbers 3 5 2 5 3 2" xfId="52701" xr:uid="{00000000-0005-0000-0000-0000D6CD0000}"/>
    <cellStyle name="Numbers 3 5 2 5 3_Mappe2" xfId="52702" xr:uid="{00000000-0005-0000-0000-0000D7CD0000}"/>
    <cellStyle name="Numbers 3 5 2 5 4" xfId="52703" xr:uid="{00000000-0005-0000-0000-0000D8CD0000}"/>
    <cellStyle name="Numbers 3 5 2 5_Mappe2" xfId="52704" xr:uid="{00000000-0005-0000-0000-0000D9CD0000}"/>
    <cellStyle name="Numbers 3 5 2 6" xfId="52705" xr:uid="{00000000-0005-0000-0000-0000DACD0000}"/>
    <cellStyle name="Numbers 3 5 2 6 2" xfId="52706" xr:uid="{00000000-0005-0000-0000-0000DBCD0000}"/>
    <cellStyle name="Numbers 3 5 2 6 2 2" xfId="52707" xr:uid="{00000000-0005-0000-0000-0000DCCD0000}"/>
    <cellStyle name="Numbers 3 5 2 6 2_Mappe2" xfId="52708" xr:uid="{00000000-0005-0000-0000-0000DDCD0000}"/>
    <cellStyle name="Numbers 3 5 2 6 3" xfId="52709" xr:uid="{00000000-0005-0000-0000-0000DECD0000}"/>
    <cellStyle name="Numbers 3 5 2 6 3 2" xfId="52710" xr:uid="{00000000-0005-0000-0000-0000DFCD0000}"/>
    <cellStyle name="Numbers 3 5 2 6 3_Mappe2" xfId="52711" xr:uid="{00000000-0005-0000-0000-0000E0CD0000}"/>
    <cellStyle name="Numbers 3 5 2 6 4" xfId="52712" xr:uid="{00000000-0005-0000-0000-0000E1CD0000}"/>
    <cellStyle name="Numbers 3 5 2 6_Mappe2" xfId="52713" xr:uid="{00000000-0005-0000-0000-0000E2CD0000}"/>
    <cellStyle name="Numbers 3 5 2 7" xfId="52714" xr:uid="{00000000-0005-0000-0000-0000E3CD0000}"/>
    <cellStyle name="Numbers 3 5 2 7 2" xfId="52715" xr:uid="{00000000-0005-0000-0000-0000E4CD0000}"/>
    <cellStyle name="Numbers 3 5 2 7_Mappe2" xfId="52716" xr:uid="{00000000-0005-0000-0000-0000E5CD0000}"/>
    <cellStyle name="Numbers 3 5 2 8" xfId="52717" xr:uid="{00000000-0005-0000-0000-0000E6CD0000}"/>
    <cellStyle name="Numbers 3 5 2 8 2" xfId="52718" xr:uid="{00000000-0005-0000-0000-0000E7CD0000}"/>
    <cellStyle name="Numbers 3 5 2 8_Mappe2" xfId="52719" xr:uid="{00000000-0005-0000-0000-0000E8CD0000}"/>
    <cellStyle name="Numbers 3 5 2 9" xfId="52720" xr:uid="{00000000-0005-0000-0000-0000E9CD0000}"/>
    <cellStyle name="Numbers 3 5 2_Mappe2" xfId="52721" xr:uid="{00000000-0005-0000-0000-0000EACD0000}"/>
    <cellStyle name="Numbers 3 5 3" xfId="52722" xr:uid="{00000000-0005-0000-0000-0000EBCD0000}"/>
    <cellStyle name="Numbers 3 5 3 2" xfId="52723" xr:uid="{00000000-0005-0000-0000-0000ECCD0000}"/>
    <cellStyle name="Numbers 3 5 3 2 2" xfId="52724" xr:uid="{00000000-0005-0000-0000-0000EDCD0000}"/>
    <cellStyle name="Numbers 3 5 3 2 2 2" xfId="52725" xr:uid="{00000000-0005-0000-0000-0000EECD0000}"/>
    <cellStyle name="Numbers 3 5 3 2 2 2 2" xfId="52726" xr:uid="{00000000-0005-0000-0000-0000EFCD0000}"/>
    <cellStyle name="Numbers 3 5 3 2 2 2_Mappe2" xfId="52727" xr:uid="{00000000-0005-0000-0000-0000F0CD0000}"/>
    <cellStyle name="Numbers 3 5 3 2 2 3" xfId="52728" xr:uid="{00000000-0005-0000-0000-0000F1CD0000}"/>
    <cellStyle name="Numbers 3 5 3 2 2 3 2" xfId="52729" xr:uid="{00000000-0005-0000-0000-0000F2CD0000}"/>
    <cellStyle name="Numbers 3 5 3 2 2 3_Mappe2" xfId="52730" xr:uid="{00000000-0005-0000-0000-0000F3CD0000}"/>
    <cellStyle name="Numbers 3 5 3 2 2 4" xfId="52731" xr:uid="{00000000-0005-0000-0000-0000F4CD0000}"/>
    <cellStyle name="Numbers 3 5 3 2 2_Mappe2" xfId="52732" xr:uid="{00000000-0005-0000-0000-0000F5CD0000}"/>
    <cellStyle name="Numbers 3 5 3 2 3" xfId="52733" xr:uid="{00000000-0005-0000-0000-0000F6CD0000}"/>
    <cellStyle name="Numbers 3 5 3 2 3 2" xfId="52734" xr:uid="{00000000-0005-0000-0000-0000F7CD0000}"/>
    <cellStyle name="Numbers 3 5 3 2 3 2 2" xfId="52735" xr:uid="{00000000-0005-0000-0000-0000F8CD0000}"/>
    <cellStyle name="Numbers 3 5 3 2 3 2_Mappe2" xfId="52736" xr:uid="{00000000-0005-0000-0000-0000F9CD0000}"/>
    <cellStyle name="Numbers 3 5 3 2 3 3" xfId="52737" xr:uid="{00000000-0005-0000-0000-0000FACD0000}"/>
    <cellStyle name="Numbers 3 5 3 2 3 3 2" xfId="52738" xr:uid="{00000000-0005-0000-0000-0000FBCD0000}"/>
    <cellStyle name="Numbers 3 5 3 2 3 3_Mappe2" xfId="52739" xr:uid="{00000000-0005-0000-0000-0000FCCD0000}"/>
    <cellStyle name="Numbers 3 5 3 2 3 4" xfId="52740" xr:uid="{00000000-0005-0000-0000-0000FDCD0000}"/>
    <cellStyle name="Numbers 3 5 3 2 3_Mappe2" xfId="52741" xr:uid="{00000000-0005-0000-0000-0000FECD0000}"/>
    <cellStyle name="Numbers 3 5 3 2 4" xfId="52742" xr:uid="{00000000-0005-0000-0000-0000FFCD0000}"/>
    <cellStyle name="Numbers 3 5 3 2 4 2" xfId="52743" xr:uid="{00000000-0005-0000-0000-000000CE0000}"/>
    <cellStyle name="Numbers 3 5 3 2 4 2 2" xfId="52744" xr:uid="{00000000-0005-0000-0000-000001CE0000}"/>
    <cellStyle name="Numbers 3 5 3 2 4 2_Mappe2" xfId="52745" xr:uid="{00000000-0005-0000-0000-000002CE0000}"/>
    <cellStyle name="Numbers 3 5 3 2 4 3" xfId="52746" xr:uid="{00000000-0005-0000-0000-000003CE0000}"/>
    <cellStyle name="Numbers 3 5 3 2 4 3 2" xfId="52747" xr:uid="{00000000-0005-0000-0000-000004CE0000}"/>
    <cellStyle name="Numbers 3 5 3 2 4 3_Mappe2" xfId="52748" xr:uid="{00000000-0005-0000-0000-000005CE0000}"/>
    <cellStyle name="Numbers 3 5 3 2 4 4" xfId="52749" xr:uid="{00000000-0005-0000-0000-000006CE0000}"/>
    <cellStyle name="Numbers 3 5 3 2 4_Mappe2" xfId="52750" xr:uid="{00000000-0005-0000-0000-000007CE0000}"/>
    <cellStyle name="Numbers 3 5 3 2 5" xfId="52751" xr:uid="{00000000-0005-0000-0000-000008CE0000}"/>
    <cellStyle name="Numbers 3 5 3 2 5 2" xfId="52752" xr:uid="{00000000-0005-0000-0000-000009CE0000}"/>
    <cellStyle name="Numbers 3 5 3 2 5_Mappe2" xfId="52753" xr:uid="{00000000-0005-0000-0000-00000ACE0000}"/>
    <cellStyle name="Numbers 3 5 3 2 6" xfId="52754" xr:uid="{00000000-0005-0000-0000-00000BCE0000}"/>
    <cellStyle name="Numbers 3 5 3 2 6 2" xfId="52755" xr:uid="{00000000-0005-0000-0000-00000CCE0000}"/>
    <cellStyle name="Numbers 3 5 3 2 6_Mappe2" xfId="52756" xr:uid="{00000000-0005-0000-0000-00000DCE0000}"/>
    <cellStyle name="Numbers 3 5 3 2 7" xfId="52757" xr:uid="{00000000-0005-0000-0000-00000ECE0000}"/>
    <cellStyle name="Numbers 3 5 3 2 8" xfId="52758" xr:uid="{00000000-0005-0000-0000-00000FCE0000}"/>
    <cellStyle name="Numbers 3 5 3 2_Mappe2" xfId="52759" xr:uid="{00000000-0005-0000-0000-000010CE0000}"/>
    <cellStyle name="Numbers 3 5 3 3" xfId="52760" xr:uid="{00000000-0005-0000-0000-000011CE0000}"/>
    <cellStyle name="Numbers 3 5 3 3 2" xfId="52761" xr:uid="{00000000-0005-0000-0000-000012CE0000}"/>
    <cellStyle name="Numbers 3 5 3 3 2 2" xfId="52762" xr:uid="{00000000-0005-0000-0000-000013CE0000}"/>
    <cellStyle name="Numbers 3 5 3 3 2_Mappe2" xfId="52763" xr:uid="{00000000-0005-0000-0000-000014CE0000}"/>
    <cellStyle name="Numbers 3 5 3 3 3" xfId="52764" xr:uid="{00000000-0005-0000-0000-000015CE0000}"/>
    <cellStyle name="Numbers 3 5 3 3 3 2" xfId="52765" xr:uid="{00000000-0005-0000-0000-000016CE0000}"/>
    <cellStyle name="Numbers 3 5 3 3 3_Mappe2" xfId="52766" xr:uid="{00000000-0005-0000-0000-000017CE0000}"/>
    <cellStyle name="Numbers 3 5 3 3 4" xfId="52767" xr:uid="{00000000-0005-0000-0000-000018CE0000}"/>
    <cellStyle name="Numbers 3 5 3 3_Mappe2" xfId="52768" xr:uid="{00000000-0005-0000-0000-000019CE0000}"/>
    <cellStyle name="Numbers 3 5 3 4" xfId="52769" xr:uid="{00000000-0005-0000-0000-00001ACE0000}"/>
    <cellStyle name="Numbers 3 5 3 4 2" xfId="52770" xr:uid="{00000000-0005-0000-0000-00001BCE0000}"/>
    <cellStyle name="Numbers 3 5 3 4 2 2" xfId="52771" xr:uid="{00000000-0005-0000-0000-00001CCE0000}"/>
    <cellStyle name="Numbers 3 5 3 4 2_Mappe2" xfId="52772" xr:uid="{00000000-0005-0000-0000-00001DCE0000}"/>
    <cellStyle name="Numbers 3 5 3 4 3" xfId="52773" xr:uid="{00000000-0005-0000-0000-00001ECE0000}"/>
    <cellStyle name="Numbers 3 5 3 4 3 2" xfId="52774" xr:uid="{00000000-0005-0000-0000-00001FCE0000}"/>
    <cellStyle name="Numbers 3 5 3 4 3_Mappe2" xfId="52775" xr:uid="{00000000-0005-0000-0000-000020CE0000}"/>
    <cellStyle name="Numbers 3 5 3 4 4" xfId="52776" xr:uid="{00000000-0005-0000-0000-000021CE0000}"/>
    <cellStyle name="Numbers 3 5 3 4_Mappe2" xfId="52777" xr:uid="{00000000-0005-0000-0000-000022CE0000}"/>
    <cellStyle name="Numbers 3 5 3 5" xfId="52778" xr:uid="{00000000-0005-0000-0000-000023CE0000}"/>
    <cellStyle name="Numbers 3 5 3 5 2" xfId="52779" xr:uid="{00000000-0005-0000-0000-000024CE0000}"/>
    <cellStyle name="Numbers 3 5 3 5 2 2" xfId="52780" xr:uid="{00000000-0005-0000-0000-000025CE0000}"/>
    <cellStyle name="Numbers 3 5 3 5 2_Mappe2" xfId="52781" xr:uid="{00000000-0005-0000-0000-000026CE0000}"/>
    <cellStyle name="Numbers 3 5 3 5 3" xfId="52782" xr:uid="{00000000-0005-0000-0000-000027CE0000}"/>
    <cellStyle name="Numbers 3 5 3 5 3 2" xfId="52783" xr:uid="{00000000-0005-0000-0000-000028CE0000}"/>
    <cellStyle name="Numbers 3 5 3 5 3_Mappe2" xfId="52784" xr:uid="{00000000-0005-0000-0000-000029CE0000}"/>
    <cellStyle name="Numbers 3 5 3 5 4" xfId="52785" xr:uid="{00000000-0005-0000-0000-00002ACE0000}"/>
    <cellStyle name="Numbers 3 5 3 5_Mappe2" xfId="52786" xr:uid="{00000000-0005-0000-0000-00002BCE0000}"/>
    <cellStyle name="Numbers 3 5 3 6" xfId="52787" xr:uid="{00000000-0005-0000-0000-00002CCE0000}"/>
    <cellStyle name="Numbers 3 5 3 6 2" xfId="52788" xr:uid="{00000000-0005-0000-0000-00002DCE0000}"/>
    <cellStyle name="Numbers 3 5 3 6_Mappe2" xfId="52789" xr:uid="{00000000-0005-0000-0000-00002ECE0000}"/>
    <cellStyle name="Numbers 3 5 3 7" xfId="52790" xr:uid="{00000000-0005-0000-0000-00002FCE0000}"/>
    <cellStyle name="Numbers 3 5 3 7 2" xfId="52791" xr:uid="{00000000-0005-0000-0000-000030CE0000}"/>
    <cellStyle name="Numbers 3 5 3 7_Mappe2" xfId="52792" xr:uid="{00000000-0005-0000-0000-000031CE0000}"/>
    <cellStyle name="Numbers 3 5 3 8" xfId="52793" xr:uid="{00000000-0005-0000-0000-000032CE0000}"/>
    <cellStyle name="Numbers 3 5 3 9" xfId="52794" xr:uid="{00000000-0005-0000-0000-000033CE0000}"/>
    <cellStyle name="Numbers 3 5 3_Mappe2" xfId="52795" xr:uid="{00000000-0005-0000-0000-000034CE0000}"/>
    <cellStyle name="Numbers 3 5 4" xfId="52796" xr:uid="{00000000-0005-0000-0000-000035CE0000}"/>
    <cellStyle name="Numbers 3 5 4 2" xfId="52797" xr:uid="{00000000-0005-0000-0000-000036CE0000}"/>
    <cellStyle name="Numbers 3 5 4 2 2" xfId="52798" xr:uid="{00000000-0005-0000-0000-000037CE0000}"/>
    <cellStyle name="Numbers 3 5 4 2 2 2" xfId="52799" xr:uid="{00000000-0005-0000-0000-000038CE0000}"/>
    <cellStyle name="Numbers 3 5 4 2 2_Mappe2" xfId="52800" xr:uid="{00000000-0005-0000-0000-000039CE0000}"/>
    <cellStyle name="Numbers 3 5 4 2 3" xfId="52801" xr:uid="{00000000-0005-0000-0000-00003ACE0000}"/>
    <cellStyle name="Numbers 3 5 4 2 3 2" xfId="52802" xr:uid="{00000000-0005-0000-0000-00003BCE0000}"/>
    <cellStyle name="Numbers 3 5 4 2 3_Mappe2" xfId="52803" xr:uid="{00000000-0005-0000-0000-00003CCE0000}"/>
    <cellStyle name="Numbers 3 5 4 2 4" xfId="52804" xr:uid="{00000000-0005-0000-0000-00003DCE0000}"/>
    <cellStyle name="Numbers 3 5 4 2_Mappe2" xfId="52805" xr:uid="{00000000-0005-0000-0000-00003ECE0000}"/>
    <cellStyle name="Numbers 3 5 4 3" xfId="52806" xr:uid="{00000000-0005-0000-0000-00003FCE0000}"/>
    <cellStyle name="Numbers 3 5 4 3 2" xfId="52807" xr:uid="{00000000-0005-0000-0000-000040CE0000}"/>
    <cellStyle name="Numbers 3 5 4 3 2 2" xfId="52808" xr:uid="{00000000-0005-0000-0000-000041CE0000}"/>
    <cellStyle name="Numbers 3 5 4 3 2_Mappe2" xfId="52809" xr:uid="{00000000-0005-0000-0000-000042CE0000}"/>
    <cellStyle name="Numbers 3 5 4 3 3" xfId="52810" xr:uid="{00000000-0005-0000-0000-000043CE0000}"/>
    <cellStyle name="Numbers 3 5 4 3 3 2" xfId="52811" xr:uid="{00000000-0005-0000-0000-000044CE0000}"/>
    <cellStyle name="Numbers 3 5 4 3 3_Mappe2" xfId="52812" xr:uid="{00000000-0005-0000-0000-000045CE0000}"/>
    <cellStyle name="Numbers 3 5 4 3 4" xfId="52813" xr:uid="{00000000-0005-0000-0000-000046CE0000}"/>
    <cellStyle name="Numbers 3 5 4 3_Mappe2" xfId="52814" xr:uid="{00000000-0005-0000-0000-000047CE0000}"/>
    <cellStyle name="Numbers 3 5 4 4" xfId="52815" xr:uid="{00000000-0005-0000-0000-000048CE0000}"/>
    <cellStyle name="Numbers 3 5 4 4 2" xfId="52816" xr:uid="{00000000-0005-0000-0000-000049CE0000}"/>
    <cellStyle name="Numbers 3 5 4 4 2 2" xfId="52817" xr:uid="{00000000-0005-0000-0000-00004ACE0000}"/>
    <cellStyle name="Numbers 3 5 4 4 2_Mappe2" xfId="52818" xr:uid="{00000000-0005-0000-0000-00004BCE0000}"/>
    <cellStyle name="Numbers 3 5 4 4 3" xfId="52819" xr:uid="{00000000-0005-0000-0000-00004CCE0000}"/>
    <cellStyle name="Numbers 3 5 4 4 3 2" xfId="52820" xr:uid="{00000000-0005-0000-0000-00004DCE0000}"/>
    <cellStyle name="Numbers 3 5 4 4 3_Mappe2" xfId="52821" xr:uid="{00000000-0005-0000-0000-00004ECE0000}"/>
    <cellStyle name="Numbers 3 5 4 4 4" xfId="52822" xr:uid="{00000000-0005-0000-0000-00004FCE0000}"/>
    <cellStyle name="Numbers 3 5 4 4_Mappe2" xfId="52823" xr:uid="{00000000-0005-0000-0000-000050CE0000}"/>
    <cellStyle name="Numbers 3 5 4 5" xfId="52824" xr:uid="{00000000-0005-0000-0000-000051CE0000}"/>
    <cellStyle name="Numbers 3 5 4 5 2" xfId="52825" xr:uid="{00000000-0005-0000-0000-000052CE0000}"/>
    <cellStyle name="Numbers 3 5 4 5_Mappe2" xfId="52826" xr:uid="{00000000-0005-0000-0000-000053CE0000}"/>
    <cellStyle name="Numbers 3 5 4 6" xfId="52827" xr:uid="{00000000-0005-0000-0000-000054CE0000}"/>
    <cellStyle name="Numbers 3 5 4 6 2" xfId="52828" xr:uid="{00000000-0005-0000-0000-000055CE0000}"/>
    <cellStyle name="Numbers 3 5 4 6_Mappe2" xfId="52829" xr:uid="{00000000-0005-0000-0000-000056CE0000}"/>
    <cellStyle name="Numbers 3 5 4 7" xfId="52830" xr:uid="{00000000-0005-0000-0000-000057CE0000}"/>
    <cellStyle name="Numbers 3 5 4 8" xfId="52831" xr:uid="{00000000-0005-0000-0000-000058CE0000}"/>
    <cellStyle name="Numbers 3 5 4_Mappe2" xfId="52832" xr:uid="{00000000-0005-0000-0000-000059CE0000}"/>
    <cellStyle name="Numbers 3 5 5" xfId="52833" xr:uid="{00000000-0005-0000-0000-00005ACE0000}"/>
    <cellStyle name="Numbers 3 5 5 2" xfId="52834" xr:uid="{00000000-0005-0000-0000-00005BCE0000}"/>
    <cellStyle name="Numbers 3 5 5 2 2" xfId="52835" xr:uid="{00000000-0005-0000-0000-00005CCE0000}"/>
    <cellStyle name="Numbers 3 5 5 2 2 2" xfId="52836" xr:uid="{00000000-0005-0000-0000-00005DCE0000}"/>
    <cellStyle name="Numbers 3 5 5 2 2_Mappe2" xfId="52837" xr:uid="{00000000-0005-0000-0000-00005ECE0000}"/>
    <cellStyle name="Numbers 3 5 5 2 3" xfId="52838" xr:uid="{00000000-0005-0000-0000-00005FCE0000}"/>
    <cellStyle name="Numbers 3 5 5 2 3 2" xfId="52839" xr:uid="{00000000-0005-0000-0000-000060CE0000}"/>
    <cellStyle name="Numbers 3 5 5 2 3_Mappe2" xfId="52840" xr:uid="{00000000-0005-0000-0000-000061CE0000}"/>
    <cellStyle name="Numbers 3 5 5 2 4" xfId="52841" xr:uid="{00000000-0005-0000-0000-000062CE0000}"/>
    <cellStyle name="Numbers 3 5 5 2_Mappe2" xfId="52842" xr:uid="{00000000-0005-0000-0000-000063CE0000}"/>
    <cellStyle name="Numbers 3 5 5 3" xfId="52843" xr:uid="{00000000-0005-0000-0000-000064CE0000}"/>
    <cellStyle name="Numbers 3 5 5 3 2" xfId="52844" xr:uid="{00000000-0005-0000-0000-000065CE0000}"/>
    <cellStyle name="Numbers 3 5 5 3 2 2" xfId="52845" xr:uid="{00000000-0005-0000-0000-000066CE0000}"/>
    <cellStyle name="Numbers 3 5 5 3 2_Mappe2" xfId="52846" xr:uid="{00000000-0005-0000-0000-000067CE0000}"/>
    <cellStyle name="Numbers 3 5 5 3 3" xfId="52847" xr:uid="{00000000-0005-0000-0000-000068CE0000}"/>
    <cellStyle name="Numbers 3 5 5 3 3 2" xfId="52848" xr:uid="{00000000-0005-0000-0000-000069CE0000}"/>
    <cellStyle name="Numbers 3 5 5 3 3_Mappe2" xfId="52849" xr:uid="{00000000-0005-0000-0000-00006ACE0000}"/>
    <cellStyle name="Numbers 3 5 5 3 4" xfId="52850" xr:uid="{00000000-0005-0000-0000-00006BCE0000}"/>
    <cellStyle name="Numbers 3 5 5 3_Mappe2" xfId="52851" xr:uid="{00000000-0005-0000-0000-00006CCE0000}"/>
    <cellStyle name="Numbers 3 5 5 4" xfId="52852" xr:uid="{00000000-0005-0000-0000-00006DCE0000}"/>
    <cellStyle name="Numbers 3 5 5 4 2" xfId="52853" xr:uid="{00000000-0005-0000-0000-00006ECE0000}"/>
    <cellStyle name="Numbers 3 5 5 4 2 2" xfId="52854" xr:uid="{00000000-0005-0000-0000-00006FCE0000}"/>
    <cellStyle name="Numbers 3 5 5 4 2_Mappe2" xfId="52855" xr:uid="{00000000-0005-0000-0000-000070CE0000}"/>
    <cellStyle name="Numbers 3 5 5 4 3" xfId="52856" xr:uid="{00000000-0005-0000-0000-000071CE0000}"/>
    <cellStyle name="Numbers 3 5 5 4 3 2" xfId="52857" xr:uid="{00000000-0005-0000-0000-000072CE0000}"/>
    <cellStyle name="Numbers 3 5 5 4 3_Mappe2" xfId="52858" xr:uid="{00000000-0005-0000-0000-000073CE0000}"/>
    <cellStyle name="Numbers 3 5 5 4 4" xfId="52859" xr:uid="{00000000-0005-0000-0000-000074CE0000}"/>
    <cellStyle name="Numbers 3 5 5 4_Mappe2" xfId="52860" xr:uid="{00000000-0005-0000-0000-000075CE0000}"/>
    <cellStyle name="Numbers 3 5 5 5" xfId="52861" xr:uid="{00000000-0005-0000-0000-000076CE0000}"/>
    <cellStyle name="Numbers 3 5 5 5 2" xfId="52862" xr:uid="{00000000-0005-0000-0000-000077CE0000}"/>
    <cellStyle name="Numbers 3 5 5 5_Mappe2" xfId="52863" xr:uid="{00000000-0005-0000-0000-000078CE0000}"/>
    <cellStyle name="Numbers 3 5 5 6" xfId="52864" xr:uid="{00000000-0005-0000-0000-000079CE0000}"/>
    <cellStyle name="Numbers 3 5 5 6 2" xfId="52865" xr:uid="{00000000-0005-0000-0000-00007ACE0000}"/>
    <cellStyle name="Numbers 3 5 5 6_Mappe2" xfId="52866" xr:uid="{00000000-0005-0000-0000-00007BCE0000}"/>
    <cellStyle name="Numbers 3 5 5 7" xfId="52867" xr:uid="{00000000-0005-0000-0000-00007CCE0000}"/>
    <cellStyle name="Numbers 3 5 5_Mappe2" xfId="52868" xr:uid="{00000000-0005-0000-0000-00007DCE0000}"/>
    <cellStyle name="Numbers 3 5 6" xfId="52869" xr:uid="{00000000-0005-0000-0000-00007ECE0000}"/>
    <cellStyle name="Numbers 3 5 6 2" xfId="52870" xr:uid="{00000000-0005-0000-0000-00007FCE0000}"/>
    <cellStyle name="Numbers 3 5 6 2 2" xfId="52871" xr:uid="{00000000-0005-0000-0000-000080CE0000}"/>
    <cellStyle name="Numbers 3 5 6 2_Mappe2" xfId="52872" xr:uid="{00000000-0005-0000-0000-000081CE0000}"/>
    <cellStyle name="Numbers 3 5 6 3" xfId="52873" xr:uid="{00000000-0005-0000-0000-000082CE0000}"/>
    <cellStyle name="Numbers 3 5 6 3 2" xfId="52874" xr:uid="{00000000-0005-0000-0000-000083CE0000}"/>
    <cellStyle name="Numbers 3 5 6 3_Mappe2" xfId="52875" xr:uid="{00000000-0005-0000-0000-000084CE0000}"/>
    <cellStyle name="Numbers 3 5 6 4" xfId="52876" xr:uid="{00000000-0005-0000-0000-000085CE0000}"/>
    <cellStyle name="Numbers 3 5 6_Mappe2" xfId="52877" xr:uid="{00000000-0005-0000-0000-000086CE0000}"/>
    <cellStyle name="Numbers 3 5 7" xfId="52878" xr:uid="{00000000-0005-0000-0000-000087CE0000}"/>
    <cellStyle name="Numbers 3 5 7 2" xfId="52879" xr:uid="{00000000-0005-0000-0000-000088CE0000}"/>
    <cellStyle name="Numbers 3 5 7 2 2" xfId="52880" xr:uid="{00000000-0005-0000-0000-000089CE0000}"/>
    <cellStyle name="Numbers 3 5 7 2_Mappe2" xfId="52881" xr:uid="{00000000-0005-0000-0000-00008ACE0000}"/>
    <cellStyle name="Numbers 3 5 7 3" xfId="52882" xr:uid="{00000000-0005-0000-0000-00008BCE0000}"/>
    <cellStyle name="Numbers 3 5 7 3 2" xfId="52883" xr:uid="{00000000-0005-0000-0000-00008CCE0000}"/>
    <cellStyle name="Numbers 3 5 7 3_Mappe2" xfId="52884" xr:uid="{00000000-0005-0000-0000-00008DCE0000}"/>
    <cellStyle name="Numbers 3 5 7 4" xfId="52885" xr:uid="{00000000-0005-0000-0000-00008ECE0000}"/>
    <cellStyle name="Numbers 3 5 7_Mappe2" xfId="52886" xr:uid="{00000000-0005-0000-0000-00008FCE0000}"/>
    <cellStyle name="Numbers 3 5 8" xfId="52887" xr:uid="{00000000-0005-0000-0000-000090CE0000}"/>
    <cellStyle name="Numbers 3 5 8 2" xfId="52888" xr:uid="{00000000-0005-0000-0000-000091CE0000}"/>
    <cellStyle name="Numbers 3 5 8 2 2" xfId="52889" xr:uid="{00000000-0005-0000-0000-000092CE0000}"/>
    <cellStyle name="Numbers 3 5 8 2_Mappe2" xfId="52890" xr:uid="{00000000-0005-0000-0000-000093CE0000}"/>
    <cellStyle name="Numbers 3 5 8 3" xfId="52891" xr:uid="{00000000-0005-0000-0000-000094CE0000}"/>
    <cellStyle name="Numbers 3 5 8 3 2" xfId="52892" xr:uid="{00000000-0005-0000-0000-000095CE0000}"/>
    <cellStyle name="Numbers 3 5 8 3_Mappe2" xfId="52893" xr:uid="{00000000-0005-0000-0000-000096CE0000}"/>
    <cellStyle name="Numbers 3 5 8 4" xfId="52894" xr:uid="{00000000-0005-0000-0000-000097CE0000}"/>
    <cellStyle name="Numbers 3 5 8_Mappe2" xfId="52895" xr:uid="{00000000-0005-0000-0000-000098CE0000}"/>
    <cellStyle name="Numbers 3 5 9" xfId="52896" xr:uid="{00000000-0005-0000-0000-000099CE0000}"/>
    <cellStyle name="Numbers 3 5 9 2" xfId="52897" xr:uid="{00000000-0005-0000-0000-00009ACE0000}"/>
    <cellStyle name="Numbers 3 5 9_Mappe2" xfId="52898" xr:uid="{00000000-0005-0000-0000-00009BCE0000}"/>
    <cellStyle name="Numbers 3 5_Mappe2" xfId="52899" xr:uid="{00000000-0005-0000-0000-00009CCE0000}"/>
    <cellStyle name="Numbers 3 6" xfId="52900" xr:uid="{00000000-0005-0000-0000-00009DCE0000}"/>
    <cellStyle name="Numbers 3 6 10" xfId="52901" xr:uid="{00000000-0005-0000-0000-00009ECE0000}"/>
    <cellStyle name="Numbers 3 6 2" xfId="52902" xr:uid="{00000000-0005-0000-0000-00009FCE0000}"/>
    <cellStyle name="Numbers 3 6 2 2" xfId="52903" xr:uid="{00000000-0005-0000-0000-0000A0CE0000}"/>
    <cellStyle name="Numbers 3 6 2 2 2" xfId="52904" xr:uid="{00000000-0005-0000-0000-0000A1CE0000}"/>
    <cellStyle name="Numbers 3 6 2 2 2 2" xfId="52905" xr:uid="{00000000-0005-0000-0000-0000A2CE0000}"/>
    <cellStyle name="Numbers 3 6 2 2 2_Mappe2" xfId="52906" xr:uid="{00000000-0005-0000-0000-0000A3CE0000}"/>
    <cellStyle name="Numbers 3 6 2 2 3" xfId="52907" xr:uid="{00000000-0005-0000-0000-0000A4CE0000}"/>
    <cellStyle name="Numbers 3 6 2 2 3 2" xfId="52908" xr:uid="{00000000-0005-0000-0000-0000A5CE0000}"/>
    <cellStyle name="Numbers 3 6 2 2 3_Mappe2" xfId="52909" xr:uid="{00000000-0005-0000-0000-0000A6CE0000}"/>
    <cellStyle name="Numbers 3 6 2 2 4" xfId="52910" xr:uid="{00000000-0005-0000-0000-0000A7CE0000}"/>
    <cellStyle name="Numbers 3 6 2 2 5" xfId="52911" xr:uid="{00000000-0005-0000-0000-0000A8CE0000}"/>
    <cellStyle name="Numbers 3 6 2 2_Mappe2" xfId="52912" xr:uid="{00000000-0005-0000-0000-0000A9CE0000}"/>
    <cellStyle name="Numbers 3 6 2 3" xfId="52913" xr:uid="{00000000-0005-0000-0000-0000AACE0000}"/>
    <cellStyle name="Numbers 3 6 2 3 2" xfId="52914" xr:uid="{00000000-0005-0000-0000-0000ABCE0000}"/>
    <cellStyle name="Numbers 3 6 2 3 2 2" xfId="52915" xr:uid="{00000000-0005-0000-0000-0000ACCE0000}"/>
    <cellStyle name="Numbers 3 6 2 3 2_Mappe2" xfId="52916" xr:uid="{00000000-0005-0000-0000-0000ADCE0000}"/>
    <cellStyle name="Numbers 3 6 2 3 3" xfId="52917" xr:uid="{00000000-0005-0000-0000-0000AECE0000}"/>
    <cellStyle name="Numbers 3 6 2 3 3 2" xfId="52918" xr:uid="{00000000-0005-0000-0000-0000AFCE0000}"/>
    <cellStyle name="Numbers 3 6 2 3 3_Mappe2" xfId="52919" xr:uid="{00000000-0005-0000-0000-0000B0CE0000}"/>
    <cellStyle name="Numbers 3 6 2 3 4" xfId="52920" xr:uid="{00000000-0005-0000-0000-0000B1CE0000}"/>
    <cellStyle name="Numbers 3 6 2 3_Mappe2" xfId="52921" xr:uid="{00000000-0005-0000-0000-0000B2CE0000}"/>
    <cellStyle name="Numbers 3 6 2 4" xfId="52922" xr:uid="{00000000-0005-0000-0000-0000B3CE0000}"/>
    <cellStyle name="Numbers 3 6 2 4 2" xfId="52923" xr:uid="{00000000-0005-0000-0000-0000B4CE0000}"/>
    <cellStyle name="Numbers 3 6 2 4 2 2" xfId="52924" xr:uid="{00000000-0005-0000-0000-0000B5CE0000}"/>
    <cellStyle name="Numbers 3 6 2 4 2_Mappe2" xfId="52925" xr:uid="{00000000-0005-0000-0000-0000B6CE0000}"/>
    <cellStyle name="Numbers 3 6 2 4 3" xfId="52926" xr:uid="{00000000-0005-0000-0000-0000B7CE0000}"/>
    <cellStyle name="Numbers 3 6 2 4 3 2" xfId="52927" xr:uid="{00000000-0005-0000-0000-0000B8CE0000}"/>
    <cellStyle name="Numbers 3 6 2 4 3_Mappe2" xfId="52928" xr:uid="{00000000-0005-0000-0000-0000B9CE0000}"/>
    <cellStyle name="Numbers 3 6 2 4 4" xfId="52929" xr:uid="{00000000-0005-0000-0000-0000BACE0000}"/>
    <cellStyle name="Numbers 3 6 2 4_Mappe2" xfId="52930" xr:uid="{00000000-0005-0000-0000-0000BBCE0000}"/>
    <cellStyle name="Numbers 3 6 2 5" xfId="52931" xr:uid="{00000000-0005-0000-0000-0000BCCE0000}"/>
    <cellStyle name="Numbers 3 6 2 5 2" xfId="52932" xr:uid="{00000000-0005-0000-0000-0000BDCE0000}"/>
    <cellStyle name="Numbers 3 6 2 5_Mappe2" xfId="52933" xr:uid="{00000000-0005-0000-0000-0000BECE0000}"/>
    <cellStyle name="Numbers 3 6 2 6" xfId="52934" xr:uid="{00000000-0005-0000-0000-0000BFCE0000}"/>
    <cellStyle name="Numbers 3 6 2 6 2" xfId="52935" xr:uid="{00000000-0005-0000-0000-0000C0CE0000}"/>
    <cellStyle name="Numbers 3 6 2 6_Mappe2" xfId="52936" xr:uid="{00000000-0005-0000-0000-0000C1CE0000}"/>
    <cellStyle name="Numbers 3 6 2 7" xfId="52937" xr:uid="{00000000-0005-0000-0000-0000C2CE0000}"/>
    <cellStyle name="Numbers 3 6 2 8" xfId="52938" xr:uid="{00000000-0005-0000-0000-0000C3CE0000}"/>
    <cellStyle name="Numbers 3 6 2_Mappe2" xfId="52939" xr:uid="{00000000-0005-0000-0000-0000C4CE0000}"/>
    <cellStyle name="Numbers 3 6 3" xfId="52940" xr:uid="{00000000-0005-0000-0000-0000C5CE0000}"/>
    <cellStyle name="Numbers 3 6 3 2" xfId="52941" xr:uid="{00000000-0005-0000-0000-0000C6CE0000}"/>
    <cellStyle name="Numbers 3 6 3 2 2" xfId="52942" xr:uid="{00000000-0005-0000-0000-0000C7CE0000}"/>
    <cellStyle name="Numbers 3 6 3 2 2 2" xfId="52943" xr:uid="{00000000-0005-0000-0000-0000C8CE0000}"/>
    <cellStyle name="Numbers 3 6 3 2 2_Mappe2" xfId="52944" xr:uid="{00000000-0005-0000-0000-0000C9CE0000}"/>
    <cellStyle name="Numbers 3 6 3 2 3" xfId="52945" xr:uid="{00000000-0005-0000-0000-0000CACE0000}"/>
    <cellStyle name="Numbers 3 6 3 2 3 2" xfId="52946" xr:uid="{00000000-0005-0000-0000-0000CBCE0000}"/>
    <cellStyle name="Numbers 3 6 3 2 3_Mappe2" xfId="52947" xr:uid="{00000000-0005-0000-0000-0000CCCE0000}"/>
    <cellStyle name="Numbers 3 6 3 2 4" xfId="52948" xr:uid="{00000000-0005-0000-0000-0000CDCE0000}"/>
    <cellStyle name="Numbers 3 6 3 2 5" xfId="52949" xr:uid="{00000000-0005-0000-0000-0000CECE0000}"/>
    <cellStyle name="Numbers 3 6 3 2_Mappe2" xfId="52950" xr:uid="{00000000-0005-0000-0000-0000CFCE0000}"/>
    <cellStyle name="Numbers 3 6 3 3" xfId="52951" xr:uid="{00000000-0005-0000-0000-0000D0CE0000}"/>
    <cellStyle name="Numbers 3 6 3 3 2" xfId="52952" xr:uid="{00000000-0005-0000-0000-0000D1CE0000}"/>
    <cellStyle name="Numbers 3 6 3 3 2 2" xfId="52953" xr:uid="{00000000-0005-0000-0000-0000D2CE0000}"/>
    <cellStyle name="Numbers 3 6 3 3 2_Mappe2" xfId="52954" xr:uid="{00000000-0005-0000-0000-0000D3CE0000}"/>
    <cellStyle name="Numbers 3 6 3 3 3" xfId="52955" xr:uid="{00000000-0005-0000-0000-0000D4CE0000}"/>
    <cellStyle name="Numbers 3 6 3 3 3 2" xfId="52956" xr:uid="{00000000-0005-0000-0000-0000D5CE0000}"/>
    <cellStyle name="Numbers 3 6 3 3 3_Mappe2" xfId="52957" xr:uid="{00000000-0005-0000-0000-0000D6CE0000}"/>
    <cellStyle name="Numbers 3 6 3 3 4" xfId="52958" xr:uid="{00000000-0005-0000-0000-0000D7CE0000}"/>
    <cellStyle name="Numbers 3 6 3 3_Mappe2" xfId="52959" xr:uid="{00000000-0005-0000-0000-0000D8CE0000}"/>
    <cellStyle name="Numbers 3 6 3 4" xfId="52960" xr:uid="{00000000-0005-0000-0000-0000D9CE0000}"/>
    <cellStyle name="Numbers 3 6 3 4 2" xfId="52961" xr:uid="{00000000-0005-0000-0000-0000DACE0000}"/>
    <cellStyle name="Numbers 3 6 3 4 2 2" xfId="52962" xr:uid="{00000000-0005-0000-0000-0000DBCE0000}"/>
    <cellStyle name="Numbers 3 6 3 4 2_Mappe2" xfId="52963" xr:uid="{00000000-0005-0000-0000-0000DCCE0000}"/>
    <cellStyle name="Numbers 3 6 3 4 3" xfId="52964" xr:uid="{00000000-0005-0000-0000-0000DDCE0000}"/>
    <cellStyle name="Numbers 3 6 3 4 3 2" xfId="52965" xr:uid="{00000000-0005-0000-0000-0000DECE0000}"/>
    <cellStyle name="Numbers 3 6 3 4 3_Mappe2" xfId="52966" xr:uid="{00000000-0005-0000-0000-0000DFCE0000}"/>
    <cellStyle name="Numbers 3 6 3 4 4" xfId="52967" xr:uid="{00000000-0005-0000-0000-0000E0CE0000}"/>
    <cellStyle name="Numbers 3 6 3 4_Mappe2" xfId="52968" xr:uid="{00000000-0005-0000-0000-0000E1CE0000}"/>
    <cellStyle name="Numbers 3 6 3 5" xfId="52969" xr:uid="{00000000-0005-0000-0000-0000E2CE0000}"/>
    <cellStyle name="Numbers 3 6 3 5 2" xfId="52970" xr:uid="{00000000-0005-0000-0000-0000E3CE0000}"/>
    <cellStyle name="Numbers 3 6 3 5_Mappe2" xfId="52971" xr:uid="{00000000-0005-0000-0000-0000E4CE0000}"/>
    <cellStyle name="Numbers 3 6 3 6" xfId="52972" xr:uid="{00000000-0005-0000-0000-0000E5CE0000}"/>
    <cellStyle name="Numbers 3 6 3 6 2" xfId="52973" xr:uid="{00000000-0005-0000-0000-0000E6CE0000}"/>
    <cellStyle name="Numbers 3 6 3 6_Mappe2" xfId="52974" xr:uid="{00000000-0005-0000-0000-0000E7CE0000}"/>
    <cellStyle name="Numbers 3 6 3 7" xfId="52975" xr:uid="{00000000-0005-0000-0000-0000E8CE0000}"/>
    <cellStyle name="Numbers 3 6 3 8" xfId="52976" xr:uid="{00000000-0005-0000-0000-0000E9CE0000}"/>
    <cellStyle name="Numbers 3 6 3_Mappe2" xfId="52977" xr:uid="{00000000-0005-0000-0000-0000EACE0000}"/>
    <cellStyle name="Numbers 3 6 4" xfId="52978" xr:uid="{00000000-0005-0000-0000-0000EBCE0000}"/>
    <cellStyle name="Numbers 3 6 4 2" xfId="52979" xr:uid="{00000000-0005-0000-0000-0000ECCE0000}"/>
    <cellStyle name="Numbers 3 6 4 2 2" xfId="52980" xr:uid="{00000000-0005-0000-0000-0000EDCE0000}"/>
    <cellStyle name="Numbers 3 6 4 2_Mappe2" xfId="52981" xr:uid="{00000000-0005-0000-0000-0000EECE0000}"/>
    <cellStyle name="Numbers 3 6 4 3" xfId="52982" xr:uid="{00000000-0005-0000-0000-0000EFCE0000}"/>
    <cellStyle name="Numbers 3 6 4 3 2" xfId="52983" xr:uid="{00000000-0005-0000-0000-0000F0CE0000}"/>
    <cellStyle name="Numbers 3 6 4 3_Mappe2" xfId="52984" xr:uid="{00000000-0005-0000-0000-0000F1CE0000}"/>
    <cellStyle name="Numbers 3 6 4 4" xfId="52985" xr:uid="{00000000-0005-0000-0000-0000F2CE0000}"/>
    <cellStyle name="Numbers 3 6 4 5" xfId="52986" xr:uid="{00000000-0005-0000-0000-0000F3CE0000}"/>
    <cellStyle name="Numbers 3 6 4_Mappe2" xfId="52987" xr:uid="{00000000-0005-0000-0000-0000F4CE0000}"/>
    <cellStyle name="Numbers 3 6 5" xfId="52988" xr:uid="{00000000-0005-0000-0000-0000F5CE0000}"/>
    <cellStyle name="Numbers 3 6 5 2" xfId="52989" xr:uid="{00000000-0005-0000-0000-0000F6CE0000}"/>
    <cellStyle name="Numbers 3 6 5 2 2" xfId="52990" xr:uid="{00000000-0005-0000-0000-0000F7CE0000}"/>
    <cellStyle name="Numbers 3 6 5 2_Mappe2" xfId="52991" xr:uid="{00000000-0005-0000-0000-0000F8CE0000}"/>
    <cellStyle name="Numbers 3 6 5 3" xfId="52992" xr:uid="{00000000-0005-0000-0000-0000F9CE0000}"/>
    <cellStyle name="Numbers 3 6 5 3 2" xfId="52993" xr:uid="{00000000-0005-0000-0000-0000FACE0000}"/>
    <cellStyle name="Numbers 3 6 5 3_Mappe2" xfId="52994" xr:uid="{00000000-0005-0000-0000-0000FBCE0000}"/>
    <cellStyle name="Numbers 3 6 5 4" xfId="52995" xr:uid="{00000000-0005-0000-0000-0000FCCE0000}"/>
    <cellStyle name="Numbers 3 6 5_Mappe2" xfId="52996" xr:uid="{00000000-0005-0000-0000-0000FDCE0000}"/>
    <cellStyle name="Numbers 3 6 6" xfId="52997" xr:uid="{00000000-0005-0000-0000-0000FECE0000}"/>
    <cellStyle name="Numbers 3 6 6 2" xfId="52998" xr:uid="{00000000-0005-0000-0000-0000FFCE0000}"/>
    <cellStyle name="Numbers 3 6 6 2 2" xfId="52999" xr:uid="{00000000-0005-0000-0000-000000CF0000}"/>
    <cellStyle name="Numbers 3 6 6 2_Mappe2" xfId="53000" xr:uid="{00000000-0005-0000-0000-000001CF0000}"/>
    <cellStyle name="Numbers 3 6 6 3" xfId="53001" xr:uid="{00000000-0005-0000-0000-000002CF0000}"/>
    <cellStyle name="Numbers 3 6 6 3 2" xfId="53002" xr:uid="{00000000-0005-0000-0000-000003CF0000}"/>
    <cellStyle name="Numbers 3 6 6 3_Mappe2" xfId="53003" xr:uid="{00000000-0005-0000-0000-000004CF0000}"/>
    <cellStyle name="Numbers 3 6 6 4" xfId="53004" xr:uid="{00000000-0005-0000-0000-000005CF0000}"/>
    <cellStyle name="Numbers 3 6 6_Mappe2" xfId="53005" xr:uid="{00000000-0005-0000-0000-000006CF0000}"/>
    <cellStyle name="Numbers 3 6 7" xfId="53006" xr:uid="{00000000-0005-0000-0000-000007CF0000}"/>
    <cellStyle name="Numbers 3 6 7 2" xfId="53007" xr:uid="{00000000-0005-0000-0000-000008CF0000}"/>
    <cellStyle name="Numbers 3 6 7_Mappe2" xfId="53008" xr:uid="{00000000-0005-0000-0000-000009CF0000}"/>
    <cellStyle name="Numbers 3 6 8" xfId="53009" xr:uid="{00000000-0005-0000-0000-00000ACF0000}"/>
    <cellStyle name="Numbers 3 6 8 2" xfId="53010" xr:uid="{00000000-0005-0000-0000-00000BCF0000}"/>
    <cellStyle name="Numbers 3 6 8_Mappe2" xfId="53011" xr:uid="{00000000-0005-0000-0000-00000CCF0000}"/>
    <cellStyle name="Numbers 3 6 9" xfId="53012" xr:uid="{00000000-0005-0000-0000-00000DCF0000}"/>
    <cellStyle name="Numbers 3 6_Mappe2" xfId="53013" xr:uid="{00000000-0005-0000-0000-00000ECF0000}"/>
    <cellStyle name="Numbers 3 7" xfId="53014" xr:uid="{00000000-0005-0000-0000-00000FCF0000}"/>
    <cellStyle name="Numbers 3 7 2" xfId="53015" xr:uid="{00000000-0005-0000-0000-000010CF0000}"/>
    <cellStyle name="Numbers 3 7 2 2" xfId="53016" xr:uid="{00000000-0005-0000-0000-000011CF0000}"/>
    <cellStyle name="Numbers 3 7 2 2 2" xfId="53017" xr:uid="{00000000-0005-0000-0000-000012CF0000}"/>
    <cellStyle name="Numbers 3 7 2 2 3" xfId="53018" xr:uid="{00000000-0005-0000-0000-000013CF0000}"/>
    <cellStyle name="Numbers 3 7 2 2_Mappe2" xfId="53019" xr:uid="{00000000-0005-0000-0000-000014CF0000}"/>
    <cellStyle name="Numbers 3 7 2 3" xfId="53020" xr:uid="{00000000-0005-0000-0000-000015CF0000}"/>
    <cellStyle name="Numbers 3 7 2 3 2" xfId="53021" xr:uid="{00000000-0005-0000-0000-000016CF0000}"/>
    <cellStyle name="Numbers 3 7 2 3_Mappe2" xfId="53022" xr:uid="{00000000-0005-0000-0000-000017CF0000}"/>
    <cellStyle name="Numbers 3 7 2 4" xfId="53023" xr:uid="{00000000-0005-0000-0000-000018CF0000}"/>
    <cellStyle name="Numbers 3 7 2 5" xfId="53024" xr:uid="{00000000-0005-0000-0000-000019CF0000}"/>
    <cellStyle name="Numbers 3 7 2_Mappe2" xfId="53025" xr:uid="{00000000-0005-0000-0000-00001ACF0000}"/>
    <cellStyle name="Numbers 3 7 3" xfId="53026" xr:uid="{00000000-0005-0000-0000-00001BCF0000}"/>
    <cellStyle name="Numbers 3 7 3 2" xfId="53027" xr:uid="{00000000-0005-0000-0000-00001CCF0000}"/>
    <cellStyle name="Numbers 3 7 3 2 2" xfId="53028" xr:uid="{00000000-0005-0000-0000-00001DCF0000}"/>
    <cellStyle name="Numbers 3 7 3 2 3" xfId="53029" xr:uid="{00000000-0005-0000-0000-00001ECF0000}"/>
    <cellStyle name="Numbers 3 7 3 2_Mappe2" xfId="53030" xr:uid="{00000000-0005-0000-0000-00001FCF0000}"/>
    <cellStyle name="Numbers 3 7 3 3" xfId="53031" xr:uid="{00000000-0005-0000-0000-000020CF0000}"/>
    <cellStyle name="Numbers 3 7 3 3 2" xfId="53032" xr:uid="{00000000-0005-0000-0000-000021CF0000}"/>
    <cellStyle name="Numbers 3 7 3 3_Mappe2" xfId="53033" xr:uid="{00000000-0005-0000-0000-000022CF0000}"/>
    <cellStyle name="Numbers 3 7 3 4" xfId="53034" xr:uid="{00000000-0005-0000-0000-000023CF0000}"/>
    <cellStyle name="Numbers 3 7 3 5" xfId="53035" xr:uid="{00000000-0005-0000-0000-000024CF0000}"/>
    <cellStyle name="Numbers 3 7 3_Mappe2" xfId="53036" xr:uid="{00000000-0005-0000-0000-000025CF0000}"/>
    <cellStyle name="Numbers 3 7 4" xfId="53037" xr:uid="{00000000-0005-0000-0000-000026CF0000}"/>
    <cellStyle name="Numbers 3 7 4 2" xfId="53038" xr:uid="{00000000-0005-0000-0000-000027CF0000}"/>
    <cellStyle name="Numbers 3 7 4 2 2" xfId="53039" xr:uid="{00000000-0005-0000-0000-000028CF0000}"/>
    <cellStyle name="Numbers 3 7 4 2_Mappe2" xfId="53040" xr:uid="{00000000-0005-0000-0000-000029CF0000}"/>
    <cellStyle name="Numbers 3 7 4 3" xfId="53041" xr:uid="{00000000-0005-0000-0000-00002ACF0000}"/>
    <cellStyle name="Numbers 3 7 4 3 2" xfId="53042" xr:uid="{00000000-0005-0000-0000-00002BCF0000}"/>
    <cellStyle name="Numbers 3 7 4 3_Mappe2" xfId="53043" xr:uid="{00000000-0005-0000-0000-00002CCF0000}"/>
    <cellStyle name="Numbers 3 7 4 4" xfId="53044" xr:uid="{00000000-0005-0000-0000-00002DCF0000}"/>
    <cellStyle name="Numbers 3 7 4 5" xfId="53045" xr:uid="{00000000-0005-0000-0000-00002ECF0000}"/>
    <cellStyle name="Numbers 3 7 4_Mappe2" xfId="53046" xr:uid="{00000000-0005-0000-0000-00002FCF0000}"/>
    <cellStyle name="Numbers 3 7 5" xfId="53047" xr:uid="{00000000-0005-0000-0000-000030CF0000}"/>
    <cellStyle name="Numbers 3 7 5 2" xfId="53048" xr:uid="{00000000-0005-0000-0000-000031CF0000}"/>
    <cellStyle name="Numbers 3 7 5 2 2" xfId="53049" xr:uid="{00000000-0005-0000-0000-000032CF0000}"/>
    <cellStyle name="Numbers 3 7 5 2_Mappe2" xfId="53050" xr:uid="{00000000-0005-0000-0000-000033CF0000}"/>
    <cellStyle name="Numbers 3 7 5 3" xfId="53051" xr:uid="{00000000-0005-0000-0000-000034CF0000}"/>
    <cellStyle name="Numbers 3 7 5 3 2" xfId="53052" xr:uid="{00000000-0005-0000-0000-000035CF0000}"/>
    <cellStyle name="Numbers 3 7 5 3_Mappe2" xfId="53053" xr:uid="{00000000-0005-0000-0000-000036CF0000}"/>
    <cellStyle name="Numbers 3 7 5 4" xfId="53054" xr:uid="{00000000-0005-0000-0000-000037CF0000}"/>
    <cellStyle name="Numbers 3 7 5_Mappe2" xfId="53055" xr:uid="{00000000-0005-0000-0000-000038CF0000}"/>
    <cellStyle name="Numbers 3 7 6" xfId="53056" xr:uid="{00000000-0005-0000-0000-000039CF0000}"/>
    <cellStyle name="Numbers 3 7 6 2" xfId="53057" xr:uid="{00000000-0005-0000-0000-00003ACF0000}"/>
    <cellStyle name="Numbers 3 7 6_Mappe2" xfId="53058" xr:uid="{00000000-0005-0000-0000-00003BCF0000}"/>
    <cellStyle name="Numbers 3 7 7" xfId="53059" xr:uid="{00000000-0005-0000-0000-00003CCF0000}"/>
    <cellStyle name="Numbers 3 7 7 2" xfId="53060" xr:uid="{00000000-0005-0000-0000-00003DCF0000}"/>
    <cellStyle name="Numbers 3 7 7_Mappe2" xfId="53061" xr:uid="{00000000-0005-0000-0000-00003ECF0000}"/>
    <cellStyle name="Numbers 3 7 8" xfId="53062" xr:uid="{00000000-0005-0000-0000-00003FCF0000}"/>
    <cellStyle name="Numbers 3 7 9" xfId="53063" xr:uid="{00000000-0005-0000-0000-000040CF0000}"/>
    <cellStyle name="Numbers 3 7_Mappe2" xfId="53064" xr:uid="{00000000-0005-0000-0000-000041CF0000}"/>
    <cellStyle name="Numbers 3 8" xfId="53065" xr:uid="{00000000-0005-0000-0000-000042CF0000}"/>
    <cellStyle name="Numbers 3 8 2" xfId="53066" xr:uid="{00000000-0005-0000-0000-000043CF0000}"/>
    <cellStyle name="Numbers 3 8 2 2" xfId="53067" xr:uid="{00000000-0005-0000-0000-000044CF0000}"/>
    <cellStyle name="Numbers 3 8 2 2 2" xfId="53068" xr:uid="{00000000-0005-0000-0000-000045CF0000}"/>
    <cellStyle name="Numbers 3 8 2 2 3" xfId="53069" xr:uid="{00000000-0005-0000-0000-000046CF0000}"/>
    <cellStyle name="Numbers 3 8 2 2_Mappe2" xfId="53070" xr:uid="{00000000-0005-0000-0000-000047CF0000}"/>
    <cellStyle name="Numbers 3 8 2 3" xfId="53071" xr:uid="{00000000-0005-0000-0000-000048CF0000}"/>
    <cellStyle name="Numbers 3 8 2 3 2" xfId="53072" xr:uid="{00000000-0005-0000-0000-000049CF0000}"/>
    <cellStyle name="Numbers 3 8 2 3_Mappe2" xfId="53073" xr:uid="{00000000-0005-0000-0000-00004ACF0000}"/>
    <cellStyle name="Numbers 3 8 2 4" xfId="53074" xr:uid="{00000000-0005-0000-0000-00004BCF0000}"/>
    <cellStyle name="Numbers 3 8 2 5" xfId="53075" xr:uid="{00000000-0005-0000-0000-00004CCF0000}"/>
    <cellStyle name="Numbers 3 8 2_Mappe2" xfId="53076" xr:uid="{00000000-0005-0000-0000-00004DCF0000}"/>
    <cellStyle name="Numbers 3 8 3" xfId="53077" xr:uid="{00000000-0005-0000-0000-00004ECF0000}"/>
    <cellStyle name="Numbers 3 8 3 2" xfId="53078" xr:uid="{00000000-0005-0000-0000-00004FCF0000}"/>
    <cellStyle name="Numbers 3 8 3 2 2" xfId="53079" xr:uid="{00000000-0005-0000-0000-000050CF0000}"/>
    <cellStyle name="Numbers 3 8 3 2_Mappe2" xfId="53080" xr:uid="{00000000-0005-0000-0000-000051CF0000}"/>
    <cellStyle name="Numbers 3 8 3 3" xfId="53081" xr:uid="{00000000-0005-0000-0000-000052CF0000}"/>
    <cellStyle name="Numbers 3 8 3 3 2" xfId="53082" xr:uid="{00000000-0005-0000-0000-000053CF0000}"/>
    <cellStyle name="Numbers 3 8 3 3_Mappe2" xfId="53083" xr:uid="{00000000-0005-0000-0000-000054CF0000}"/>
    <cellStyle name="Numbers 3 8 3 4" xfId="53084" xr:uid="{00000000-0005-0000-0000-000055CF0000}"/>
    <cellStyle name="Numbers 3 8 3 5" xfId="53085" xr:uid="{00000000-0005-0000-0000-000056CF0000}"/>
    <cellStyle name="Numbers 3 8 3_Mappe2" xfId="53086" xr:uid="{00000000-0005-0000-0000-000057CF0000}"/>
    <cellStyle name="Numbers 3 8 4" xfId="53087" xr:uid="{00000000-0005-0000-0000-000058CF0000}"/>
    <cellStyle name="Numbers 3 8 4 2" xfId="53088" xr:uid="{00000000-0005-0000-0000-000059CF0000}"/>
    <cellStyle name="Numbers 3 8 4 2 2" xfId="53089" xr:uid="{00000000-0005-0000-0000-00005ACF0000}"/>
    <cellStyle name="Numbers 3 8 4 2_Mappe2" xfId="53090" xr:uid="{00000000-0005-0000-0000-00005BCF0000}"/>
    <cellStyle name="Numbers 3 8 4 3" xfId="53091" xr:uid="{00000000-0005-0000-0000-00005CCF0000}"/>
    <cellStyle name="Numbers 3 8 4 3 2" xfId="53092" xr:uid="{00000000-0005-0000-0000-00005DCF0000}"/>
    <cellStyle name="Numbers 3 8 4 3_Mappe2" xfId="53093" xr:uid="{00000000-0005-0000-0000-00005ECF0000}"/>
    <cellStyle name="Numbers 3 8 4 4" xfId="53094" xr:uid="{00000000-0005-0000-0000-00005FCF0000}"/>
    <cellStyle name="Numbers 3 8 4_Mappe2" xfId="53095" xr:uid="{00000000-0005-0000-0000-000060CF0000}"/>
    <cellStyle name="Numbers 3 8 5" xfId="53096" xr:uid="{00000000-0005-0000-0000-000061CF0000}"/>
    <cellStyle name="Numbers 3 8 5 2" xfId="53097" xr:uid="{00000000-0005-0000-0000-000062CF0000}"/>
    <cellStyle name="Numbers 3 8 5_Mappe2" xfId="53098" xr:uid="{00000000-0005-0000-0000-000063CF0000}"/>
    <cellStyle name="Numbers 3 8 6" xfId="53099" xr:uid="{00000000-0005-0000-0000-000064CF0000}"/>
    <cellStyle name="Numbers 3 8 6 2" xfId="53100" xr:uid="{00000000-0005-0000-0000-000065CF0000}"/>
    <cellStyle name="Numbers 3 8 6_Mappe2" xfId="53101" xr:uid="{00000000-0005-0000-0000-000066CF0000}"/>
    <cellStyle name="Numbers 3 8 7" xfId="53102" xr:uid="{00000000-0005-0000-0000-000067CF0000}"/>
    <cellStyle name="Numbers 3 8_Mappe2" xfId="53103" xr:uid="{00000000-0005-0000-0000-000068CF0000}"/>
    <cellStyle name="Numbers 3 9" xfId="53104" xr:uid="{00000000-0005-0000-0000-000069CF0000}"/>
    <cellStyle name="Numbers 3 9 2" xfId="53105" xr:uid="{00000000-0005-0000-0000-00006ACF0000}"/>
    <cellStyle name="Numbers 3 9 2 2" xfId="53106" xr:uid="{00000000-0005-0000-0000-00006BCF0000}"/>
    <cellStyle name="Numbers 3 9 2 3" xfId="53107" xr:uid="{00000000-0005-0000-0000-00006CCF0000}"/>
    <cellStyle name="Numbers 3 9 2_Mappe2" xfId="53108" xr:uid="{00000000-0005-0000-0000-00006DCF0000}"/>
    <cellStyle name="Numbers 3 9 3" xfId="53109" xr:uid="{00000000-0005-0000-0000-00006ECF0000}"/>
    <cellStyle name="Numbers 3 9 3 2" xfId="53110" xr:uid="{00000000-0005-0000-0000-00006FCF0000}"/>
    <cellStyle name="Numbers 3 9 3_Mappe2" xfId="53111" xr:uid="{00000000-0005-0000-0000-000070CF0000}"/>
    <cellStyle name="Numbers 3 9 4" xfId="53112" xr:uid="{00000000-0005-0000-0000-000071CF0000}"/>
    <cellStyle name="Numbers 3 9 5" xfId="53113" xr:uid="{00000000-0005-0000-0000-000072CF0000}"/>
    <cellStyle name="Numbers 3 9_Mappe2" xfId="53114" xr:uid="{00000000-0005-0000-0000-000073CF0000}"/>
    <cellStyle name="Numbers 3_Mappe2" xfId="53115" xr:uid="{00000000-0005-0000-0000-000074CF0000}"/>
    <cellStyle name="Numbers 4" xfId="53116" xr:uid="{00000000-0005-0000-0000-000075CF0000}"/>
    <cellStyle name="Numbers 4 10" xfId="53117" xr:uid="{00000000-0005-0000-0000-000076CF0000}"/>
    <cellStyle name="Numbers 4 11" xfId="53118" xr:uid="{00000000-0005-0000-0000-000077CF0000}"/>
    <cellStyle name="Numbers 4 12" xfId="53119" xr:uid="{00000000-0005-0000-0000-000078CF0000}"/>
    <cellStyle name="Numbers 4 13" xfId="53120" xr:uid="{00000000-0005-0000-0000-000079CF0000}"/>
    <cellStyle name="Numbers 4 2" xfId="53121" xr:uid="{00000000-0005-0000-0000-00007ACF0000}"/>
    <cellStyle name="Numbers 4 2 10" xfId="53122" xr:uid="{00000000-0005-0000-0000-00007BCF0000}"/>
    <cellStyle name="Numbers 4 2 11" xfId="53123" xr:uid="{00000000-0005-0000-0000-00007CCF0000}"/>
    <cellStyle name="Numbers 4 2 12" xfId="53124" xr:uid="{00000000-0005-0000-0000-00007DCF0000}"/>
    <cellStyle name="Numbers 4 2 13" xfId="53125" xr:uid="{00000000-0005-0000-0000-00007ECF0000}"/>
    <cellStyle name="Numbers 4 2 14" xfId="53126" xr:uid="{00000000-0005-0000-0000-00007FCF0000}"/>
    <cellStyle name="Numbers 4 2 2" xfId="53127" xr:uid="{00000000-0005-0000-0000-000080CF0000}"/>
    <cellStyle name="Numbers 4 2 2 10" xfId="53128" xr:uid="{00000000-0005-0000-0000-000081CF0000}"/>
    <cellStyle name="Numbers 4 2 2 11" xfId="53129" xr:uid="{00000000-0005-0000-0000-000082CF0000}"/>
    <cellStyle name="Numbers 4 2 2 2" xfId="53130" xr:uid="{00000000-0005-0000-0000-000083CF0000}"/>
    <cellStyle name="Numbers 4 2 2 2 10" xfId="53131" xr:uid="{00000000-0005-0000-0000-000084CF0000}"/>
    <cellStyle name="Numbers 4 2 2 2 2" xfId="53132" xr:uid="{00000000-0005-0000-0000-000085CF0000}"/>
    <cellStyle name="Numbers 4 2 2 2 2 2" xfId="53133" xr:uid="{00000000-0005-0000-0000-000086CF0000}"/>
    <cellStyle name="Numbers 4 2 2 2 2 2 2" xfId="53134" xr:uid="{00000000-0005-0000-0000-000087CF0000}"/>
    <cellStyle name="Numbers 4 2 2 2 2 2 2 2" xfId="53135" xr:uid="{00000000-0005-0000-0000-000088CF0000}"/>
    <cellStyle name="Numbers 4 2 2 2 2 2 2_Mappe2" xfId="53136" xr:uid="{00000000-0005-0000-0000-000089CF0000}"/>
    <cellStyle name="Numbers 4 2 2 2 2 2 3" xfId="53137" xr:uid="{00000000-0005-0000-0000-00008ACF0000}"/>
    <cellStyle name="Numbers 4 2 2 2 2 2 3 2" xfId="53138" xr:uid="{00000000-0005-0000-0000-00008BCF0000}"/>
    <cellStyle name="Numbers 4 2 2 2 2 2 3_Mappe2" xfId="53139" xr:uid="{00000000-0005-0000-0000-00008CCF0000}"/>
    <cellStyle name="Numbers 4 2 2 2 2 2 4" xfId="53140" xr:uid="{00000000-0005-0000-0000-00008DCF0000}"/>
    <cellStyle name="Numbers 4 2 2 2 2 2_Mappe2" xfId="53141" xr:uid="{00000000-0005-0000-0000-00008ECF0000}"/>
    <cellStyle name="Numbers 4 2 2 2 2 3" xfId="53142" xr:uid="{00000000-0005-0000-0000-00008FCF0000}"/>
    <cellStyle name="Numbers 4 2 2 2 2 3 2" xfId="53143" xr:uid="{00000000-0005-0000-0000-000090CF0000}"/>
    <cellStyle name="Numbers 4 2 2 2 2 3 2 2" xfId="53144" xr:uid="{00000000-0005-0000-0000-000091CF0000}"/>
    <cellStyle name="Numbers 4 2 2 2 2 3 2_Mappe2" xfId="53145" xr:uid="{00000000-0005-0000-0000-000092CF0000}"/>
    <cellStyle name="Numbers 4 2 2 2 2 3 3" xfId="53146" xr:uid="{00000000-0005-0000-0000-000093CF0000}"/>
    <cellStyle name="Numbers 4 2 2 2 2 3 3 2" xfId="53147" xr:uid="{00000000-0005-0000-0000-000094CF0000}"/>
    <cellStyle name="Numbers 4 2 2 2 2 3 3_Mappe2" xfId="53148" xr:uid="{00000000-0005-0000-0000-000095CF0000}"/>
    <cellStyle name="Numbers 4 2 2 2 2 3 4" xfId="53149" xr:uid="{00000000-0005-0000-0000-000096CF0000}"/>
    <cellStyle name="Numbers 4 2 2 2 2 3_Mappe2" xfId="53150" xr:uid="{00000000-0005-0000-0000-000097CF0000}"/>
    <cellStyle name="Numbers 4 2 2 2 2 4" xfId="53151" xr:uid="{00000000-0005-0000-0000-000098CF0000}"/>
    <cellStyle name="Numbers 4 2 2 2 2 4 2" xfId="53152" xr:uid="{00000000-0005-0000-0000-000099CF0000}"/>
    <cellStyle name="Numbers 4 2 2 2 2 4 2 2" xfId="53153" xr:uid="{00000000-0005-0000-0000-00009ACF0000}"/>
    <cellStyle name="Numbers 4 2 2 2 2 4 2_Mappe2" xfId="53154" xr:uid="{00000000-0005-0000-0000-00009BCF0000}"/>
    <cellStyle name="Numbers 4 2 2 2 2 4 3" xfId="53155" xr:uid="{00000000-0005-0000-0000-00009CCF0000}"/>
    <cellStyle name="Numbers 4 2 2 2 2 4 3 2" xfId="53156" xr:uid="{00000000-0005-0000-0000-00009DCF0000}"/>
    <cellStyle name="Numbers 4 2 2 2 2 4 3_Mappe2" xfId="53157" xr:uid="{00000000-0005-0000-0000-00009ECF0000}"/>
    <cellStyle name="Numbers 4 2 2 2 2 4 4" xfId="53158" xr:uid="{00000000-0005-0000-0000-00009FCF0000}"/>
    <cellStyle name="Numbers 4 2 2 2 2 4_Mappe2" xfId="53159" xr:uid="{00000000-0005-0000-0000-0000A0CF0000}"/>
    <cellStyle name="Numbers 4 2 2 2 2 5" xfId="53160" xr:uid="{00000000-0005-0000-0000-0000A1CF0000}"/>
    <cellStyle name="Numbers 4 2 2 2 2 5 2" xfId="53161" xr:uid="{00000000-0005-0000-0000-0000A2CF0000}"/>
    <cellStyle name="Numbers 4 2 2 2 2 5_Mappe2" xfId="53162" xr:uid="{00000000-0005-0000-0000-0000A3CF0000}"/>
    <cellStyle name="Numbers 4 2 2 2 2 6" xfId="53163" xr:uid="{00000000-0005-0000-0000-0000A4CF0000}"/>
    <cellStyle name="Numbers 4 2 2 2 2 6 2" xfId="53164" xr:uid="{00000000-0005-0000-0000-0000A5CF0000}"/>
    <cellStyle name="Numbers 4 2 2 2 2 6_Mappe2" xfId="53165" xr:uid="{00000000-0005-0000-0000-0000A6CF0000}"/>
    <cellStyle name="Numbers 4 2 2 2 2 7" xfId="53166" xr:uid="{00000000-0005-0000-0000-0000A7CF0000}"/>
    <cellStyle name="Numbers 4 2 2 2 2 8" xfId="53167" xr:uid="{00000000-0005-0000-0000-0000A8CF0000}"/>
    <cellStyle name="Numbers 4 2 2 2 2_Mappe2" xfId="53168" xr:uid="{00000000-0005-0000-0000-0000A9CF0000}"/>
    <cellStyle name="Numbers 4 2 2 2 3" xfId="53169" xr:uid="{00000000-0005-0000-0000-0000AACF0000}"/>
    <cellStyle name="Numbers 4 2 2 2 3 2" xfId="53170" xr:uid="{00000000-0005-0000-0000-0000ABCF0000}"/>
    <cellStyle name="Numbers 4 2 2 2 3 2 2" xfId="53171" xr:uid="{00000000-0005-0000-0000-0000ACCF0000}"/>
    <cellStyle name="Numbers 4 2 2 2 3 2 2 2" xfId="53172" xr:uid="{00000000-0005-0000-0000-0000ADCF0000}"/>
    <cellStyle name="Numbers 4 2 2 2 3 2 2_Mappe2" xfId="53173" xr:uid="{00000000-0005-0000-0000-0000AECF0000}"/>
    <cellStyle name="Numbers 4 2 2 2 3 2 3" xfId="53174" xr:uid="{00000000-0005-0000-0000-0000AFCF0000}"/>
    <cellStyle name="Numbers 4 2 2 2 3 2 3 2" xfId="53175" xr:uid="{00000000-0005-0000-0000-0000B0CF0000}"/>
    <cellStyle name="Numbers 4 2 2 2 3 2 3_Mappe2" xfId="53176" xr:uid="{00000000-0005-0000-0000-0000B1CF0000}"/>
    <cellStyle name="Numbers 4 2 2 2 3 2 4" xfId="53177" xr:uid="{00000000-0005-0000-0000-0000B2CF0000}"/>
    <cellStyle name="Numbers 4 2 2 2 3 2_Mappe2" xfId="53178" xr:uid="{00000000-0005-0000-0000-0000B3CF0000}"/>
    <cellStyle name="Numbers 4 2 2 2 3 3" xfId="53179" xr:uid="{00000000-0005-0000-0000-0000B4CF0000}"/>
    <cellStyle name="Numbers 4 2 2 2 3 3 2" xfId="53180" xr:uid="{00000000-0005-0000-0000-0000B5CF0000}"/>
    <cellStyle name="Numbers 4 2 2 2 3 3 2 2" xfId="53181" xr:uid="{00000000-0005-0000-0000-0000B6CF0000}"/>
    <cellStyle name="Numbers 4 2 2 2 3 3 2_Mappe2" xfId="53182" xr:uid="{00000000-0005-0000-0000-0000B7CF0000}"/>
    <cellStyle name="Numbers 4 2 2 2 3 3 3" xfId="53183" xr:uid="{00000000-0005-0000-0000-0000B8CF0000}"/>
    <cellStyle name="Numbers 4 2 2 2 3 3 3 2" xfId="53184" xr:uid="{00000000-0005-0000-0000-0000B9CF0000}"/>
    <cellStyle name="Numbers 4 2 2 2 3 3 3_Mappe2" xfId="53185" xr:uid="{00000000-0005-0000-0000-0000BACF0000}"/>
    <cellStyle name="Numbers 4 2 2 2 3 3 4" xfId="53186" xr:uid="{00000000-0005-0000-0000-0000BBCF0000}"/>
    <cellStyle name="Numbers 4 2 2 2 3 3_Mappe2" xfId="53187" xr:uid="{00000000-0005-0000-0000-0000BCCF0000}"/>
    <cellStyle name="Numbers 4 2 2 2 3 4" xfId="53188" xr:uid="{00000000-0005-0000-0000-0000BDCF0000}"/>
    <cellStyle name="Numbers 4 2 2 2 3 4 2" xfId="53189" xr:uid="{00000000-0005-0000-0000-0000BECF0000}"/>
    <cellStyle name="Numbers 4 2 2 2 3 4 2 2" xfId="53190" xr:uid="{00000000-0005-0000-0000-0000BFCF0000}"/>
    <cellStyle name="Numbers 4 2 2 2 3 4 2_Mappe2" xfId="53191" xr:uid="{00000000-0005-0000-0000-0000C0CF0000}"/>
    <cellStyle name="Numbers 4 2 2 2 3 4 3" xfId="53192" xr:uid="{00000000-0005-0000-0000-0000C1CF0000}"/>
    <cellStyle name="Numbers 4 2 2 2 3 4 3 2" xfId="53193" xr:uid="{00000000-0005-0000-0000-0000C2CF0000}"/>
    <cellStyle name="Numbers 4 2 2 2 3 4 3_Mappe2" xfId="53194" xr:uid="{00000000-0005-0000-0000-0000C3CF0000}"/>
    <cellStyle name="Numbers 4 2 2 2 3 4 4" xfId="53195" xr:uid="{00000000-0005-0000-0000-0000C4CF0000}"/>
    <cellStyle name="Numbers 4 2 2 2 3 4_Mappe2" xfId="53196" xr:uid="{00000000-0005-0000-0000-0000C5CF0000}"/>
    <cellStyle name="Numbers 4 2 2 2 3 5" xfId="53197" xr:uid="{00000000-0005-0000-0000-0000C6CF0000}"/>
    <cellStyle name="Numbers 4 2 2 2 3 5 2" xfId="53198" xr:uid="{00000000-0005-0000-0000-0000C7CF0000}"/>
    <cellStyle name="Numbers 4 2 2 2 3 5_Mappe2" xfId="53199" xr:uid="{00000000-0005-0000-0000-0000C8CF0000}"/>
    <cellStyle name="Numbers 4 2 2 2 3 6" xfId="53200" xr:uid="{00000000-0005-0000-0000-0000C9CF0000}"/>
    <cellStyle name="Numbers 4 2 2 2 3 6 2" xfId="53201" xr:uid="{00000000-0005-0000-0000-0000CACF0000}"/>
    <cellStyle name="Numbers 4 2 2 2 3 6_Mappe2" xfId="53202" xr:uid="{00000000-0005-0000-0000-0000CBCF0000}"/>
    <cellStyle name="Numbers 4 2 2 2 3 7" xfId="53203" xr:uid="{00000000-0005-0000-0000-0000CCCF0000}"/>
    <cellStyle name="Numbers 4 2 2 2 3_Mappe2" xfId="53204" xr:uid="{00000000-0005-0000-0000-0000CDCF0000}"/>
    <cellStyle name="Numbers 4 2 2 2 4" xfId="53205" xr:uid="{00000000-0005-0000-0000-0000CECF0000}"/>
    <cellStyle name="Numbers 4 2 2 2 4 2" xfId="53206" xr:uid="{00000000-0005-0000-0000-0000CFCF0000}"/>
    <cellStyle name="Numbers 4 2 2 2 4 2 2" xfId="53207" xr:uid="{00000000-0005-0000-0000-0000D0CF0000}"/>
    <cellStyle name="Numbers 4 2 2 2 4 2_Mappe2" xfId="53208" xr:uid="{00000000-0005-0000-0000-0000D1CF0000}"/>
    <cellStyle name="Numbers 4 2 2 2 4 3" xfId="53209" xr:uid="{00000000-0005-0000-0000-0000D2CF0000}"/>
    <cellStyle name="Numbers 4 2 2 2 4 3 2" xfId="53210" xr:uid="{00000000-0005-0000-0000-0000D3CF0000}"/>
    <cellStyle name="Numbers 4 2 2 2 4 3_Mappe2" xfId="53211" xr:uid="{00000000-0005-0000-0000-0000D4CF0000}"/>
    <cellStyle name="Numbers 4 2 2 2 4 4" xfId="53212" xr:uid="{00000000-0005-0000-0000-0000D5CF0000}"/>
    <cellStyle name="Numbers 4 2 2 2 4_Mappe2" xfId="53213" xr:uid="{00000000-0005-0000-0000-0000D6CF0000}"/>
    <cellStyle name="Numbers 4 2 2 2 5" xfId="53214" xr:uid="{00000000-0005-0000-0000-0000D7CF0000}"/>
    <cellStyle name="Numbers 4 2 2 2 5 2" xfId="53215" xr:uid="{00000000-0005-0000-0000-0000D8CF0000}"/>
    <cellStyle name="Numbers 4 2 2 2 5 2 2" xfId="53216" xr:uid="{00000000-0005-0000-0000-0000D9CF0000}"/>
    <cellStyle name="Numbers 4 2 2 2 5 2_Mappe2" xfId="53217" xr:uid="{00000000-0005-0000-0000-0000DACF0000}"/>
    <cellStyle name="Numbers 4 2 2 2 5 3" xfId="53218" xr:uid="{00000000-0005-0000-0000-0000DBCF0000}"/>
    <cellStyle name="Numbers 4 2 2 2 5 3 2" xfId="53219" xr:uid="{00000000-0005-0000-0000-0000DCCF0000}"/>
    <cellStyle name="Numbers 4 2 2 2 5 3_Mappe2" xfId="53220" xr:uid="{00000000-0005-0000-0000-0000DDCF0000}"/>
    <cellStyle name="Numbers 4 2 2 2 5 4" xfId="53221" xr:uid="{00000000-0005-0000-0000-0000DECF0000}"/>
    <cellStyle name="Numbers 4 2 2 2 5_Mappe2" xfId="53222" xr:uid="{00000000-0005-0000-0000-0000DFCF0000}"/>
    <cellStyle name="Numbers 4 2 2 2 6" xfId="53223" xr:uid="{00000000-0005-0000-0000-0000E0CF0000}"/>
    <cellStyle name="Numbers 4 2 2 2 6 2" xfId="53224" xr:uid="{00000000-0005-0000-0000-0000E1CF0000}"/>
    <cellStyle name="Numbers 4 2 2 2 6 2 2" xfId="53225" xr:uid="{00000000-0005-0000-0000-0000E2CF0000}"/>
    <cellStyle name="Numbers 4 2 2 2 6 2_Mappe2" xfId="53226" xr:uid="{00000000-0005-0000-0000-0000E3CF0000}"/>
    <cellStyle name="Numbers 4 2 2 2 6 3" xfId="53227" xr:uid="{00000000-0005-0000-0000-0000E4CF0000}"/>
    <cellStyle name="Numbers 4 2 2 2 6 3 2" xfId="53228" xr:uid="{00000000-0005-0000-0000-0000E5CF0000}"/>
    <cellStyle name="Numbers 4 2 2 2 6 3_Mappe2" xfId="53229" xr:uid="{00000000-0005-0000-0000-0000E6CF0000}"/>
    <cellStyle name="Numbers 4 2 2 2 6 4" xfId="53230" xr:uid="{00000000-0005-0000-0000-0000E7CF0000}"/>
    <cellStyle name="Numbers 4 2 2 2 6_Mappe2" xfId="53231" xr:uid="{00000000-0005-0000-0000-0000E8CF0000}"/>
    <cellStyle name="Numbers 4 2 2 2 7" xfId="53232" xr:uid="{00000000-0005-0000-0000-0000E9CF0000}"/>
    <cellStyle name="Numbers 4 2 2 2 7 2" xfId="53233" xr:uid="{00000000-0005-0000-0000-0000EACF0000}"/>
    <cellStyle name="Numbers 4 2 2 2 7_Mappe2" xfId="53234" xr:uid="{00000000-0005-0000-0000-0000EBCF0000}"/>
    <cellStyle name="Numbers 4 2 2 2 8" xfId="53235" xr:uid="{00000000-0005-0000-0000-0000ECCF0000}"/>
    <cellStyle name="Numbers 4 2 2 2 8 2" xfId="53236" xr:uid="{00000000-0005-0000-0000-0000EDCF0000}"/>
    <cellStyle name="Numbers 4 2 2 2 8_Mappe2" xfId="53237" xr:uid="{00000000-0005-0000-0000-0000EECF0000}"/>
    <cellStyle name="Numbers 4 2 2 2 9" xfId="53238" xr:uid="{00000000-0005-0000-0000-0000EFCF0000}"/>
    <cellStyle name="Numbers 4 2 2 2_Mappe2" xfId="53239" xr:uid="{00000000-0005-0000-0000-0000F0CF0000}"/>
    <cellStyle name="Numbers 4 2 2 3" xfId="53240" xr:uid="{00000000-0005-0000-0000-0000F1CF0000}"/>
    <cellStyle name="Numbers 4 2 2 3 2" xfId="53241" xr:uid="{00000000-0005-0000-0000-0000F2CF0000}"/>
    <cellStyle name="Numbers 4 2 2 3 2 2" xfId="53242" xr:uid="{00000000-0005-0000-0000-0000F3CF0000}"/>
    <cellStyle name="Numbers 4 2 2 3 2 2 2" xfId="53243" xr:uid="{00000000-0005-0000-0000-0000F4CF0000}"/>
    <cellStyle name="Numbers 4 2 2 3 2 2_Mappe2" xfId="53244" xr:uid="{00000000-0005-0000-0000-0000F5CF0000}"/>
    <cellStyle name="Numbers 4 2 2 3 2 3" xfId="53245" xr:uid="{00000000-0005-0000-0000-0000F6CF0000}"/>
    <cellStyle name="Numbers 4 2 2 3 2 3 2" xfId="53246" xr:uid="{00000000-0005-0000-0000-0000F7CF0000}"/>
    <cellStyle name="Numbers 4 2 2 3 2 3_Mappe2" xfId="53247" xr:uid="{00000000-0005-0000-0000-0000F8CF0000}"/>
    <cellStyle name="Numbers 4 2 2 3 2 4" xfId="53248" xr:uid="{00000000-0005-0000-0000-0000F9CF0000}"/>
    <cellStyle name="Numbers 4 2 2 3 2 5" xfId="53249" xr:uid="{00000000-0005-0000-0000-0000FACF0000}"/>
    <cellStyle name="Numbers 4 2 2 3 2_Mappe2" xfId="53250" xr:uid="{00000000-0005-0000-0000-0000FBCF0000}"/>
    <cellStyle name="Numbers 4 2 2 3 3" xfId="53251" xr:uid="{00000000-0005-0000-0000-0000FCCF0000}"/>
    <cellStyle name="Numbers 4 2 2 3 3 2" xfId="53252" xr:uid="{00000000-0005-0000-0000-0000FDCF0000}"/>
    <cellStyle name="Numbers 4 2 2 3 3 2 2" xfId="53253" xr:uid="{00000000-0005-0000-0000-0000FECF0000}"/>
    <cellStyle name="Numbers 4 2 2 3 3 2_Mappe2" xfId="53254" xr:uid="{00000000-0005-0000-0000-0000FFCF0000}"/>
    <cellStyle name="Numbers 4 2 2 3 3 3" xfId="53255" xr:uid="{00000000-0005-0000-0000-000000D00000}"/>
    <cellStyle name="Numbers 4 2 2 3 3 3 2" xfId="53256" xr:uid="{00000000-0005-0000-0000-000001D00000}"/>
    <cellStyle name="Numbers 4 2 2 3 3 3_Mappe2" xfId="53257" xr:uid="{00000000-0005-0000-0000-000002D00000}"/>
    <cellStyle name="Numbers 4 2 2 3 3 4" xfId="53258" xr:uid="{00000000-0005-0000-0000-000003D00000}"/>
    <cellStyle name="Numbers 4 2 2 3 3_Mappe2" xfId="53259" xr:uid="{00000000-0005-0000-0000-000004D00000}"/>
    <cellStyle name="Numbers 4 2 2 3 4" xfId="53260" xr:uid="{00000000-0005-0000-0000-000005D00000}"/>
    <cellStyle name="Numbers 4 2 2 3 4 2" xfId="53261" xr:uid="{00000000-0005-0000-0000-000006D00000}"/>
    <cellStyle name="Numbers 4 2 2 3 4 2 2" xfId="53262" xr:uid="{00000000-0005-0000-0000-000007D00000}"/>
    <cellStyle name="Numbers 4 2 2 3 4 2_Mappe2" xfId="53263" xr:uid="{00000000-0005-0000-0000-000008D00000}"/>
    <cellStyle name="Numbers 4 2 2 3 4 3" xfId="53264" xr:uid="{00000000-0005-0000-0000-000009D00000}"/>
    <cellStyle name="Numbers 4 2 2 3 4 3 2" xfId="53265" xr:uid="{00000000-0005-0000-0000-00000AD00000}"/>
    <cellStyle name="Numbers 4 2 2 3 4 3_Mappe2" xfId="53266" xr:uid="{00000000-0005-0000-0000-00000BD00000}"/>
    <cellStyle name="Numbers 4 2 2 3 4 4" xfId="53267" xr:uid="{00000000-0005-0000-0000-00000CD00000}"/>
    <cellStyle name="Numbers 4 2 2 3 4_Mappe2" xfId="53268" xr:uid="{00000000-0005-0000-0000-00000DD00000}"/>
    <cellStyle name="Numbers 4 2 2 3 5" xfId="53269" xr:uid="{00000000-0005-0000-0000-00000ED00000}"/>
    <cellStyle name="Numbers 4 2 2 3 5 2" xfId="53270" xr:uid="{00000000-0005-0000-0000-00000FD00000}"/>
    <cellStyle name="Numbers 4 2 2 3 5_Mappe2" xfId="53271" xr:uid="{00000000-0005-0000-0000-000010D00000}"/>
    <cellStyle name="Numbers 4 2 2 3 6" xfId="53272" xr:uid="{00000000-0005-0000-0000-000011D00000}"/>
    <cellStyle name="Numbers 4 2 2 3 6 2" xfId="53273" xr:uid="{00000000-0005-0000-0000-000012D00000}"/>
    <cellStyle name="Numbers 4 2 2 3 6_Mappe2" xfId="53274" xr:uid="{00000000-0005-0000-0000-000013D00000}"/>
    <cellStyle name="Numbers 4 2 2 3 7" xfId="53275" xr:uid="{00000000-0005-0000-0000-000014D00000}"/>
    <cellStyle name="Numbers 4 2 2 3 8" xfId="53276" xr:uid="{00000000-0005-0000-0000-000015D00000}"/>
    <cellStyle name="Numbers 4 2 2 3_Mappe2" xfId="53277" xr:uid="{00000000-0005-0000-0000-000016D00000}"/>
    <cellStyle name="Numbers 4 2 2 4" xfId="53278" xr:uid="{00000000-0005-0000-0000-000017D00000}"/>
    <cellStyle name="Numbers 4 2 2 4 2" xfId="53279" xr:uid="{00000000-0005-0000-0000-000018D00000}"/>
    <cellStyle name="Numbers 4 2 2 4 2 2" xfId="53280" xr:uid="{00000000-0005-0000-0000-000019D00000}"/>
    <cellStyle name="Numbers 4 2 2 4 2 2 2" xfId="53281" xr:uid="{00000000-0005-0000-0000-00001AD00000}"/>
    <cellStyle name="Numbers 4 2 2 4 2 2_Mappe2" xfId="53282" xr:uid="{00000000-0005-0000-0000-00001BD00000}"/>
    <cellStyle name="Numbers 4 2 2 4 2 3" xfId="53283" xr:uid="{00000000-0005-0000-0000-00001CD00000}"/>
    <cellStyle name="Numbers 4 2 2 4 2 3 2" xfId="53284" xr:uid="{00000000-0005-0000-0000-00001DD00000}"/>
    <cellStyle name="Numbers 4 2 2 4 2 3_Mappe2" xfId="53285" xr:uid="{00000000-0005-0000-0000-00001ED00000}"/>
    <cellStyle name="Numbers 4 2 2 4 2 4" xfId="53286" xr:uid="{00000000-0005-0000-0000-00001FD00000}"/>
    <cellStyle name="Numbers 4 2 2 4 2_Mappe2" xfId="53287" xr:uid="{00000000-0005-0000-0000-000020D00000}"/>
    <cellStyle name="Numbers 4 2 2 4 3" xfId="53288" xr:uid="{00000000-0005-0000-0000-000021D00000}"/>
    <cellStyle name="Numbers 4 2 2 4 3 2" xfId="53289" xr:uid="{00000000-0005-0000-0000-000022D00000}"/>
    <cellStyle name="Numbers 4 2 2 4 3 2 2" xfId="53290" xr:uid="{00000000-0005-0000-0000-000023D00000}"/>
    <cellStyle name="Numbers 4 2 2 4 3 2_Mappe2" xfId="53291" xr:uid="{00000000-0005-0000-0000-000024D00000}"/>
    <cellStyle name="Numbers 4 2 2 4 3 3" xfId="53292" xr:uid="{00000000-0005-0000-0000-000025D00000}"/>
    <cellStyle name="Numbers 4 2 2 4 3 3 2" xfId="53293" xr:uid="{00000000-0005-0000-0000-000026D00000}"/>
    <cellStyle name="Numbers 4 2 2 4 3 3_Mappe2" xfId="53294" xr:uid="{00000000-0005-0000-0000-000027D00000}"/>
    <cellStyle name="Numbers 4 2 2 4 3 4" xfId="53295" xr:uid="{00000000-0005-0000-0000-000028D00000}"/>
    <cellStyle name="Numbers 4 2 2 4 3_Mappe2" xfId="53296" xr:uid="{00000000-0005-0000-0000-000029D00000}"/>
    <cellStyle name="Numbers 4 2 2 4 4" xfId="53297" xr:uid="{00000000-0005-0000-0000-00002AD00000}"/>
    <cellStyle name="Numbers 4 2 2 4 4 2" xfId="53298" xr:uid="{00000000-0005-0000-0000-00002BD00000}"/>
    <cellStyle name="Numbers 4 2 2 4 4 2 2" xfId="53299" xr:uid="{00000000-0005-0000-0000-00002CD00000}"/>
    <cellStyle name="Numbers 4 2 2 4 4 2_Mappe2" xfId="53300" xr:uid="{00000000-0005-0000-0000-00002DD00000}"/>
    <cellStyle name="Numbers 4 2 2 4 4 3" xfId="53301" xr:uid="{00000000-0005-0000-0000-00002ED00000}"/>
    <cellStyle name="Numbers 4 2 2 4 4 3 2" xfId="53302" xr:uid="{00000000-0005-0000-0000-00002FD00000}"/>
    <cellStyle name="Numbers 4 2 2 4 4 3_Mappe2" xfId="53303" xr:uid="{00000000-0005-0000-0000-000030D00000}"/>
    <cellStyle name="Numbers 4 2 2 4 4 4" xfId="53304" xr:uid="{00000000-0005-0000-0000-000031D00000}"/>
    <cellStyle name="Numbers 4 2 2 4 4_Mappe2" xfId="53305" xr:uid="{00000000-0005-0000-0000-000032D00000}"/>
    <cellStyle name="Numbers 4 2 2 4 5" xfId="53306" xr:uid="{00000000-0005-0000-0000-000033D00000}"/>
    <cellStyle name="Numbers 4 2 2 4 5 2" xfId="53307" xr:uid="{00000000-0005-0000-0000-000034D00000}"/>
    <cellStyle name="Numbers 4 2 2 4 5_Mappe2" xfId="53308" xr:uid="{00000000-0005-0000-0000-000035D00000}"/>
    <cellStyle name="Numbers 4 2 2 4 6" xfId="53309" xr:uid="{00000000-0005-0000-0000-000036D00000}"/>
    <cellStyle name="Numbers 4 2 2 4 6 2" xfId="53310" xr:uid="{00000000-0005-0000-0000-000037D00000}"/>
    <cellStyle name="Numbers 4 2 2 4 6_Mappe2" xfId="53311" xr:uid="{00000000-0005-0000-0000-000038D00000}"/>
    <cellStyle name="Numbers 4 2 2 4 7" xfId="53312" xr:uid="{00000000-0005-0000-0000-000039D00000}"/>
    <cellStyle name="Numbers 4 2 2 4 8" xfId="53313" xr:uid="{00000000-0005-0000-0000-00003AD00000}"/>
    <cellStyle name="Numbers 4 2 2 4_Mappe2" xfId="53314" xr:uid="{00000000-0005-0000-0000-00003BD00000}"/>
    <cellStyle name="Numbers 4 2 2 5" xfId="53315" xr:uid="{00000000-0005-0000-0000-00003CD00000}"/>
    <cellStyle name="Numbers 4 2 2 5 2" xfId="53316" xr:uid="{00000000-0005-0000-0000-00003DD00000}"/>
    <cellStyle name="Numbers 4 2 2 5 2 2" xfId="53317" xr:uid="{00000000-0005-0000-0000-00003ED00000}"/>
    <cellStyle name="Numbers 4 2 2 5 2_Mappe2" xfId="53318" xr:uid="{00000000-0005-0000-0000-00003FD00000}"/>
    <cellStyle name="Numbers 4 2 2 5 3" xfId="53319" xr:uid="{00000000-0005-0000-0000-000040D00000}"/>
    <cellStyle name="Numbers 4 2 2 5 3 2" xfId="53320" xr:uid="{00000000-0005-0000-0000-000041D00000}"/>
    <cellStyle name="Numbers 4 2 2 5 3_Mappe2" xfId="53321" xr:uid="{00000000-0005-0000-0000-000042D00000}"/>
    <cellStyle name="Numbers 4 2 2 5 4" xfId="53322" xr:uid="{00000000-0005-0000-0000-000043D00000}"/>
    <cellStyle name="Numbers 4 2 2 5_Mappe2" xfId="53323" xr:uid="{00000000-0005-0000-0000-000044D00000}"/>
    <cellStyle name="Numbers 4 2 2 6" xfId="53324" xr:uid="{00000000-0005-0000-0000-000045D00000}"/>
    <cellStyle name="Numbers 4 2 2 6 2" xfId="53325" xr:uid="{00000000-0005-0000-0000-000046D00000}"/>
    <cellStyle name="Numbers 4 2 2 6 2 2" xfId="53326" xr:uid="{00000000-0005-0000-0000-000047D00000}"/>
    <cellStyle name="Numbers 4 2 2 6 2_Mappe2" xfId="53327" xr:uid="{00000000-0005-0000-0000-000048D00000}"/>
    <cellStyle name="Numbers 4 2 2 6 3" xfId="53328" xr:uid="{00000000-0005-0000-0000-000049D00000}"/>
    <cellStyle name="Numbers 4 2 2 6 3 2" xfId="53329" xr:uid="{00000000-0005-0000-0000-00004AD00000}"/>
    <cellStyle name="Numbers 4 2 2 6 3_Mappe2" xfId="53330" xr:uid="{00000000-0005-0000-0000-00004BD00000}"/>
    <cellStyle name="Numbers 4 2 2 6 4" xfId="53331" xr:uid="{00000000-0005-0000-0000-00004CD00000}"/>
    <cellStyle name="Numbers 4 2 2 6_Mappe2" xfId="53332" xr:uid="{00000000-0005-0000-0000-00004DD00000}"/>
    <cellStyle name="Numbers 4 2 2 7" xfId="53333" xr:uid="{00000000-0005-0000-0000-00004ED00000}"/>
    <cellStyle name="Numbers 4 2 2 7 2" xfId="53334" xr:uid="{00000000-0005-0000-0000-00004FD00000}"/>
    <cellStyle name="Numbers 4 2 2 7 2 2" xfId="53335" xr:uid="{00000000-0005-0000-0000-000050D00000}"/>
    <cellStyle name="Numbers 4 2 2 7 2_Mappe2" xfId="53336" xr:uid="{00000000-0005-0000-0000-000051D00000}"/>
    <cellStyle name="Numbers 4 2 2 7 3" xfId="53337" xr:uid="{00000000-0005-0000-0000-000052D00000}"/>
    <cellStyle name="Numbers 4 2 2 7 3 2" xfId="53338" xr:uid="{00000000-0005-0000-0000-000053D00000}"/>
    <cellStyle name="Numbers 4 2 2 7 3_Mappe2" xfId="53339" xr:uid="{00000000-0005-0000-0000-000054D00000}"/>
    <cellStyle name="Numbers 4 2 2 7 4" xfId="53340" xr:uid="{00000000-0005-0000-0000-000055D00000}"/>
    <cellStyle name="Numbers 4 2 2 7_Mappe2" xfId="53341" xr:uid="{00000000-0005-0000-0000-000056D00000}"/>
    <cellStyle name="Numbers 4 2 2 8" xfId="53342" xr:uid="{00000000-0005-0000-0000-000057D00000}"/>
    <cellStyle name="Numbers 4 2 2 8 2" xfId="53343" xr:uid="{00000000-0005-0000-0000-000058D00000}"/>
    <cellStyle name="Numbers 4 2 2 8_Mappe2" xfId="53344" xr:uid="{00000000-0005-0000-0000-000059D00000}"/>
    <cellStyle name="Numbers 4 2 2 9" xfId="53345" xr:uid="{00000000-0005-0000-0000-00005AD00000}"/>
    <cellStyle name="Numbers 4 2 2 9 2" xfId="53346" xr:uid="{00000000-0005-0000-0000-00005BD00000}"/>
    <cellStyle name="Numbers 4 2 2 9_Mappe2" xfId="53347" xr:uid="{00000000-0005-0000-0000-00005CD00000}"/>
    <cellStyle name="Numbers 4 2 2_Mappe2" xfId="53348" xr:uid="{00000000-0005-0000-0000-00005DD00000}"/>
    <cellStyle name="Numbers 4 2 3" xfId="53349" xr:uid="{00000000-0005-0000-0000-00005ED00000}"/>
    <cellStyle name="Numbers 4 2 3 2" xfId="53350" xr:uid="{00000000-0005-0000-0000-00005FD00000}"/>
    <cellStyle name="Numbers 4 2 3 2 2" xfId="53351" xr:uid="{00000000-0005-0000-0000-000060D00000}"/>
    <cellStyle name="Numbers 4 2 3 2 2 2" xfId="53352" xr:uid="{00000000-0005-0000-0000-000061D00000}"/>
    <cellStyle name="Numbers 4 2 3 2 2 2 2" xfId="53353" xr:uid="{00000000-0005-0000-0000-000062D00000}"/>
    <cellStyle name="Numbers 4 2 3 2 2 2_Mappe2" xfId="53354" xr:uid="{00000000-0005-0000-0000-000063D00000}"/>
    <cellStyle name="Numbers 4 2 3 2 2 3" xfId="53355" xr:uid="{00000000-0005-0000-0000-000064D00000}"/>
    <cellStyle name="Numbers 4 2 3 2 2 3 2" xfId="53356" xr:uid="{00000000-0005-0000-0000-000065D00000}"/>
    <cellStyle name="Numbers 4 2 3 2 2 3_Mappe2" xfId="53357" xr:uid="{00000000-0005-0000-0000-000066D00000}"/>
    <cellStyle name="Numbers 4 2 3 2 2 4" xfId="53358" xr:uid="{00000000-0005-0000-0000-000067D00000}"/>
    <cellStyle name="Numbers 4 2 3 2 2 5" xfId="53359" xr:uid="{00000000-0005-0000-0000-000068D00000}"/>
    <cellStyle name="Numbers 4 2 3 2 2_Mappe2" xfId="53360" xr:uid="{00000000-0005-0000-0000-000069D00000}"/>
    <cellStyle name="Numbers 4 2 3 2 3" xfId="53361" xr:uid="{00000000-0005-0000-0000-00006AD00000}"/>
    <cellStyle name="Numbers 4 2 3 2 3 2" xfId="53362" xr:uid="{00000000-0005-0000-0000-00006BD00000}"/>
    <cellStyle name="Numbers 4 2 3 2 3 2 2" xfId="53363" xr:uid="{00000000-0005-0000-0000-00006CD00000}"/>
    <cellStyle name="Numbers 4 2 3 2 3 2_Mappe2" xfId="53364" xr:uid="{00000000-0005-0000-0000-00006DD00000}"/>
    <cellStyle name="Numbers 4 2 3 2 3 3" xfId="53365" xr:uid="{00000000-0005-0000-0000-00006ED00000}"/>
    <cellStyle name="Numbers 4 2 3 2 3 3 2" xfId="53366" xr:uid="{00000000-0005-0000-0000-00006FD00000}"/>
    <cellStyle name="Numbers 4 2 3 2 3 3_Mappe2" xfId="53367" xr:uid="{00000000-0005-0000-0000-000070D00000}"/>
    <cellStyle name="Numbers 4 2 3 2 3 4" xfId="53368" xr:uid="{00000000-0005-0000-0000-000071D00000}"/>
    <cellStyle name="Numbers 4 2 3 2 3_Mappe2" xfId="53369" xr:uid="{00000000-0005-0000-0000-000072D00000}"/>
    <cellStyle name="Numbers 4 2 3 2 4" xfId="53370" xr:uid="{00000000-0005-0000-0000-000073D00000}"/>
    <cellStyle name="Numbers 4 2 3 2 4 2" xfId="53371" xr:uid="{00000000-0005-0000-0000-000074D00000}"/>
    <cellStyle name="Numbers 4 2 3 2 4 2 2" xfId="53372" xr:uid="{00000000-0005-0000-0000-000075D00000}"/>
    <cellStyle name="Numbers 4 2 3 2 4 2_Mappe2" xfId="53373" xr:uid="{00000000-0005-0000-0000-000076D00000}"/>
    <cellStyle name="Numbers 4 2 3 2 4 3" xfId="53374" xr:uid="{00000000-0005-0000-0000-000077D00000}"/>
    <cellStyle name="Numbers 4 2 3 2 4 3 2" xfId="53375" xr:uid="{00000000-0005-0000-0000-000078D00000}"/>
    <cellStyle name="Numbers 4 2 3 2 4 3_Mappe2" xfId="53376" xr:uid="{00000000-0005-0000-0000-000079D00000}"/>
    <cellStyle name="Numbers 4 2 3 2 4 4" xfId="53377" xr:uid="{00000000-0005-0000-0000-00007AD00000}"/>
    <cellStyle name="Numbers 4 2 3 2 4_Mappe2" xfId="53378" xr:uid="{00000000-0005-0000-0000-00007BD00000}"/>
    <cellStyle name="Numbers 4 2 3 2 5" xfId="53379" xr:uid="{00000000-0005-0000-0000-00007CD00000}"/>
    <cellStyle name="Numbers 4 2 3 2 5 2" xfId="53380" xr:uid="{00000000-0005-0000-0000-00007DD00000}"/>
    <cellStyle name="Numbers 4 2 3 2 5_Mappe2" xfId="53381" xr:uid="{00000000-0005-0000-0000-00007ED00000}"/>
    <cellStyle name="Numbers 4 2 3 2 6" xfId="53382" xr:uid="{00000000-0005-0000-0000-00007FD00000}"/>
    <cellStyle name="Numbers 4 2 3 2 6 2" xfId="53383" xr:uid="{00000000-0005-0000-0000-000080D00000}"/>
    <cellStyle name="Numbers 4 2 3 2 6_Mappe2" xfId="53384" xr:uid="{00000000-0005-0000-0000-000081D00000}"/>
    <cellStyle name="Numbers 4 2 3 2 7" xfId="53385" xr:uid="{00000000-0005-0000-0000-000082D00000}"/>
    <cellStyle name="Numbers 4 2 3 2 8" xfId="53386" xr:uid="{00000000-0005-0000-0000-000083D00000}"/>
    <cellStyle name="Numbers 4 2 3 2_Mappe2" xfId="53387" xr:uid="{00000000-0005-0000-0000-000084D00000}"/>
    <cellStyle name="Numbers 4 2 3 3" xfId="53388" xr:uid="{00000000-0005-0000-0000-000085D00000}"/>
    <cellStyle name="Numbers 4 2 3 3 2" xfId="53389" xr:uid="{00000000-0005-0000-0000-000086D00000}"/>
    <cellStyle name="Numbers 4 2 3 3 2 2" xfId="53390" xr:uid="{00000000-0005-0000-0000-000087D00000}"/>
    <cellStyle name="Numbers 4 2 3 3 2 2 2" xfId="53391" xr:uid="{00000000-0005-0000-0000-000088D00000}"/>
    <cellStyle name="Numbers 4 2 3 3 2 2_Mappe2" xfId="53392" xr:uid="{00000000-0005-0000-0000-000089D00000}"/>
    <cellStyle name="Numbers 4 2 3 3 2 3" xfId="53393" xr:uid="{00000000-0005-0000-0000-00008AD00000}"/>
    <cellStyle name="Numbers 4 2 3 3 2 3 2" xfId="53394" xr:uid="{00000000-0005-0000-0000-00008BD00000}"/>
    <cellStyle name="Numbers 4 2 3 3 2 3_Mappe2" xfId="53395" xr:uid="{00000000-0005-0000-0000-00008CD00000}"/>
    <cellStyle name="Numbers 4 2 3 3 2 4" xfId="53396" xr:uid="{00000000-0005-0000-0000-00008DD00000}"/>
    <cellStyle name="Numbers 4 2 3 3 2 5" xfId="53397" xr:uid="{00000000-0005-0000-0000-00008ED00000}"/>
    <cellStyle name="Numbers 4 2 3 3 2_Mappe2" xfId="53398" xr:uid="{00000000-0005-0000-0000-00008FD00000}"/>
    <cellStyle name="Numbers 4 2 3 3 3" xfId="53399" xr:uid="{00000000-0005-0000-0000-000090D00000}"/>
    <cellStyle name="Numbers 4 2 3 3 3 2" xfId="53400" xr:uid="{00000000-0005-0000-0000-000091D00000}"/>
    <cellStyle name="Numbers 4 2 3 3 3 2 2" xfId="53401" xr:uid="{00000000-0005-0000-0000-000092D00000}"/>
    <cellStyle name="Numbers 4 2 3 3 3 2_Mappe2" xfId="53402" xr:uid="{00000000-0005-0000-0000-000093D00000}"/>
    <cellStyle name="Numbers 4 2 3 3 3 3" xfId="53403" xr:uid="{00000000-0005-0000-0000-000094D00000}"/>
    <cellStyle name="Numbers 4 2 3 3 3 3 2" xfId="53404" xr:uid="{00000000-0005-0000-0000-000095D00000}"/>
    <cellStyle name="Numbers 4 2 3 3 3 3_Mappe2" xfId="53405" xr:uid="{00000000-0005-0000-0000-000096D00000}"/>
    <cellStyle name="Numbers 4 2 3 3 3 4" xfId="53406" xr:uid="{00000000-0005-0000-0000-000097D00000}"/>
    <cellStyle name="Numbers 4 2 3 3 3_Mappe2" xfId="53407" xr:uid="{00000000-0005-0000-0000-000098D00000}"/>
    <cellStyle name="Numbers 4 2 3 3 4" xfId="53408" xr:uid="{00000000-0005-0000-0000-000099D00000}"/>
    <cellStyle name="Numbers 4 2 3 3 4 2" xfId="53409" xr:uid="{00000000-0005-0000-0000-00009AD00000}"/>
    <cellStyle name="Numbers 4 2 3 3 4 2 2" xfId="53410" xr:uid="{00000000-0005-0000-0000-00009BD00000}"/>
    <cellStyle name="Numbers 4 2 3 3 4 2_Mappe2" xfId="53411" xr:uid="{00000000-0005-0000-0000-00009CD00000}"/>
    <cellStyle name="Numbers 4 2 3 3 4 3" xfId="53412" xr:uid="{00000000-0005-0000-0000-00009DD00000}"/>
    <cellStyle name="Numbers 4 2 3 3 4 3 2" xfId="53413" xr:uid="{00000000-0005-0000-0000-00009ED00000}"/>
    <cellStyle name="Numbers 4 2 3 3 4 3_Mappe2" xfId="53414" xr:uid="{00000000-0005-0000-0000-00009FD00000}"/>
    <cellStyle name="Numbers 4 2 3 3 4 4" xfId="53415" xr:uid="{00000000-0005-0000-0000-0000A0D00000}"/>
    <cellStyle name="Numbers 4 2 3 3 4_Mappe2" xfId="53416" xr:uid="{00000000-0005-0000-0000-0000A1D00000}"/>
    <cellStyle name="Numbers 4 2 3 3 5" xfId="53417" xr:uid="{00000000-0005-0000-0000-0000A2D00000}"/>
    <cellStyle name="Numbers 4 2 3 3 5 2" xfId="53418" xr:uid="{00000000-0005-0000-0000-0000A3D00000}"/>
    <cellStyle name="Numbers 4 2 3 3 5_Mappe2" xfId="53419" xr:uid="{00000000-0005-0000-0000-0000A4D00000}"/>
    <cellStyle name="Numbers 4 2 3 3 6" xfId="53420" xr:uid="{00000000-0005-0000-0000-0000A5D00000}"/>
    <cellStyle name="Numbers 4 2 3 3 6 2" xfId="53421" xr:uid="{00000000-0005-0000-0000-0000A6D00000}"/>
    <cellStyle name="Numbers 4 2 3 3 6_Mappe2" xfId="53422" xr:uid="{00000000-0005-0000-0000-0000A7D00000}"/>
    <cellStyle name="Numbers 4 2 3 3 7" xfId="53423" xr:uid="{00000000-0005-0000-0000-0000A8D00000}"/>
    <cellStyle name="Numbers 4 2 3 3 8" xfId="53424" xr:uid="{00000000-0005-0000-0000-0000A9D00000}"/>
    <cellStyle name="Numbers 4 2 3 3_Mappe2" xfId="53425" xr:uid="{00000000-0005-0000-0000-0000AAD00000}"/>
    <cellStyle name="Numbers 4 2 3 4" xfId="53426" xr:uid="{00000000-0005-0000-0000-0000ABD00000}"/>
    <cellStyle name="Numbers 4 2 3 4 2" xfId="53427" xr:uid="{00000000-0005-0000-0000-0000ACD00000}"/>
    <cellStyle name="Numbers 4 2 3 4 2 2" xfId="53428" xr:uid="{00000000-0005-0000-0000-0000ADD00000}"/>
    <cellStyle name="Numbers 4 2 3 4 2_Mappe2" xfId="53429" xr:uid="{00000000-0005-0000-0000-0000AED00000}"/>
    <cellStyle name="Numbers 4 2 3 4 3" xfId="53430" xr:uid="{00000000-0005-0000-0000-0000AFD00000}"/>
    <cellStyle name="Numbers 4 2 3 4 3 2" xfId="53431" xr:uid="{00000000-0005-0000-0000-0000B0D00000}"/>
    <cellStyle name="Numbers 4 2 3 4 3_Mappe2" xfId="53432" xr:uid="{00000000-0005-0000-0000-0000B1D00000}"/>
    <cellStyle name="Numbers 4 2 3 4 4" xfId="53433" xr:uid="{00000000-0005-0000-0000-0000B2D00000}"/>
    <cellStyle name="Numbers 4 2 3 4 5" xfId="53434" xr:uid="{00000000-0005-0000-0000-0000B3D00000}"/>
    <cellStyle name="Numbers 4 2 3 4_Mappe2" xfId="53435" xr:uid="{00000000-0005-0000-0000-0000B4D00000}"/>
    <cellStyle name="Numbers 4 2 3 5" xfId="53436" xr:uid="{00000000-0005-0000-0000-0000B5D00000}"/>
    <cellStyle name="Numbers 4 2 3 5 2" xfId="53437" xr:uid="{00000000-0005-0000-0000-0000B6D00000}"/>
    <cellStyle name="Numbers 4 2 3 5 2 2" xfId="53438" xr:uid="{00000000-0005-0000-0000-0000B7D00000}"/>
    <cellStyle name="Numbers 4 2 3 5 2_Mappe2" xfId="53439" xr:uid="{00000000-0005-0000-0000-0000B8D00000}"/>
    <cellStyle name="Numbers 4 2 3 5 3" xfId="53440" xr:uid="{00000000-0005-0000-0000-0000B9D00000}"/>
    <cellStyle name="Numbers 4 2 3 5 3 2" xfId="53441" xr:uid="{00000000-0005-0000-0000-0000BAD00000}"/>
    <cellStyle name="Numbers 4 2 3 5 3_Mappe2" xfId="53442" xr:uid="{00000000-0005-0000-0000-0000BBD00000}"/>
    <cellStyle name="Numbers 4 2 3 5 4" xfId="53443" xr:uid="{00000000-0005-0000-0000-0000BCD00000}"/>
    <cellStyle name="Numbers 4 2 3 5_Mappe2" xfId="53444" xr:uid="{00000000-0005-0000-0000-0000BDD00000}"/>
    <cellStyle name="Numbers 4 2 3 6" xfId="53445" xr:uid="{00000000-0005-0000-0000-0000BED00000}"/>
    <cellStyle name="Numbers 4 2 3 6 2" xfId="53446" xr:uid="{00000000-0005-0000-0000-0000BFD00000}"/>
    <cellStyle name="Numbers 4 2 3 6_Mappe2" xfId="53447" xr:uid="{00000000-0005-0000-0000-0000C0D00000}"/>
    <cellStyle name="Numbers 4 2 3 7" xfId="53448" xr:uid="{00000000-0005-0000-0000-0000C1D00000}"/>
    <cellStyle name="Numbers 4 2 3 7 2" xfId="53449" xr:uid="{00000000-0005-0000-0000-0000C2D00000}"/>
    <cellStyle name="Numbers 4 2 3 7_Mappe2" xfId="53450" xr:uid="{00000000-0005-0000-0000-0000C3D00000}"/>
    <cellStyle name="Numbers 4 2 3 8" xfId="53451" xr:uid="{00000000-0005-0000-0000-0000C4D00000}"/>
    <cellStyle name="Numbers 4 2 3 9" xfId="53452" xr:uid="{00000000-0005-0000-0000-0000C5D00000}"/>
    <cellStyle name="Numbers 4 2 3_Mappe2" xfId="53453" xr:uid="{00000000-0005-0000-0000-0000C6D00000}"/>
    <cellStyle name="Numbers 4 2 4" xfId="53454" xr:uid="{00000000-0005-0000-0000-0000C7D00000}"/>
    <cellStyle name="Numbers 4 2 4 2" xfId="53455" xr:uid="{00000000-0005-0000-0000-0000C8D00000}"/>
    <cellStyle name="Numbers 4 2 4 2 2" xfId="53456" xr:uid="{00000000-0005-0000-0000-0000C9D00000}"/>
    <cellStyle name="Numbers 4 2 4 2 2 2" xfId="53457" xr:uid="{00000000-0005-0000-0000-0000CAD00000}"/>
    <cellStyle name="Numbers 4 2 4 2 2 3" xfId="53458" xr:uid="{00000000-0005-0000-0000-0000CBD00000}"/>
    <cellStyle name="Numbers 4 2 4 2 2_Mappe2" xfId="53459" xr:uid="{00000000-0005-0000-0000-0000CCD00000}"/>
    <cellStyle name="Numbers 4 2 4 2 3" xfId="53460" xr:uid="{00000000-0005-0000-0000-0000CDD00000}"/>
    <cellStyle name="Numbers 4 2 4 2 3 2" xfId="53461" xr:uid="{00000000-0005-0000-0000-0000CED00000}"/>
    <cellStyle name="Numbers 4 2 4 2 3_Mappe2" xfId="53462" xr:uid="{00000000-0005-0000-0000-0000CFD00000}"/>
    <cellStyle name="Numbers 4 2 4 2 4" xfId="53463" xr:uid="{00000000-0005-0000-0000-0000D0D00000}"/>
    <cellStyle name="Numbers 4 2 4 2 5" xfId="53464" xr:uid="{00000000-0005-0000-0000-0000D1D00000}"/>
    <cellStyle name="Numbers 4 2 4 2_Mappe2" xfId="53465" xr:uid="{00000000-0005-0000-0000-0000D2D00000}"/>
    <cellStyle name="Numbers 4 2 4 3" xfId="53466" xr:uid="{00000000-0005-0000-0000-0000D3D00000}"/>
    <cellStyle name="Numbers 4 2 4 3 2" xfId="53467" xr:uid="{00000000-0005-0000-0000-0000D4D00000}"/>
    <cellStyle name="Numbers 4 2 4 3 2 2" xfId="53468" xr:uid="{00000000-0005-0000-0000-0000D5D00000}"/>
    <cellStyle name="Numbers 4 2 4 3 2 3" xfId="53469" xr:uid="{00000000-0005-0000-0000-0000D6D00000}"/>
    <cellStyle name="Numbers 4 2 4 3 2_Mappe2" xfId="53470" xr:uid="{00000000-0005-0000-0000-0000D7D00000}"/>
    <cellStyle name="Numbers 4 2 4 3 3" xfId="53471" xr:uid="{00000000-0005-0000-0000-0000D8D00000}"/>
    <cellStyle name="Numbers 4 2 4 3 3 2" xfId="53472" xr:uid="{00000000-0005-0000-0000-0000D9D00000}"/>
    <cellStyle name="Numbers 4 2 4 3 3_Mappe2" xfId="53473" xr:uid="{00000000-0005-0000-0000-0000DAD00000}"/>
    <cellStyle name="Numbers 4 2 4 3 4" xfId="53474" xr:uid="{00000000-0005-0000-0000-0000DBD00000}"/>
    <cellStyle name="Numbers 4 2 4 3 5" xfId="53475" xr:uid="{00000000-0005-0000-0000-0000DCD00000}"/>
    <cellStyle name="Numbers 4 2 4 3_Mappe2" xfId="53476" xr:uid="{00000000-0005-0000-0000-0000DDD00000}"/>
    <cellStyle name="Numbers 4 2 4 4" xfId="53477" xr:uid="{00000000-0005-0000-0000-0000DED00000}"/>
    <cellStyle name="Numbers 4 2 4 4 2" xfId="53478" xr:uid="{00000000-0005-0000-0000-0000DFD00000}"/>
    <cellStyle name="Numbers 4 2 4 4 2 2" xfId="53479" xr:uid="{00000000-0005-0000-0000-0000E0D00000}"/>
    <cellStyle name="Numbers 4 2 4 4 2_Mappe2" xfId="53480" xr:uid="{00000000-0005-0000-0000-0000E1D00000}"/>
    <cellStyle name="Numbers 4 2 4 4 3" xfId="53481" xr:uid="{00000000-0005-0000-0000-0000E2D00000}"/>
    <cellStyle name="Numbers 4 2 4 4 3 2" xfId="53482" xr:uid="{00000000-0005-0000-0000-0000E3D00000}"/>
    <cellStyle name="Numbers 4 2 4 4 3_Mappe2" xfId="53483" xr:uid="{00000000-0005-0000-0000-0000E4D00000}"/>
    <cellStyle name="Numbers 4 2 4 4 4" xfId="53484" xr:uid="{00000000-0005-0000-0000-0000E5D00000}"/>
    <cellStyle name="Numbers 4 2 4 4 5" xfId="53485" xr:uid="{00000000-0005-0000-0000-0000E6D00000}"/>
    <cellStyle name="Numbers 4 2 4 4_Mappe2" xfId="53486" xr:uid="{00000000-0005-0000-0000-0000E7D00000}"/>
    <cellStyle name="Numbers 4 2 4 5" xfId="53487" xr:uid="{00000000-0005-0000-0000-0000E8D00000}"/>
    <cellStyle name="Numbers 4 2 4 5 2" xfId="53488" xr:uid="{00000000-0005-0000-0000-0000E9D00000}"/>
    <cellStyle name="Numbers 4 2 4 5 2 2" xfId="53489" xr:uid="{00000000-0005-0000-0000-0000EAD00000}"/>
    <cellStyle name="Numbers 4 2 4 5 2_Mappe2" xfId="53490" xr:uid="{00000000-0005-0000-0000-0000EBD00000}"/>
    <cellStyle name="Numbers 4 2 4 5 3" xfId="53491" xr:uid="{00000000-0005-0000-0000-0000ECD00000}"/>
    <cellStyle name="Numbers 4 2 4 5 3 2" xfId="53492" xr:uid="{00000000-0005-0000-0000-0000EDD00000}"/>
    <cellStyle name="Numbers 4 2 4 5 3_Mappe2" xfId="53493" xr:uid="{00000000-0005-0000-0000-0000EED00000}"/>
    <cellStyle name="Numbers 4 2 4 5 4" xfId="53494" xr:uid="{00000000-0005-0000-0000-0000EFD00000}"/>
    <cellStyle name="Numbers 4 2 4 5_Mappe2" xfId="53495" xr:uid="{00000000-0005-0000-0000-0000F0D00000}"/>
    <cellStyle name="Numbers 4 2 4 6" xfId="53496" xr:uid="{00000000-0005-0000-0000-0000F1D00000}"/>
    <cellStyle name="Numbers 4 2 4 6 2" xfId="53497" xr:uid="{00000000-0005-0000-0000-0000F2D00000}"/>
    <cellStyle name="Numbers 4 2 4 6_Mappe2" xfId="53498" xr:uid="{00000000-0005-0000-0000-0000F3D00000}"/>
    <cellStyle name="Numbers 4 2 4 7" xfId="53499" xr:uid="{00000000-0005-0000-0000-0000F4D00000}"/>
    <cellStyle name="Numbers 4 2 4 7 2" xfId="53500" xr:uid="{00000000-0005-0000-0000-0000F5D00000}"/>
    <cellStyle name="Numbers 4 2 4 7_Mappe2" xfId="53501" xr:uid="{00000000-0005-0000-0000-0000F6D00000}"/>
    <cellStyle name="Numbers 4 2 4 8" xfId="53502" xr:uid="{00000000-0005-0000-0000-0000F7D00000}"/>
    <cellStyle name="Numbers 4 2 4 9" xfId="53503" xr:uid="{00000000-0005-0000-0000-0000F8D00000}"/>
    <cellStyle name="Numbers 4 2 4_Mappe2" xfId="53504" xr:uid="{00000000-0005-0000-0000-0000F9D00000}"/>
    <cellStyle name="Numbers 4 2 5" xfId="53505" xr:uid="{00000000-0005-0000-0000-0000FAD00000}"/>
    <cellStyle name="Numbers 4 2 5 2" xfId="53506" xr:uid="{00000000-0005-0000-0000-0000FBD00000}"/>
    <cellStyle name="Numbers 4 2 5 2 2" xfId="53507" xr:uid="{00000000-0005-0000-0000-0000FCD00000}"/>
    <cellStyle name="Numbers 4 2 5 2 2 2" xfId="53508" xr:uid="{00000000-0005-0000-0000-0000FDD00000}"/>
    <cellStyle name="Numbers 4 2 5 2 2 3" xfId="53509" xr:uid="{00000000-0005-0000-0000-0000FED00000}"/>
    <cellStyle name="Numbers 4 2 5 2 2_Mappe2" xfId="53510" xr:uid="{00000000-0005-0000-0000-0000FFD00000}"/>
    <cellStyle name="Numbers 4 2 5 2 3" xfId="53511" xr:uid="{00000000-0005-0000-0000-000000D10000}"/>
    <cellStyle name="Numbers 4 2 5 2 3 2" xfId="53512" xr:uid="{00000000-0005-0000-0000-000001D10000}"/>
    <cellStyle name="Numbers 4 2 5 2 3_Mappe2" xfId="53513" xr:uid="{00000000-0005-0000-0000-000002D10000}"/>
    <cellStyle name="Numbers 4 2 5 2 4" xfId="53514" xr:uid="{00000000-0005-0000-0000-000003D10000}"/>
    <cellStyle name="Numbers 4 2 5 2 5" xfId="53515" xr:uid="{00000000-0005-0000-0000-000004D10000}"/>
    <cellStyle name="Numbers 4 2 5 2_Mappe2" xfId="53516" xr:uid="{00000000-0005-0000-0000-000005D10000}"/>
    <cellStyle name="Numbers 4 2 5 3" xfId="53517" xr:uid="{00000000-0005-0000-0000-000006D10000}"/>
    <cellStyle name="Numbers 4 2 5 3 2" xfId="53518" xr:uid="{00000000-0005-0000-0000-000007D10000}"/>
    <cellStyle name="Numbers 4 2 5 3 2 2" xfId="53519" xr:uid="{00000000-0005-0000-0000-000008D10000}"/>
    <cellStyle name="Numbers 4 2 5 3 2_Mappe2" xfId="53520" xr:uid="{00000000-0005-0000-0000-000009D10000}"/>
    <cellStyle name="Numbers 4 2 5 3 3" xfId="53521" xr:uid="{00000000-0005-0000-0000-00000AD10000}"/>
    <cellStyle name="Numbers 4 2 5 3 3 2" xfId="53522" xr:uid="{00000000-0005-0000-0000-00000BD10000}"/>
    <cellStyle name="Numbers 4 2 5 3 3_Mappe2" xfId="53523" xr:uid="{00000000-0005-0000-0000-00000CD10000}"/>
    <cellStyle name="Numbers 4 2 5 3 4" xfId="53524" xr:uid="{00000000-0005-0000-0000-00000DD10000}"/>
    <cellStyle name="Numbers 4 2 5 3 5" xfId="53525" xr:uid="{00000000-0005-0000-0000-00000ED10000}"/>
    <cellStyle name="Numbers 4 2 5 3_Mappe2" xfId="53526" xr:uid="{00000000-0005-0000-0000-00000FD10000}"/>
    <cellStyle name="Numbers 4 2 5 4" xfId="53527" xr:uid="{00000000-0005-0000-0000-000010D10000}"/>
    <cellStyle name="Numbers 4 2 5 4 2" xfId="53528" xr:uid="{00000000-0005-0000-0000-000011D10000}"/>
    <cellStyle name="Numbers 4 2 5 4 2 2" xfId="53529" xr:uid="{00000000-0005-0000-0000-000012D10000}"/>
    <cellStyle name="Numbers 4 2 5 4 2_Mappe2" xfId="53530" xr:uid="{00000000-0005-0000-0000-000013D10000}"/>
    <cellStyle name="Numbers 4 2 5 4 3" xfId="53531" xr:uid="{00000000-0005-0000-0000-000014D10000}"/>
    <cellStyle name="Numbers 4 2 5 4 3 2" xfId="53532" xr:uid="{00000000-0005-0000-0000-000015D10000}"/>
    <cellStyle name="Numbers 4 2 5 4 3_Mappe2" xfId="53533" xr:uid="{00000000-0005-0000-0000-000016D10000}"/>
    <cellStyle name="Numbers 4 2 5 4 4" xfId="53534" xr:uid="{00000000-0005-0000-0000-000017D10000}"/>
    <cellStyle name="Numbers 4 2 5 4_Mappe2" xfId="53535" xr:uid="{00000000-0005-0000-0000-000018D10000}"/>
    <cellStyle name="Numbers 4 2 5 5" xfId="53536" xr:uid="{00000000-0005-0000-0000-000019D10000}"/>
    <cellStyle name="Numbers 4 2 5 5 2" xfId="53537" xr:uid="{00000000-0005-0000-0000-00001AD10000}"/>
    <cellStyle name="Numbers 4 2 5 5_Mappe2" xfId="53538" xr:uid="{00000000-0005-0000-0000-00001BD10000}"/>
    <cellStyle name="Numbers 4 2 5 6" xfId="53539" xr:uid="{00000000-0005-0000-0000-00001CD10000}"/>
    <cellStyle name="Numbers 4 2 5 6 2" xfId="53540" xr:uid="{00000000-0005-0000-0000-00001DD10000}"/>
    <cellStyle name="Numbers 4 2 5 6_Mappe2" xfId="53541" xr:uid="{00000000-0005-0000-0000-00001ED10000}"/>
    <cellStyle name="Numbers 4 2 5 7" xfId="53542" xr:uid="{00000000-0005-0000-0000-00001FD10000}"/>
    <cellStyle name="Numbers 4 2 5_Mappe2" xfId="53543" xr:uid="{00000000-0005-0000-0000-000020D10000}"/>
    <cellStyle name="Numbers 4 2 6" xfId="53544" xr:uid="{00000000-0005-0000-0000-000021D10000}"/>
    <cellStyle name="Numbers 4 2 6 2" xfId="53545" xr:uid="{00000000-0005-0000-0000-000022D10000}"/>
    <cellStyle name="Numbers 4 2 6 2 2" xfId="53546" xr:uid="{00000000-0005-0000-0000-000023D10000}"/>
    <cellStyle name="Numbers 4 2 6 2 3" xfId="53547" xr:uid="{00000000-0005-0000-0000-000024D10000}"/>
    <cellStyle name="Numbers 4 2 6 2_Mappe2" xfId="53548" xr:uid="{00000000-0005-0000-0000-000025D10000}"/>
    <cellStyle name="Numbers 4 2 6 3" xfId="53549" xr:uid="{00000000-0005-0000-0000-000026D10000}"/>
    <cellStyle name="Numbers 4 2 6 3 2" xfId="53550" xr:uid="{00000000-0005-0000-0000-000027D10000}"/>
    <cellStyle name="Numbers 4 2 6 3_Mappe2" xfId="53551" xr:uid="{00000000-0005-0000-0000-000028D10000}"/>
    <cellStyle name="Numbers 4 2 6 4" xfId="53552" xr:uid="{00000000-0005-0000-0000-000029D10000}"/>
    <cellStyle name="Numbers 4 2 6 5" xfId="53553" xr:uid="{00000000-0005-0000-0000-00002AD10000}"/>
    <cellStyle name="Numbers 4 2 6_Mappe2" xfId="53554" xr:uid="{00000000-0005-0000-0000-00002BD10000}"/>
    <cellStyle name="Numbers 4 2 7" xfId="53555" xr:uid="{00000000-0005-0000-0000-00002CD10000}"/>
    <cellStyle name="Numbers 4 2 7 2" xfId="53556" xr:uid="{00000000-0005-0000-0000-00002DD10000}"/>
    <cellStyle name="Numbers 4 2 7 2 2" xfId="53557" xr:uid="{00000000-0005-0000-0000-00002ED10000}"/>
    <cellStyle name="Numbers 4 2 7 2_Mappe2" xfId="53558" xr:uid="{00000000-0005-0000-0000-00002FD10000}"/>
    <cellStyle name="Numbers 4 2 7 3" xfId="53559" xr:uid="{00000000-0005-0000-0000-000030D10000}"/>
    <cellStyle name="Numbers 4 2 7 3 2" xfId="53560" xr:uid="{00000000-0005-0000-0000-000031D10000}"/>
    <cellStyle name="Numbers 4 2 7 3_Mappe2" xfId="53561" xr:uid="{00000000-0005-0000-0000-000032D10000}"/>
    <cellStyle name="Numbers 4 2 7 4" xfId="53562" xr:uid="{00000000-0005-0000-0000-000033D10000}"/>
    <cellStyle name="Numbers 4 2 7 5" xfId="53563" xr:uid="{00000000-0005-0000-0000-000034D10000}"/>
    <cellStyle name="Numbers 4 2 7_Mappe2" xfId="53564" xr:uid="{00000000-0005-0000-0000-000035D10000}"/>
    <cellStyle name="Numbers 4 2 8" xfId="53565" xr:uid="{00000000-0005-0000-0000-000036D10000}"/>
    <cellStyle name="Numbers 4 2 8 2" xfId="53566" xr:uid="{00000000-0005-0000-0000-000037D10000}"/>
    <cellStyle name="Numbers 4 2 8 2 2" xfId="53567" xr:uid="{00000000-0005-0000-0000-000038D10000}"/>
    <cellStyle name="Numbers 4 2 8 2_Mappe2" xfId="53568" xr:uid="{00000000-0005-0000-0000-000039D10000}"/>
    <cellStyle name="Numbers 4 2 8 3" xfId="53569" xr:uid="{00000000-0005-0000-0000-00003AD10000}"/>
    <cellStyle name="Numbers 4 2 8 3 2" xfId="53570" xr:uid="{00000000-0005-0000-0000-00003BD10000}"/>
    <cellStyle name="Numbers 4 2 8 3_Mappe2" xfId="53571" xr:uid="{00000000-0005-0000-0000-00003CD10000}"/>
    <cellStyle name="Numbers 4 2 8 4" xfId="53572" xr:uid="{00000000-0005-0000-0000-00003DD10000}"/>
    <cellStyle name="Numbers 4 2 8_Mappe2" xfId="53573" xr:uid="{00000000-0005-0000-0000-00003ED10000}"/>
    <cellStyle name="Numbers 4 2 9" xfId="53574" xr:uid="{00000000-0005-0000-0000-00003FD10000}"/>
    <cellStyle name="Numbers 4 2 9 2" xfId="53575" xr:uid="{00000000-0005-0000-0000-000040D10000}"/>
    <cellStyle name="Numbers 4 2 9_Mappe2" xfId="53576" xr:uid="{00000000-0005-0000-0000-000041D10000}"/>
    <cellStyle name="Numbers 4 2_Mappe2" xfId="53577" xr:uid="{00000000-0005-0000-0000-000042D10000}"/>
    <cellStyle name="Numbers 4 3" xfId="53578" xr:uid="{00000000-0005-0000-0000-000043D10000}"/>
    <cellStyle name="Numbers 4 3 10" xfId="53579" xr:uid="{00000000-0005-0000-0000-000044D10000}"/>
    <cellStyle name="Numbers 4 3 11" xfId="53580" xr:uid="{00000000-0005-0000-0000-000045D10000}"/>
    <cellStyle name="Numbers 4 3 12" xfId="53581" xr:uid="{00000000-0005-0000-0000-000046D10000}"/>
    <cellStyle name="Numbers 4 3 13" xfId="53582" xr:uid="{00000000-0005-0000-0000-000047D10000}"/>
    <cellStyle name="Numbers 4 3 2" xfId="53583" xr:uid="{00000000-0005-0000-0000-000048D10000}"/>
    <cellStyle name="Numbers 4 3 2 2" xfId="53584" xr:uid="{00000000-0005-0000-0000-000049D10000}"/>
    <cellStyle name="Numbers 4 3 2 2 2" xfId="53585" xr:uid="{00000000-0005-0000-0000-00004AD10000}"/>
    <cellStyle name="Numbers 4 3 2 2 2 2" xfId="53586" xr:uid="{00000000-0005-0000-0000-00004BD10000}"/>
    <cellStyle name="Numbers 4 3 2 2 2 2 2" xfId="53587" xr:uid="{00000000-0005-0000-0000-00004CD10000}"/>
    <cellStyle name="Numbers 4 3 2 2 2 2_Mappe2" xfId="53588" xr:uid="{00000000-0005-0000-0000-00004DD10000}"/>
    <cellStyle name="Numbers 4 3 2 2 2 3" xfId="53589" xr:uid="{00000000-0005-0000-0000-00004ED10000}"/>
    <cellStyle name="Numbers 4 3 2 2 2 3 2" xfId="53590" xr:uid="{00000000-0005-0000-0000-00004FD10000}"/>
    <cellStyle name="Numbers 4 3 2 2 2 3_Mappe2" xfId="53591" xr:uid="{00000000-0005-0000-0000-000050D10000}"/>
    <cellStyle name="Numbers 4 3 2 2 2 4" xfId="53592" xr:uid="{00000000-0005-0000-0000-000051D10000}"/>
    <cellStyle name="Numbers 4 3 2 2 2 5" xfId="53593" xr:uid="{00000000-0005-0000-0000-000052D10000}"/>
    <cellStyle name="Numbers 4 3 2 2 2_Mappe2" xfId="53594" xr:uid="{00000000-0005-0000-0000-000053D10000}"/>
    <cellStyle name="Numbers 4 3 2 2 3" xfId="53595" xr:uid="{00000000-0005-0000-0000-000054D10000}"/>
    <cellStyle name="Numbers 4 3 2 2 3 2" xfId="53596" xr:uid="{00000000-0005-0000-0000-000055D10000}"/>
    <cellStyle name="Numbers 4 3 2 2 3 2 2" xfId="53597" xr:uid="{00000000-0005-0000-0000-000056D10000}"/>
    <cellStyle name="Numbers 4 3 2 2 3 2_Mappe2" xfId="53598" xr:uid="{00000000-0005-0000-0000-000057D10000}"/>
    <cellStyle name="Numbers 4 3 2 2 3 3" xfId="53599" xr:uid="{00000000-0005-0000-0000-000058D10000}"/>
    <cellStyle name="Numbers 4 3 2 2 3 3 2" xfId="53600" xr:uid="{00000000-0005-0000-0000-000059D10000}"/>
    <cellStyle name="Numbers 4 3 2 2 3 3_Mappe2" xfId="53601" xr:uid="{00000000-0005-0000-0000-00005AD10000}"/>
    <cellStyle name="Numbers 4 3 2 2 3 4" xfId="53602" xr:uid="{00000000-0005-0000-0000-00005BD10000}"/>
    <cellStyle name="Numbers 4 3 2 2 3_Mappe2" xfId="53603" xr:uid="{00000000-0005-0000-0000-00005CD10000}"/>
    <cellStyle name="Numbers 4 3 2 2 4" xfId="53604" xr:uid="{00000000-0005-0000-0000-00005DD10000}"/>
    <cellStyle name="Numbers 4 3 2 2 4 2" xfId="53605" xr:uid="{00000000-0005-0000-0000-00005ED10000}"/>
    <cellStyle name="Numbers 4 3 2 2 4 2 2" xfId="53606" xr:uid="{00000000-0005-0000-0000-00005FD10000}"/>
    <cellStyle name="Numbers 4 3 2 2 4 2_Mappe2" xfId="53607" xr:uid="{00000000-0005-0000-0000-000060D10000}"/>
    <cellStyle name="Numbers 4 3 2 2 4 3" xfId="53608" xr:uid="{00000000-0005-0000-0000-000061D10000}"/>
    <cellStyle name="Numbers 4 3 2 2 4 3 2" xfId="53609" xr:uid="{00000000-0005-0000-0000-000062D10000}"/>
    <cellStyle name="Numbers 4 3 2 2 4 3_Mappe2" xfId="53610" xr:uid="{00000000-0005-0000-0000-000063D10000}"/>
    <cellStyle name="Numbers 4 3 2 2 4 4" xfId="53611" xr:uid="{00000000-0005-0000-0000-000064D10000}"/>
    <cellStyle name="Numbers 4 3 2 2 4_Mappe2" xfId="53612" xr:uid="{00000000-0005-0000-0000-000065D10000}"/>
    <cellStyle name="Numbers 4 3 2 2 5" xfId="53613" xr:uid="{00000000-0005-0000-0000-000066D10000}"/>
    <cellStyle name="Numbers 4 3 2 2 5 2" xfId="53614" xr:uid="{00000000-0005-0000-0000-000067D10000}"/>
    <cellStyle name="Numbers 4 3 2 2 5_Mappe2" xfId="53615" xr:uid="{00000000-0005-0000-0000-000068D10000}"/>
    <cellStyle name="Numbers 4 3 2 2 6" xfId="53616" xr:uid="{00000000-0005-0000-0000-000069D10000}"/>
    <cellStyle name="Numbers 4 3 2 2 6 2" xfId="53617" xr:uid="{00000000-0005-0000-0000-00006AD10000}"/>
    <cellStyle name="Numbers 4 3 2 2 6_Mappe2" xfId="53618" xr:uid="{00000000-0005-0000-0000-00006BD10000}"/>
    <cellStyle name="Numbers 4 3 2 2 7" xfId="53619" xr:uid="{00000000-0005-0000-0000-00006CD10000}"/>
    <cellStyle name="Numbers 4 3 2 2 8" xfId="53620" xr:uid="{00000000-0005-0000-0000-00006DD10000}"/>
    <cellStyle name="Numbers 4 3 2 2_Mappe2" xfId="53621" xr:uid="{00000000-0005-0000-0000-00006ED10000}"/>
    <cellStyle name="Numbers 4 3 2 3" xfId="53622" xr:uid="{00000000-0005-0000-0000-00006FD10000}"/>
    <cellStyle name="Numbers 4 3 2 3 2" xfId="53623" xr:uid="{00000000-0005-0000-0000-000070D10000}"/>
    <cellStyle name="Numbers 4 3 2 3 2 2" xfId="53624" xr:uid="{00000000-0005-0000-0000-000071D10000}"/>
    <cellStyle name="Numbers 4 3 2 3 2 2 2" xfId="53625" xr:uid="{00000000-0005-0000-0000-000072D10000}"/>
    <cellStyle name="Numbers 4 3 2 3 2 2_Mappe2" xfId="53626" xr:uid="{00000000-0005-0000-0000-000073D10000}"/>
    <cellStyle name="Numbers 4 3 2 3 2 3" xfId="53627" xr:uid="{00000000-0005-0000-0000-000074D10000}"/>
    <cellStyle name="Numbers 4 3 2 3 2 3 2" xfId="53628" xr:uid="{00000000-0005-0000-0000-000075D10000}"/>
    <cellStyle name="Numbers 4 3 2 3 2 3_Mappe2" xfId="53629" xr:uid="{00000000-0005-0000-0000-000076D10000}"/>
    <cellStyle name="Numbers 4 3 2 3 2 4" xfId="53630" xr:uid="{00000000-0005-0000-0000-000077D10000}"/>
    <cellStyle name="Numbers 4 3 2 3 2 5" xfId="53631" xr:uid="{00000000-0005-0000-0000-000078D10000}"/>
    <cellStyle name="Numbers 4 3 2 3 2_Mappe2" xfId="53632" xr:uid="{00000000-0005-0000-0000-000079D10000}"/>
    <cellStyle name="Numbers 4 3 2 3 3" xfId="53633" xr:uid="{00000000-0005-0000-0000-00007AD10000}"/>
    <cellStyle name="Numbers 4 3 2 3 3 2" xfId="53634" xr:uid="{00000000-0005-0000-0000-00007BD10000}"/>
    <cellStyle name="Numbers 4 3 2 3 3 2 2" xfId="53635" xr:uid="{00000000-0005-0000-0000-00007CD10000}"/>
    <cellStyle name="Numbers 4 3 2 3 3 2_Mappe2" xfId="53636" xr:uid="{00000000-0005-0000-0000-00007DD10000}"/>
    <cellStyle name="Numbers 4 3 2 3 3 3" xfId="53637" xr:uid="{00000000-0005-0000-0000-00007ED10000}"/>
    <cellStyle name="Numbers 4 3 2 3 3 3 2" xfId="53638" xr:uid="{00000000-0005-0000-0000-00007FD10000}"/>
    <cellStyle name="Numbers 4 3 2 3 3 3_Mappe2" xfId="53639" xr:uid="{00000000-0005-0000-0000-000080D10000}"/>
    <cellStyle name="Numbers 4 3 2 3 3 4" xfId="53640" xr:uid="{00000000-0005-0000-0000-000081D10000}"/>
    <cellStyle name="Numbers 4 3 2 3 3_Mappe2" xfId="53641" xr:uid="{00000000-0005-0000-0000-000082D10000}"/>
    <cellStyle name="Numbers 4 3 2 3 4" xfId="53642" xr:uid="{00000000-0005-0000-0000-000083D10000}"/>
    <cellStyle name="Numbers 4 3 2 3 4 2" xfId="53643" xr:uid="{00000000-0005-0000-0000-000084D10000}"/>
    <cellStyle name="Numbers 4 3 2 3 4 2 2" xfId="53644" xr:uid="{00000000-0005-0000-0000-000085D10000}"/>
    <cellStyle name="Numbers 4 3 2 3 4 2_Mappe2" xfId="53645" xr:uid="{00000000-0005-0000-0000-000086D10000}"/>
    <cellStyle name="Numbers 4 3 2 3 4 3" xfId="53646" xr:uid="{00000000-0005-0000-0000-000087D10000}"/>
    <cellStyle name="Numbers 4 3 2 3 4 3 2" xfId="53647" xr:uid="{00000000-0005-0000-0000-000088D10000}"/>
    <cellStyle name="Numbers 4 3 2 3 4 3_Mappe2" xfId="53648" xr:uid="{00000000-0005-0000-0000-000089D10000}"/>
    <cellStyle name="Numbers 4 3 2 3 4 4" xfId="53649" xr:uid="{00000000-0005-0000-0000-00008AD10000}"/>
    <cellStyle name="Numbers 4 3 2 3 4_Mappe2" xfId="53650" xr:uid="{00000000-0005-0000-0000-00008BD10000}"/>
    <cellStyle name="Numbers 4 3 2 3 5" xfId="53651" xr:uid="{00000000-0005-0000-0000-00008CD10000}"/>
    <cellStyle name="Numbers 4 3 2 3 5 2" xfId="53652" xr:uid="{00000000-0005-0000-0000-00008DD10000}"/>
    <cellStyle name="Numbers 4 3 2 3 5_Mappe2" xfId="53653" xr:uid="{00000000-0005-0000-0000-00008ED10000}"/>
    <cellStyle name="Numbers 4 3 2 3 6" xfId="53654" xr:uid="{00000000-0005-0000-0000-00008FD10000}"/>
    <cellStyle name="Numbers 4 3 2 3 6 2" xfId="53655" xr:uid="{00000000-0005-0000-0000-000090D10000}"/>
    <cellStyle name="Numbers 4 3 2 3 6_Mappe2" xfId="53656" xr:uid="{00000000-0005-0000-0000-000091D10000}"/>
    <cellStyle name="Numbers 4 3 2 3 7" xfId="53657" xr:uid="{00000000-0005-0000-0000-000092D10000}"/>
    <cellStyle name="Numbers 4 3 2 3 8" xfId="53658" xr:uid="{00000000-0005-0000-0000-000093D10000}"/>
    <cellStyle name="Numbers 4 3 2 3_Mappe2" xfId="53659" xr:uid="{00000000-0005-0000-0000-000094D10000}"/>
    <cellStyle name="Numbers 4 3 2 4" xfId="53660" xr:uid="{00000000-0005-0000-0000-000095D10000}"/>
    <cellStyle name="Numbers 4 3 2 4 2" xfId="53661" xr:uid="{00000000-0005-0000-0000-000096D10000}"/>
    <cellStyle name="Numbers 4 3 2 4 2 2" xfId="53662" xr:uid="{00000000-0005-0000-0000-000097D10000}"/>
    <cellStyle name="Numbers 4 3 2 4 2_Mappe2" xfId="53663" xr:uid="{00000000-0005-0000-0000-000098D10000}"/>
    <cellStyle name="Numbers 4 3 2 4 3" xfId="53664" xr:uid="{00000000-0005-0000-0000-000099D10000}"/>
    <cellStyle name="Numbers 4 3 2 4 3 2" xfId="53665" xr:uid="{00000000-0005-0000-0000-00009AD10000}"/>
    <cellStyle name="Numbers 4 3 2 4 3_Mappe2" xfId="53666" xr:uid="{00000000-0005-0000-0000-00009BD10000}"/>
    <cellStyle name="Numbers 4 3 2 4 4" xfId="53667" xr:uid="{00000000-0005-0000-0000-00009CD10000}"/>
    <cellStyle name="Numbers 4 3 2 4 5" xfId="53668" xr:uid="{00000000-0005-0000-0000-00009DD10000}"/>
    <cellStyle name="Numbers 4 3 2 4_Mappe2" xfId="53669" xr:uid="{00000000-0005-0000-0000-00009ED10000}"/>
    <cellStyle name="Numbers 4 3 2 5" xfId="53670" xr:uid="{00000000-0005-0000-0000-00009FD10000}"/>
    <cellStyle name="Numbers 4 3 2 5 2" xfId="53671" xr:uid="{00000000-0005-0000-0000-0000A0D10000}"/>
    <cellStyle name="Numbers 4 3 2 5 2 2" xfId="53672" xr:uid="{00000000-0005-0000-0000-0000A1D10000}"/>
    <cellStyle name="Numbers 4 3 2 5 2_Mappe2" xfId="53673" xr:uid="{00000000-0005-0000-0000-0000A2D10000}"/>
    <cellStyle name="Numbers 4 3 2 5 3" xfId="53674" xr:uid="{00000000-0005-0000-0000-0000A3D10000}"/>
    <cellStyle name="Numbers 4 3 2 5 3 2" xfId="53675" xr:uid="{00000000-0005-0000-0000-0000A4D10000}"/>
    <cellStyle name="Numbers 4 3 2 5 3_Mappe2" xfId="53676" xr:uid="{00000000-0005-0000-0000-0000A5D10000}"/>
    <cellStyle name="Numbers 4 3 2 5 4" xfId="53677" xr:uid="{00000000-0005-0000-0000-0000A6D10000}"/>
    <cellStyle name="Numbers 4 3 2 5_Mappe2" xfId="53678" xr:uid="{00000000-0005-0000-0000-0000A7D10000}"/>
    <cellStyle name="Numbers 4 3 2 6" xfId="53679" xr:uid="{00000000-0005-0000-0000-0000A8D10000}"/>
    <cellStyle name="Numbers 4 3 2 6 2" xfId="53680" xr:uid="{00000000-0005-0000-0000-0000A9D10000}"/>
    <cellStyle name="Numbers 4 3 2 6_Mappe2" xfId="53681" xr:uid="{00000000-0005-0000-0000-0000AAD10000}"/>
    <cellStyle name="Numbers 4 3 2 7" xfId="53682" xr:uid="{00000000-0005-0000-0000-0000ABD10000}"/>
    <cellStyle name="Numbers 4 3 2 7 2" xfId="53683" xr:uid="{00000000-0005-0000-0000-0000ACD10000}"/>
    <cellStyle name="Numbers 4 3 2 7_Mappe2" xfId="53684" xr:uid="{00000000-0005-0000-0000-0000ADD10000}"/>
    <cellStyle name="Numbers 4 3 2 8" xfId="53685" xr:uid="{00000000-0005-0000-0000-0000AED10000}"/>
    <cellStyle name="Numbers 4 3 2 9" xfId="53686" xr:uid="{00000000-0005-0000-0000-0000AFD10000}"/>
    <cellStyle name="Numbers 4 3 2_Mappe2" xfId="53687" xr:uid="{00000000-0005-0000-0000-0000B0D10000}"/>
    <cellStyle name="Numbers 4 3 3" xfId="53688" xr:uid="{00000000-0005-0000-0000-0000B1D10000}"/>
    <cellStyle name="Numbers 4 3 3 2" xfId="53689" xr:uid="{00000000-0005-0000-0000-0000B2D10000}"/>
    <cellStyle name="Numbers 4 3 3 2 2" xfId="53690" xr:uid="{00000000-0005-0000-0000-0000B3D10000}"/>
    <cellStyle name="Numbers 4 3 3 2 2 2" xfId="53691" xr:uid="{00000000-0005-0000-0000-0000B4D10000}"/>
    <cellStyle name="Numbers 4 3 3 2 2 2 2" xfId="53692" xr:uid="{00000000-0005-0000-0000-0000B5D10000}"/>
    <cellStyle name="Numbers 4 3 3 2 2 2_Mappe2" xfId="53693" xr:uid="{00000000-0005-0000-0000-0000B6D10000}"/>
    <cellStyle name="Numbers 4 3 3 2 2 3" xfId="53694" xr:uid="{00000000-0005-0000-0000-0000B7D10000}"/>
    <cellStyle name="Numbers 4 3 3 2 2 3 2" xfId="53695" xr:uid="{00000000-0005-0000-0000-0000B8D10000}"/>
    <cellStyle name="Numbers 4 3 3 2 2 3_Mappe2" xfId="53696" xr:uid="{00000000-0005-0000-0000-0000B9D10000}"/>
    <cellStyle name="Numbers 4 3 3 2 2 4" xfId="53697" xr:uid="{00000000-0005-0000-0000-0000BAD10000}"/>
    <cellStyle name="Numbers 4 3 3 2 2 5" xfId="53698" xr:uid="{00000000-0005-0000-0000-0000BBD10000}"/>
    <cellStyle name="Numbers 4 3 3 2 2_Mappe2" xfId="53699" xr:uid="{00000000-0005-0000-0000-0000BCD10000}"/>
    <cellStyle name="Numbers 4 3 3 2 3" xfId="53700" xr:uid="{00000000-0005-0000-0000-0000BDD10000}"/>
    <cellStyle name="Numbers 4 3 3 2 3 2" xfId="53701" xr:uid="{00000000-0005-0000-0000-0000BED10000}"/>
    <cellStyle name="Numbers 4 3 3 2 3 2 2" xfId="53702" xr:uid="{00000000-0005-0000-0000-0000BFD10000}"/>
    <cellStyle name="Numbers 4 3 3 2 3 2_Mappe2" xfId="53703" xr:uid="{00000000-0005-0000-0000-0000C0D10000}"/>
    <cellStyle name="Numbers 4 3 3 2 3 3" xfId="53704" xr:uid="{00000000-0005-0000-0000-0000C1D10000}"/>
    <cellStyle name="Numbers 4 3 3 2 3 3 2" xfId="53705" xr:uid="{00000000-0005-0000-0000-0000C2D10000}"/>
    <cellStyle name="Numbers 4 3 3 2 3 3_Mappe2" xfId="53706" xr:uid="{00000000-0005-0000-0000-0000C3D10000}"/>
    <cellStyle name="Numbers 4 3 3 2 3 4" xfId="53707" xr:uid="{00000000-0005-0000-0000-0000C4D10000}"/>
    <cellStyle name="Numbers 4 3 3 2 3_Mappe2" xfId="53708" xr:uid="{00000000-0005-0000-0000-0000C5D10000}"/>
    <cellStyle name="Numbers 4 3 3 2 4" xfId="53709" xr:uid="{00000000-0005-0000-0000-0000C6D10000}"/>
    <cellStyle name="Numbers 4 3 3 2 4 2" xfId="53710" xr:uid="{00000000-0005-0000-0000-0000C7D10000}"/>
    <cellStyle name="Numbers 4 3 3 2 4 2 2" xfId="53711" xr:uid="{00000000-0005-0000-0000-0000C8D10000}"/>
    <cellStyle name="Numbers 4 3 3 2 4 2_Mappe2" xfId="53712" xr:uid="{00000000-0005-0000-0000-0000C9D10000}"/>
    <cellStyle name="Numbers 4 3 3 2 4 3" xfId="53713" xr:uid="{00000000-0005-0000-0000-0000CAD10000}"/>
    <cellStyle name="Numbers 4 3 3 2 4 3 2" xfId="53714" xr:uid="{00000000-0005-0000-0000-0000CBD10000}"/>
    <cellStyle name="Numbers 4 3 3 2 4 3_Mappe2" xfId="53715" xr:uid="{00000000-0005-0000-0000-0000CCD10000}"/>
    <cellStyle name="Numbers 4 3 3 2 4 4" xfId="53716" xr:uid="{00000000-0005-0000-0000-0000CDD10000}"/>
    <cellStyle name="Numbers 4 3 3 2 4_Mappe2" xfId="53717" xr:uid="{00000000-0005-0000-0000-0000CED10000}"/>
    <cellStyle name="Numbers 4 3 3 2 5" xfId="53718" xr:uid="{00000000-0005-0000-0000-0000CFD10000}"/>
    <cellStyle name="Numbers 4 3 3 2 5 2" xfId="53719" xr:uid="{00000000-0005-0000-0000-0000D0D10000}"/>
    <cellStyle name="Numbers 4 3 3 2 5_Mappe2" xfId="53720" xr:uid="{00000000-0005-0000-0000-0000D1D10000}"/>
    <cellStyle name="Numbers 4 3 3 2 6" xfId="53721" xr:uid="{00000000-0005-0000-0000-0000D2D10000}"/>
    <cellStyle name="Numbers 4 3 3 2 6 2" xfId="53722" xr:uid="{00000000-0005-0000-0000-0000D3D10000}"/>
    <cellStyle name="Numbers 4 3 3 2 6_Mappe2" xfId="53723" xr:uid="{00000000-0005-0000-0000-0000D4D10000}"/>
    <cellStyle name="Numbers 4 3 3 2 7" xfId="53724" xr:uid="{00000000-0005-0000-0000-0000D5D10000}"/>
    <cellStyle name="Numbers 4 3 3 2 8" xfId="53725" xr:uid="{00000000-0005-0000-0000-0000D6D10000}"/>
    <cellStyle name="Numbers 4 3 3 2_Mappe2" xfId="53726" xr:uid="{00000000-0005-0000-0000-0000D7D10000}"/>
    <cellStyle name="Numbers 4 3 3 3" xfId="53727" xr:uid="{00000000-0005-0000-0000-0000D8D10000}"/>
    <cellStyle name="Numbers 4 3 3 3 2" xfId="53728" xr:uid="{00000000-0005-0000-0000-0000D9D10000}"/>
    <cellStyle name="Numbers 4 3 3 3 2 2" xfId="53729" xr:uid="{00000000-0005-0000-0000-0000DAD10000}"/>
    <cellStyle name="Numbers 4 3 3 3 2 3" xfId="53730" xr:uid="{00000000-0005-0000-0000-0000DBD10000}"/>
    <cellStyle name="Numbers 4 3 3 3 2_Mappe2" xfId="53731" xr:uid="{00000000-0005-0000-0000-0000DCD10000}"/>
    <cellStyle name="Numbers 4 3 3 3 3" xfId="53732" xr:uid="{00000000-0005-0000-0000-0000DDD10000}"/>
    <cellStyle name="Numbers 4 3 3 3 3 2" xfId="53733" xr:uid="{00000000-0005-0000-0000-0000DED10000}"/>
    <cellStyle name="Numbers 4 3 3 3 3_Mappe2" xfId="53734" xr:uid="{00000000-0005-0000-0000-0000DFD10000}"/>
    <cellStyle name="Numbers 4 3 3 3 4" xfId="53735" xr:uid="{00000000-0005-0000-0000-0000E0D10000}"/>
    <cellStyle name="Numbers 4 3 3 3 5" xfId="53736" xr:uid="{00000000-0005-0000-0000-0000E1D10000}"/>
    <cellStyle name="Numbers 4 3 3 3_Mappe2" xfId="53737" xr:uid="{00000000-0005-0000-0000-0000E2D10000}"/>
    <cellStyle name="Numbers 4 3 3 4" xfId="53738" xr:uid="{00000000-0005-0000-0000-0000E3D10000}"/>
    <cellStyle name="Numbers 4 3 3 4 2" xfId="53739" xr:uid="{00000000-0005-0000-0000-0000E4D10000}"/>
    <cellStyle name="Numbers 4 3 3 4 2 2" xfId="53740" xr:uid="{00000000-0005-0000-0000-0000E5D10000}"/>
    <cellStyle name="Numbers 4 3 3 4 2_Mappe2" xfId="53741" xr:uid="{00000000-0005-0000-0000-0000E6D10000}"/>
    <cellStyle name="Numbers 4 3 3 4 3" xfId="53742" xr:uid="{00000000-0005-0000-0000-0000E7D10000}"/>
    <cellStyle name="Numbers 4 3 3 4 3 2" xfId="53743" xr:uid="{00000000-0005-0000-0000-0000E8D10000}"/>
    <cellStyle name="Numbers 4 3 3 4 3_Mappe2" xfId="53744" xr:uid="{00000000-0005-0000-0000-0000E9D10000}"/>
    <cellStyle name="Numbers 4 3 3 4 4" xfId="53745" xr:uid="{00000000-0005-0000-0000-0000EAD10000}"/>
    <cellStyle name="Numbers 4 3 3 4 5" xfId="53746" xr:uid="{00000000-0005-0000-0000-0000EBD10000}"/>
    <cellStyle name="Numbers 4 3 3 4_Mappe2" xfId="53747" xr:uid="{00000000-0005-0000-0000-0000ECD10000}"/>
    <cellStyle name="Numbers 4 3 3 5" xfId="53748" xr:uid="{00000000-0005-0000-0000-0000EDD10000}"/>
    <cellStyle name="Numbers 4 3 3 5 2" xfId="53749" xr:uid="{00000000-0005-0000-0000-0000EED10000}"/>
    <cellStyle name="Numbers 4 3 3 5 2 2" xfId="53750" xr:uid="{00000000-0005-0000-0000-0000EFD10000}"/>
    <cellStyle name="Numbers 4 3 3 5 2_Mappe2" xfId="53751" xr:uid="{00000000-0005-0000-0000-0000F0D10000}"/>
    <cellStyle name="Numbers 4 3 3 5 3" xfId="53752" xr:uid="{00000000-0005-0000-0000-0000F1D10000}"/>
    <cellStyle name="Numbers 4 3 3 5 3 2" xfId="53753" xr:uid="{00000000-0005-0000-0000-0000F2D10000}"/>
    <cellStyle name="Numbers 4 3 3 5 3_Mappe2" xfId="53754" xr:uid="{00000000-0005-0000-0000-0000F3D10000}"/>
    <cellStyle name="Numbers 4 3 3 5 4" xfId="53755" xr:uid="{00000000-0005-0000-0000-0000F4D10000}"/>
    <cellStyle name="Numbers 4 3 3 5_Mappe2" xfId="53756" xr:uid="{00000000-0005-0000-0000-0000F5D10000}"/>
    <cellStyle name="Numbers 4 3 3 6" xfId="53757" xr:uid="{00000000-0005-0000-0000-0000F6D10000}"/>
    <cellStyle name="Numbers 4 3 3 6 2" xfId="53758" xr:uid="{00000000-0005-0000-0000-0000F7D10000}"/>
    <cellStyle name="Numbers 4 3 3 6_Mappe2" xfId="53759" xr:uid="{00000000-0005-0000-0000-0000F8D10000}"/>
    <cellStyle name="Numbers 4 3 3 7" xfId="53760" xr:uid="{00000000-0005-0000-0000-0000F9D10000}"/>
    <cellStyle name="Numbers 4 3 3 7 2" xfId="53761" xr:uid="{00000000-0005-0000-0000-0000FAD10000}"/>
    <cellStyle name="Numbers 4 3 3 7_Mappe2" xfId="53762" xr:uid="{00000000-0005-0000-0000-0000FBD10000}"/>
    <cellStyle name="Numbers 4 3 3 8" xfId="53763" xr:uid="{00000000-0005-0000-0000-0000FCD10000}"/>
    <cellStyle name="Numbers 4 3 3 9" xfId="53764" xr:uid="{00000000-0005-0000-0000-0000FDD10000}"/>
    <cellStyle name="Numbers 4 3 3_Mappe2" xfId="53765" xr:uid="{00000000-0005-0000-0000-0000FED10000}"/>
    <cellStyle name="Numbers 4 3 4" xfId="53766" xr:uid="{00000000-0005-0000-0000-0000FFD10000}"/>
    <cellStyle name="Numbers 4 3 4 2" xfId="53767" xr:uid="{00000000-0005-0000-0000-000000D20000}"/>
    <cellStyle name="Numbers 4 3 4 2 2" xfId="53768" xr:uid="{00000000-0005-0000-0000-000001D20000}"/>
    <cellStyle name="Numbers 4 3 4 2 2 2" xfId="53769" xr:uid="{00000000-0005-0000-0000-000002D20000}"/>
    <cellStyle name="Numbers 4 3 4 2 2 3" xfId="53770" xr:uid="{00000000-0005-0000-0000-000003D20000}"/>
    <cellStyle name="Numbers 4 3 4 2 2_Mappe2" xfId="53771" xr:uid="{00000000-0005-0000-0000-000004D20000}"/>
    <cellStyle name="Numbers 4 3 4 2 3" xfId="53772" xr:uid="{00000000-0005-0000-0000-000005D20000}"/>
    <cellStyle name="Numbers 4 3 4 2 3 2" xfId="53773" xr:uid="{00000000-0005-0000-0000-000006D20000}"/>
    <cellStyle name="Numbers 4 3 4 2 3_Mappe2" xfId="53774" xr:uid="{00000000-0005-0000-0000-000007D20000}"/>
    <cellStyle name="Numbers 4 3 4 2 4" xfId="53775" xr:uid="{00000000-0005-0000-0000-000008D20000}"/>
    <cellStyle name="Numbers 4 3 4 2 5" xfId="53776" xr:uid="{00000000-0005-0000-0000-000009D20000}"/>
    <cellStyle name="Numbers 4 3 4 2_Mappe2" xfId="53777" xr:uid="{00000000-0005-0000-0000-00000AD20000}"/>
    <cellStyle name="Numbers 4 3 4 3" xfId="53778" xr:uid="{00000000-0005-0000-0000-00000BD20000}"/>
    <cellStyle name="Numbers 4 3 4 3 2" xfId="53779" xr:uid="{00000000-0005-0000-0000-00000CD20000}"/>
    <cellStyle name="Numbers 4 3 4 3 2 2" xfId="53780" xr:uid="{00000000-0005-0000-0000-00000DD20000}"/>
    <cellStyle name="Numbers 4 3 4 3 2_Mappe2" xfId="53781" xr:uid="{00000000-0005-0000-0000-00000ED20000}"/>
    <cellStyle name="Numbers 4 3 4 3 3" xfId="53782" xr:uid="{00000000-0005-0000-0000-00000FD20000}"/>
    <cellStyle name="Numbers 4 3 4 3 3 2" xfId="53783" xr:uid="{00000000-0005-0000-0000-000010D20000}"/>
    <cellStyle name="Numbers 4 3 4 3 3_Mappe2" xfId="53784" xr:uid="{00000000-0005-0000-0000-000011D20000}"/>
    <cellStyle name="Numbers 4 3 4 3 4" xfId="53785" xr:uid="{00000000-0005-0000-0000-000012D20000}"/>
    <cellStyle name="Numbers 4 3 4 3 5" xfId="53786" xr:uid="{00000000-0005-0000-0000-000013D20000}"/>
    <cellStyle name="Numbers 4 3 4 3_Mappe2" xfId="53787" xr:uid="{00000000-0005-0000-0000-000014D20000}"/>
    <cellStyle name="Numbers 4 3 4 4" xfId="53788" xr:uid="{00000000-0005-0000-0000-000015D20000}"/>
    <cellStyle name="Numbers 4 3 4 4 2" xfId="53789" xr:uid="{00000000-0005-0000-0000-000016D20000}"/>
    <cellStyle name="Numbers 4 3 4 4 2 2" xfId="53790" xr:uid="{00000000-0005-0000-0000-000017D20000}"/>
    <cellStyle name="Numbers 4 3 4 4 2_Mappe2" xfId="53791" xr:uid="{00000000-0005-0000-0000-000018D20000}"/>
    <cellStyle name="Numbers 4 3 4 4 3" xfId="53792" xr:uid="{00000000-0005-0000-0000-000019D20000}"/>
    <cellStyle name="Numbers 4 3 4 4 3 2" xfId="53793" xr:uid="{00000000-0005-0000-0000-00001AD20000}"/>
    <cellStyle name="Numbers 4 3 4 4 3_Mappe2" xfId="53794" xr:uid="{00000000-0005-0000-0000-00001BD20000}"/>
    <cellStyle name="Numbers 4 3 4 4 4" xfId="53795" xr:uid="{00000000-0005-0000-0000-00001CD20000}"/>
    <cellStyle name="Numbers 4 3 4 4_Mappe2" xfId="53796" xr:uid="{00000000-0005-0000-0000-00001DD20000}"/>
    <cellStyle name="Numbers 4 3 4 5" xfId="53797" xr:uid="{00000000-0005-0000-0000-00001ED20000}"/>
    <cellStyle name="Numbers 4 3 4 5 2" xfId="53798" xr:uid="{00000000-0005-0000-0000-00001FD20000}"/>
    <cellStyle name="Numbers 4 3 4 5_Mappe2" xfId="53799" xr:uid="{00000000-0005-0000-0000-000020D20000}"/>
    <cellStyle name="Numbers 4 3 4 6" xfId="53800" xr:uid="{00000000-0005-0000-0000-000021D20000}"/>
    <cellStyle name="Numbers 4 3 4 6 2" xfId="53801" xr:uid="{00000000-0005-0000-0000-000022D20000}"/>
    <cellStyle name="Numbers 4 3 4 6_Mappe2" xfId="53802" xr:uid="{00000000-0005-0000-0000-000023D20000}"/>
    <cellStyle name="Numbers 4 3 4 7" xfId="53803" xr:uid="{00000000-0005-0000-0000-000024D20000}"/>
    <cellStyle name="Numbers 4 3 4_Mappe2" xfId="53804" xr:uid="{00000000-0005-0000-0000-000025D20000}"/>
    <cellStyle name="Numbers 4 3 5" xfId="53805" xr:uid="{00000000-0005-0000-0000-000026D20000}"/>
    <cellStyle name="Numbers 4 3 5 2" xfId="53806" xr:uid="{00000000-0005-0000-0000-000027D20000}"/>
    <cellStyle name="Numbers 4 3 5 2 2" xfId="53807" xr:uid="{00000000-0005-0000-0000-000028D20000}"/>
    <cellStyle name="Numbers 4 3 5 2 2 2" xfId="53808" xr:uid="{00000000-0005-0000-0000-000029D20000}"/>
    <cellStyle name="Numbers 4 3 5 2 2_Mappe2" xfId="53809" xr:uid="{00000000-0005-0000-0000-00002AD20000}"/>
    <cellStyle name="Numbers 4 3 5 2 3" xfId="53810" xr:uid="{00000000-0005-0000-0000-00002BD20000}"/>
    <cellStyle name="Numbers 4 3 5 2 3 2" xfId="53811" xr:uid="{00000000-0005-0000-0000-00002CD20000}"/>
    <cellStyle name="Numbers 4 3 5 2 3_Mappe2" xfId="53812" xr:uid="{00000000-0005-0000-0000-00002DD20000}"/>
    <cellStyle name="Numbers 4 3 5 2 4" xfId="53813" xr:uid="{00000000-0005-0000-0000-00002ED20000}"/>
    <cellStyle name="Numbers 4 3 5 2 5" xfId="53814" xr:uid="{00000000-0005-0000-0000-00002FD20000}"/>
    <cellStyle name="Numbers 4 3 5 2_Mappe2" xfId="53815" xr:uid="{00000000-0005-0000-0000-000030D20000}"/>
    <cellStyle name="Numbers 4 3 5 3" xfId="53816" xr:uid="{00000000-0005-0000-0000-000031D20000}"/>
    <cellStyle name="Numbers 4 3 5 3 2" xfId="53817" xr:uid="{00000000-0005-0000-0000-000032D20000}"/>
    <cellStyle name="Numbers 4 3 5 3 2 2" xfId="53818" xr:uid="{00000000-0005-0000-0000-000033D20000}"/>
    <cellStyle name="Numbers 4 3 5 3 2_Mappe2" xfId="53819" xr:uid="{00000000-0005-0000-0000-000034D20000}"/>
    <cellStyle name="Numbers 4 3 5 3 3" xfId="53820" xr:uid="{00000000-0005-0000-0000-000035D20000}"/>
    <cellStyle name="Numbers 4 3 5 3 3 2" xfId="53821" xr:uid="{00000000-0005-0000-0000-000036D20000}"/>
    <cellStyle name="Numbers 4 3 5 3 3_Mappe2" xfId="53822" xr:uid="{00000000-0005-0000-0000-000037D20000}"/>
    <cellStyle name="Numbers 4 3 5 3 4" xfId="53823" xr:uid="{00000000-0005-0000-0000-000038D20000}"/>
    <cellStyle name="Numbers 4 3 5 3_Mappe2" xfId="53824" xr:uid="{00000000-0005-0000-0000-000039D20000}"/>
    <cellStyle name="Numbers 4 3 5 4" xfId="53825" xr:uid="{00000000-0005-0000-0000-00003AD20000}"/>
    <cellStyle name="Numbers 4 3 5 4 2" xfId="53826" xr:uid="{00000000-0005-0000-0000-00003BD20000}"/>
    <cellStyle name="Numbers 4 3 5 4 2 2" xfId="53827" xr:uid="{00000000-0005-0000-0000-00003CD20000}"/>
    <cellStyle name="Numbers 4 3 5 4 2_Mappe2" xfId="53828" xr:uid="{00000000-0005-0000-0000-00003DD20000}"/>
    <cellStyle name="Numbers 4 3 5 4 3" xfId="53829" xr:uid="{00000000-0005-0000-0000-00003ED20000}"/>
    <cellStyle name="Numbers 4 3 5 4 3 2" xfId="53830" xr:uid="{00000000-0005-0000-0000-00003FD20000}"/>
    <cellStyle name="Numbers 4 3 5 4 3_Mappe2" xfId="53831" xr:uid="{00000000-0005-0000-0000-000040D20000}"/>
    <cellStyle name="Numbers 4 3 5 4 4" xfId="53832" xr:uid="{00000000-0005-0000-0000-000041D20000}"/>
    <cellStyle name="Numbers 4 3 5 4_Mappe2" xfId="53833" xr:uid="{00000000-0005-0000-0000-000042D20000}"/>
    <cellStyle name="Numbers 4 3 5 5" xfId="53834" xr:uid="{00000000-0005-0000-0000-000043D20000}"/>
    <cellStyle name="Numbers 4 3 5 5 2" xfId="53835" xr:uid="{00000000-0005-0000-0000-000044D20000}"/>
    <cellStyle name="Numbers 4 3 5 5_Mappe2" xfId="53836" xr:uid="{00000000-0005-0000-0000-000045D20000}"/>
    <cellStyle name="Numbers 4 3 5 6" xfId="53837" xr:uid="{00000000-0005-0000-0000-000046D20000}"/>
    <cellStyle name="Numbers 4 3 5 6 2" xfId="53838" xr:uid="{00000000-0005-0000-0000-000047D20000}"/>
    <cellStyle name="Numbers 4 3 5 6_Mappe2" xfId="53839" xr:uid="{00000000-0005-0000-0000-000048D20000}"/>
    <cellStyle name="Numbers 4 3 5 7" xfId="53840" xr:uid="{00000000-0005-0000-0000-000049D20000}"/>
    <cellStyle name="Numbers 4 3 5 8" xfId="53841" xr:uid="{00000000-0005-0000-0000-00004AD20000}"/>
    <cellStyle name="Numbers 4 3 5_Mappe2" xfId="53842" xr:uid="{00000000-0005-0000-0000-00004BD20000}"/>
    <cellStyle name="Numbers 4 3 6" xfId="53843" xr:uid="{00000000-0005-0000-0000-00004CD20000}"/>
    <cellStyle name="Numbers 4 3 6 2" xfId="53844" xr:uid="{00000000-0005-0000-0000-00004DD20000}"/>
    <cellStyle name="Numbers 4 3 6 2 2" xfId="53845" xr:uid="{00000000-0005-0000-0000-00004ED20000}"/>
    <cellStyle name="Numbers 4 3 6 2 3" xfId="53846" xr:uid="{00000000-0005-0000-0000-00004FD20000}"/>
    <cellStyle name="Numbers 4 3 6 2_Mappe2" xfId="53847" xr:uid="{00000000-0005-0000-0000-000050D20000}"/>
    <cellStyle name="Numbers 4 3 6 3" xfId="53848" xr:uid="{00000000-0005-0000-0000-000051D20000}"/>
    <cellStyle name="Numbers 4 3 6 3 2" xfId="53849" xr:uid="{00000000-0005-0000-0000-000052D20000}"/>
    <cellStyle name="Numbers 4 3 6 3_Mappe2" xfId="53850" xr:uid="{00000000-0005-0000-0000-000053D20000}"/>
    <cellStyle name="Numbers 4 3 6 4" xfId="53851" xr:uid="{00000000-0005-0000-0000-000054D20000}"/>
    <cellStyle name="Numbers 4 3 6 5" xfId="53852" xr:uid="{00000000-0005-0000-0000-000055D20000}"/>
    <cellStyle name="Numbers 4 3 6_Mappe2" xfId="53853" xr:uid="{00000000-0005-0000-0000-000056D20000}"/>
    <cellStyle name="Numbers 4 3 7" xfId="53854" xr:uid="{00000000-0005-0000-0000-000057D20000}"/>
    <cellStyle name="Numbers 4 3 7 2" xfId="53855" xr:uid="{00000000-0005-0000-0000-000058D20000}"/>
    <cellStyle name="Numbers 4 3 7 2 2" xfId="53856" xr:uid="{00000000-0005-0000-0000-000059D20000}"/>
    <cellStyle name="Numbers 4 3 7 2_Mappe2" xfId="53857" xr:uid="{00000000-0005-0000-0000-00005AD20000}"/>
    <cellStyle name="Numbers 4 3 7 3" xfId="53858" xr:uid="{00000000-0005-0000-0000-00005BD20000}"/>
    <cellStyle name="Numbers 4 3 7 3 2" xfId="53859" xr:uid="{00000000-0005-0000-0000-00005CD20000}"/>
    <cellStyle name="Numbers 4 3 7 3_Mappe2" xfId="53860" xr:uid="{00000000-0005-0000-0000-00005DD20000}"/>
    <cellStyle name="Numbers 4 3 7 4" xfId="53861" xr:uid="{00000000-0005-0000-0000-00005ED20000}"/>
    <cellStyle name="Numbers 4 3 7 5" xfId="53862" xr:uid="{00000000-0005-0000-0000-00005FD20000}"/>
    <cellStyle name="Numbers 4 3 7_Mappe2" xfId="53863" xr:uid="{00000000-0005-0000-0000-000060D20000}"/>
    <cellStyle name="Numbers 4 3 8" xfId="53864" xr:uid="{00000000-0005-0000-0000-000061D20000}"/>
    <cellStyle name="Numbers 4 3 8 2" xfId="53865" xr:uid="{00000000-0005-0000-0000-000062D20000}"/>
    <cellStyle name="Numbers 4 3 8 2 2" xfId="53866" xr:uid="{00000000-0005-0000-0000-000063D20000}"/>
    <cellStyle name="Numbers 4 3 8 2_Mappe2" xfId="53867" xr:uid="{00000000-0005-0000-0000-000064D20000}"/>
    <cellStyle name="Numbers 4 3 8 3" xfId="53868" xr:uid="{00000000-0005-0000-0000-000065D20000}"/>
    <cellStyle name="Numbers 4 3 8 3 2" xfId="53869" xr:uid="{00000000-0005-0000-0000-000066D20000}"/>
    <cellStyle name="Numbers 4 3 8 3_Mappe2" xfId="53870" xr:uid="{00000000-0005-0000-0000-000067D20000}"/>
    <cellStyle name="Numbers 4 3 8 4" xfId="53871" xr:uid="{00000000-0005-0000-0000-000068D20000}"/>
    <cellStyle name="Numbers 4 3 8_Mappe2" xfId="53872" xr:uid="{00000000-0005-0000-0000-000069D20000}"/>
    <cellStyle name="Numbers 4 3 9" xfId="53873" xr:uid="{00000000-0005-0000-0000-00006AD20000}"/>
    <cellStyle name="Numbers 4 3 9 2" xfId="53874" xr:uid="{00000000-0005-0000-0000-00006BD20000}"/>
    <cellStyle name="Numbers 4 3 9_Mappe2" xfId="53875" xr:uid="{00000000-0005-0000-0000-00006CD20000}"/>
    <cellStyle name="Numbers 4 3_Mappe2" xfId="53876" xr:uid="{00000000-0005-0000-0000-00006DD20000}"/>
    <cellStyle name="Numbers 4 4" xfId="53877" xr:uid="{00000000-0005-0000-0000-00006ED20000}"/>
    <cellStyle name="Numbers 4 4 10" xfId="53878" xr:uid="{00000000-0005-0000-0000-00006FD20000}"/>
    <cellStyle name="Numbers 4 4 11" xfId="53879" xr:uid="{00000000-0005-0000-0000-000070D20000}"/>
    <cellStyle name="Numbers 4 4 12" xfId="53880" xr:uid="{00000000-0005-0000-0000-000071D20000}"/>
    <cellStyle name="Numbers 4 4 2" xfId="53881" xr:uid="{00000000-0005-0000-0000-000072D20000}"/>
    <cellStyle name="Numbers 4 4 2 2" xfId="53882" xr:uid="{00000000-0005-0000-0000-000073D20000}"/>
    <cellStyle name="Numbers 4 4 2 2 2" xfId="53883" xr:uid="{00000000-0005-0000-0000-000074D20000}"/>
    <cellStyle name="Numbers 4 4 2 2 2 2" xfId="53884" xr:uid="{00000000-0005-0000-0000-000075D20000}"/>
    <cellStyle name="Numbers 4 4 2 2 2 3" xfId="53885" xr:uid="{00000000-0005-0000-0000-000076D20000}"/>
    <cellStyle name="Numbers 4 4 2 2 2_Mappe2" xfId="53886" xr:uid="{00000000-0005-0000-0000-000077D20000}"/>
    <cellStyle name="Numbers 4 4 2 2 3" xfId="53887" xr:uid="{00000000-0005-0000-0000-000078D20000}"/>
    <cellStyle name="Numbers 4 4 2 2 3 2" xfId="53888" xr:uid="{00000000-0005-0000-0000-000079D20000}"/>
    <cellStyle name="Numbers 4 4 2 2 3_Mappe2" xfId="53889" xr:uid="{00000000-0005-0000-0000-00007AD20000}"/>
    <cellStyle name="Numbers 4 4 2 2 4" xfId="53890" xr:uid="{00000000-0005-0000-0000-00007BD20000}"/>
    <cellStyle name="Numbers 4 4 2 2 5" xfId="53891" xr:uid="{00000000-0005-0000-0000-00007CD20000}"/>
    <cellStyle name="Numbers 4 4 2 2_Mappe2" xfId="53892" xr:uid="{00000000-0005-0000-0000-00007DD20000}"/>
    <cellStyle name="Numbers 4 4 2 3" xfId="53893" xr:uid="{00000000-0005-0000-0000-00007ED20000}"/>
    <cellStyle name="Numbers 4 4 2 3 2" xfId="53894" xr:uid="{00000000-0005-0000-0000-00007FD20000}"/>
    <cellStyle name="Numbers 4 4 2 3 2 2" xfId="53895" xr:uid="{00000000-0005-0000-0000-000080D20000}"/>
    <cellStyle name="Numbers 4 4 2 3 2 3" xfId="53896" xr:uid="{00000000-0005-0000-0000-000081D20000}"/>
    <cellStyle name="Numbers 4 4 2 3 2_Mappe2" xfId="53897" xr:uid="{00000000-0005-0000-0000-000082D20000}"/>
    <cellStyle name="Numbers 4 4 2 3 3" xfId="53898" xr:uid="{00000000-0005-0000-0000-000083D20000}"/>
    <cellStyle name="Numbers 4 4 2 3 3 2" xfId="53899" xr:uid="{00000000-0005-0000-0000-000084D20000}"/>
    <cellStyle name="Numbers 4 4 2 3 3_Mappe2" xfId="53900" xr:uid="{00000000-0005-0000-0000-000085D20000}"/>
    <cellStyle name="Numbers 4 4 2 3 4" xfId="53901" xr:uid="{00000000-0005-0000-0000-000086D20000}"/>
    <cellStyle name="Numbers 4 4 2 3 5" xfId="53902" xr:uid="{00000000-0005-0000-0000-000087D20000}"/>
    <cellStyle name="Numbers 4 4 2 3_Mappe2" xfId="53903" xr:uid="{00000000-0005-0000-0000-000088D20000}"/>
    <cellStyle name="Numbers 4 4 2 4" xfId="53904" xr:uid="{00000000-0005-0000-0000-000089D20000}"/>
    <cellStyle name="Numbers 4 4 2 4 2" xfId="53905" xr:uid="{00000000-0005-0000-0000-00008AD20000}"/>
    <cellStyle name="Numbers 4 4 2 4 2 2" xfId="53906" xr:uid="{00000000-0005-0000-0000-00008BD20000}"/>
    <cellStyle name="Numbers 4 4 2 4 2_Mappe2" xfId="53907" xr:uid="{00000000-0005-0000-0000-00008CD20000}"/>
    <cellStyle name="Numbers 4 4 2 4 3" xfId="53908" xr:uid="{00000000-0005-0000-0000-00008DD20000}"/>
    <cellStyle name="Numbers 4 4 2 4 3 2" xfId="53909" xr:uid="{00000000-0005-0000-0000-00008ED20000}"/>
    <cellStyle name="Numbers 4 4 2 4 3_Mappe2" xfId="53910" xr:uid="{00000000-0005-0000-0000-00008FD20000}"/>
    <cellStyle name="Numbers 4 4 2 4 4" xfId="53911" xr:uid="{00000000-0005-0000-0000-000090D20000}"/>
    <cellStyle name="Numbers 4 4 2 4 5" xfId="53912" xr:uid="{00000000-0005-0000-0000-000091D20000}"/>
    <cellStyle name="Numbers 4 4 2 4_Mappe2" xfId="53913" xr:uid="{00000000-0005-0000-0000-000092D20000}"/>
    <cellStyle name="Numbers 4 4 2 5" xfId="53914" xr:uid="{00000000-0005-0000-0000-000093D20000}"/>
    <cellStyle name="Numbers 4 4 2 5 2" xfId="53915" xr:uid="{00000000-0005-0000-0000-000094D20000}"/>
    <cellStyle name="Numbers 4 4 2 5_Mappe2" xfId="53916" xr:uid="{00000000-0005-0000-0000-000095D20000}"/>
    <cellStyle name="Numbers 4 4 2 6" xfId="53917" xr:uid="{00000000-0005-0000-0000-000096D20000}"/>
    <cellStyle name="Numbers 4 4 2 6 2" xfId="53918" xr:uid="{00000000-0005-0000-0000-000097D20000}"/>
    <cellStyle name="Numbers 4 4 2 6_Mappe2" xfId="53919" xr:uid="{00000000-0005-0000-0000-000098D20000}"/>
    <cellStyle name="Numbers 4 4 2 7" xfId="53920" xr:uid="{00000000-0005-0000-0000-000099D20000}"/>
    <cellStyle name="Numbers 4 4 2 8" xfId="53921" xr:uid="{00000000-0005-0000-0000-00009AD20000}"/>
    <cellStyle name="Numbers 4 4 2_Mappe2" xfId="53922" xr:uid="{00000000-0005-0000-0000-00009BD20000}"/>
    <cellStyle name="Numbers 4 4 3" xfId="53923" xr:uid="{00000000-0005-0000-0000-00009CD20000}"/>
    <cellStyle name="Numbers 4 4 3 2" xfId="53924" xr:uid="{00000000-0005-0000-0000-00009DD20000}"/>
    <cellStyle name="Numbers 4 4 3 2 2" xfId="53925" xr:uid="{00000000-0005-0000-0000-00009ED20000}"/>
    <cellStyle name="Numbers 4 4 3 2 2 2" xfId="53926" xr:uid="{00000000-0005-0000-0000-00009FD20000}"/>
    <cellStyle name="Numbers 4 4 3 2 2 3" xfId="53927" xr:uid="{00000000-0005-0000-0000-0000A0D20000}"/>
    <cellStyle name="Numbers 4 4 3 2 2_Mappe2" xfId="53928" xr:uid="{00000000-0005-0000-0000-0000A1D20000}"/>
    <cellStyle name="Numbers 4 4 3 2 3" xfId="53929" xr:uid="{00000000-0005-0000-0000-0000A2D20000}"/>
    <cellStyle name="Numbers 4 4 3 2 3 2" xfId="53930" xr:uid="{00000000-0005-0000-0000-0000A3D20000}"/>
    <cellStyle name="Numbers 4 4 3 2 3_Mappe2" xfId="53931" xr:uid="{00000000-0005-0000-0000-0000A4D20000}"/>
    <cellStyle name="Numbers 4 4 3 2 4" xfId="53932" xr:uid="{00000000-0005-0000-0000-0000A5D20000}"/>
    <cellStyle name="Numbers 4 4 3 2 5" xfId="53933" xr:uid="{00000000-0005-0000-0000-0000A6D20000}"/>
    <cellStyle name="Numbers 4 4 3 2_Mappe2" xfId="53934" xr:uid="{00000000-0005-0000-0000-0000A7D20000}"/>
    <cellStyle name="Numbers 4 4 3 3" xfId="53935" xr:uid="{00000000-0005-0000-0000-0000A8D20000}"/>
    <cellStyle name="Numbers 4 4 3 3 2" xfId="53936" xr:uid="{00000000-0005-0000-0000-0000A9D20000}"/>
    <cellStyle name="Numbers 4 4 3 3 2 2" xfId="53937" xr:uid="{00000000-0005-0000-0000-0000AAD20000}"/>
    <cellStyle name="Numbers 4 4 3 3 2 3" xfId="53938" xr:uid="{00000000-0005-0000-0000-0000ABD20000}"/>
    <cellStyle name="Numbers 4 4 3 3 2_Mappe2" xfId="53939" xr:uid="{00000000-0005-0000-0000-0000ACD20000}"/>
    <cellStyle name="Numbers 4 4 3 3 3" xfId="53940" xr:uid="{00000000-0005-0000-0000-0000ADD20000}"/>
    <cellStyle name="Numbers 4 4 3 3 3 2" xfId="53941" xr:uid="{00000000-0005-0000-0000-0000AED20000}"/>
    <cellStyle name="Numbers 4 4 3 3 3_Mappe2" xfId="53942" xr:uid="{00000000-0005-0000-0000-0000AFD20000}"/>
    <cellStyle name="Numbers 4 4 3 3 4" xfId="53943" xr:uid="{00000000-0005-0000-0000-0000B0D20000}"/>
    <cellStyle name="Numbers 4 4 3 3 5" xfId="53944" xr:uid="{00000000-0005-0000-0000-0000B1D20000}"/>
    <cellStyle name="Numbers 4 4 3 3_Mappe2" xfId="53945" xr:uid="{00000000-0005-0000-0000-0000B2D20000}"/>
    <cellStyle name="Numbers 4 4 3 4" xfId="53946" xr:uid="{00000000-0005-0000-0000-0000B3D20000}"/>
    <cellStyle name="Numbers 4 4 3 4 2" xfId="53947" xr:uid="{00000000-0005-0000-0000-0000B4D20000}"/>
    <cellStyle name="Numbers 4 4 3 4 2 2" xfId="53948" xr:uid="{00000000-0005-0000-0000-0000B5D20000}"/>
    <cellStyle name="Numbers 4 4 3 4 2_Mappe2" xfId="53949" xr:uid="{00000000-0005-0000-0000-0000B6D20000}"/>
    <cellStyle name="Numbers 4 4 3 4 3" xfId="53950" xr:uid="{00000000-0005-0000-0000-0000B7D20000}"/>
    <cellStyle name="Numbers 4 4 3 4 3 2" xfId="53951" xr:uid="{00000000-0005-0000-0000-0000B8D20000}"/>
    <cellStyle name="Numbers 4 4 3 4 3_Mappe2" xfId="53952" xr:uid="{00000000-0005-0000-0000-0000B9D20000}"/>
    <cellStyle name="Numbers 4 4 3 4 4" xfId="53953" xr:uid="{00000000-0005-0000-0000-0000BAD20000}"/>
    <cellStyle name="Numbers 4 4 3 4 5" xfId="53954" xr:uid="{00000000-0005-0000-0000-0000BBD20000}"/>
    <cellStyle name="Numbers 4 4 3 4_Mappe2" xfId="53955" xr:uid="{00000000-0005-0000-0000-0000BCD20000}"/>
    <cellStyle name="Numbers 4 4 3 5" xfId="53956" xr:uid="{00000000-0005-0000-0000-0000BDD20000}"/>
    <cellStyle name="Numbers 4 4 3 5 2" xfId="53957" xr:uid="{00000000-0005-0000-0000-0000BED20000}"/>
    <cellStyle name="Numbers 4 4 3 5_Mappe2" xfId="53958" xr:uid="{00000000-0005-0000-0000-0000BFD20000}"/>
    <cellStyle name="Numbers 4 4 3 6" xfId="53959" xr:uid="{00000000-0005-0000-0000-0000C0D20000}"/>
    <cellStyle name="Numbers 4 4 3 6 2" xfId="53960" xr:uid="{00000000-0005-0000-0000-0000C1D20000}"/>
    <cellStyle name="Numbers 4 4 3 6_Mappe2" xfId="53961" xr:uid="{00000000-0005-0000-0000-0000C2D20000}"/>
    <cellStyle name="Numbers 4 4 3 7" xfId="53962" xr:uid="{00000000-0005-0000-0000-0000C3D20000}"/>
    <cellStyle name="Numbers 4 4 3 8" xfId="53963" xr:uid="{00000000-0005-0000-0000-0000C4D20000}"/>
    <cellStyle name="Numbers 4 4 3_Mappe2" xfId="53964" xr:uid="{00000000-0005-0000-0000-0000C5D20000}"/>
    <cellStyle name="Numbers 4 4 4" xfId="53965" xr:uid="{00000000-0005-0000-0000-0000C6D20000}"/>
    <cellStyle name="Numbers 4 4 4 2" xfId="53966" xr:uid="{00000000-0005-0000-0000-0000C7D20000}"/>
    <cellStyle name="Numbers 4 4 4 2 2" xfId="53967" xr:uid="{00000000-0005-0000-0000-0000C8D20000}"/>
    <cellStyle name="Numbers 4 4 4 2 2 2" xfId="53968" xr:uid="{00000000-0005-0000-0000-0000C9D20000}"/>
    <cellStyle name="Numbers 4 4 4 2 3" xfId="53969" xr:uid="{00000000-0005-0000-0000-0000CAD20000}"/>
    <cellStyle name="Numbers 4 4 4 2_Mappe2" xfId="53970" xr:uid="{00000000-0005-0000-0000-0000CBD20000}"/>
    <cellStyle name="Numbers 4 4 4 3" xfId="53971" xr:uid="{00000000-0005-0000-0000-0000CCD20000}"/>
    <cellStyle name="Numbers 4 4 4 3 2" xfId="53972" xr:uid="{00000000-0005-0000-0000-0000CDD20000}"/>
    <cellStyle name="Numbers 4 4 4 3 2 2" xfId="53973" xr:uid="{00000000-0005-0000-0000-0000CED20000}"/>
    <cellStyle name="Numbers 4 4 4 3 3" xfId="53974" xr:uid="{00000000-0005-0000-0000-0000CFD20000}"/>
    <cellStyle name="Numbers 4 4 4 3_Mappe2" xfId="53975" xr:uid="{00000000-0005-0000-0000-0000D0D20000}"/>
    <cellStyle name="Numbers 4 4 4 4" xfId="53976" xr:uid="{00000000-0005-0000-0000-0000D1D20000}"/>
    <cellStyle name="Numbers 4 4 4 4 2" xfId="53977" xr:uid="{00000000-0005-0000-0000-0000D2D20000}"/>
    <cellStyle name="Numbers 4 4 4 5" xfId="53978" xr:uid="{00000000-0005-0000-0000-0000D3D20000}"/>
    <cellStyle name="Numbers 4 4 4_Mappe2" xfId="53979" xr:uid="{00000000-0005-0000-0000-0000D4D20000}"/>
    <cellStyle name="Numbers 4 4 5" xfId="53980" xr:uid="{00000000-0005-0000-0000-0000D5D20000}"/>
    <cellStyle name="Numbers 4 4 5 2" xfId="53981" xr:uid="{00000000-0005-0000-0000-0000D6D20000}"/>
    <cellStyle name="Numbers 4 4 5 2 2" xfId="53982" xr:uid="{00000000-0005-0000-0000-0000D7D20000}"/>
    <cellStyle name="Numbers 4 4 5 2 2 2" xfId="53983" xr:uid="{00000000-0005-0000-0000-0000D8D20000}"/>
    <cellStyle name="Numbers 4 4 5 2 3" xfId="53984" xr:uid="{00000000-0005-0000-0000-0000D9D20000}"/>
    <cellStyle name="Numbers 4 4 5 2_Mappe2" xfId="53985" xr:uid="{00000000-0005-0000-0000-0000DAD20000}"/>
    <cellStyle name="Numbers 4 4 5 3" xfId="53986" xr:uid="{00000000-0005-0000-0000-0000DBD20000}"/>
    <cellStyle name="Numbers 4 4 5 3 2" xfId="53987" xr:uid="{00000000-0005-0000-0000-0000DCD20000}"/>
    <cellStyle name="Numbers 4 4 5 3 3" xfId="53988" xr:uid="{00000000-0005-0000-0000-0000DDD20000}"/>
    <cellStyle name="Numbers 4 4 5 3_Mappe2" xfId="53989" xr:uid="{00000000-0005-0000-0000-0000DED20000}"/>
    <cellStyle name="Numbers 4 4 5 4" xfId="53990" xr:uid="{00000000-0005-0000-0000-0000DFD20000}"/>
    <cellStyle name="Numbers 4 4 5 5" xfId="53991" xr:uid="{00000000-0005-0000-0000-0000E0D20000}"/>
    <cellStyle name="Numbers 4 4 5_Mappe2" xfId="53992" xr:uid="{00000000-0005-0000-0000-0000E1D20000}"/>
    <cellStyle name="Numbers 4 4 6" xfId="53993" xr:uid="{00000000-0005-0000-0000-0000E2D20000}"/>
    <cellStyle name="Numbers 4 4 6 2" xfId="53994" xr:uid="{00000000-0005-0000-0000-0000E3D20000}"/>
    <cellStyle name="Numbers 4 4 6 2 2" xfId="53995" xr:uid="{00000000-0005-0000-0000-0000E4D20000}"/>
    <cellStyle name="Numbers 4 4 6 3" xfId="53996" xr:uid="{00000000-0005-0000-0000-0000E5D20000}"/>
    <cellStyle name="Numbers 4 4 6_Mappe2" xfId="53997" xr:uid="{00000000-0005-0000-0000-0000E6D20000}"/>
    <cellStyle name="Numbers 4 4 7" xfId="53998" xr:uid="{00000000-0005-0000-0000-0000E7D20000}"/>
    <cellStyle name="Numbers 4 4 7 2" xfId="53999" xr:uid="{00000000-0005-0000-0000-0000E8D20000}"/>
    <cellStyle name="Numbers 4 4 7 2 2" xfId="54000" xr:uid="{00000000-0005-0000-0000-0000E9D20000}"/>
    <cellStyle name="Numbers 4 4 7 3" xfId="54001" xr:uid="{00000000-0005-0000-0000-0000EAD20000}"/>
    <cellStyle name="Numbers 4 4 7_Mappe2" xfId="54002" xr:uid="{00000000-0005-0000-0000-0000EBD20000}"/>
    <cellStyle name="Numbers 4 4 8" xfId="54003" xr:uid="{00000000-0005-0000-0000-0000ECD20000}"/>
    <cellStyle name="Numbers 4 4 8 2" xfId="54004" xr:uid="{00000000-0005-0000-0000-0000EDD20000}"/>
    <cellStyle name="Numbers 4 4 9" xfId="54005" xr:uid="{00000000-0005-0000-0000-0000EED20000}"/>
    <cellStyle name="Numbers 4 4_Mappe2" xfId="54006" xr:uid="{00000000-0005-0000-0000-0000EFD20000}"/>
    <cellStyle name="Numbers 4 5" xfId="54007" xr:uid="{00000000-0005-0000-0000-0000F0D20000}"/>
    <cellStyle name="Numbers 4 5 2" xfId="54008" xr:uid="{00000000-0005-0000-0000-0000F1D20000}"/>
    <cellStyle name="Numbers 4 5 2 2" xfId="54009" xr:uid="{00000000-0005-0000-0000-0000F2D20000}"/>
    <cellStyle name="Numbers 4 5 2 2 2" xfId="54010" xr:uid="{00000000-0005-0000-0000-0000F3D20000}"/>
    <cellStyle name="Numbers 4 5 2 2 3" xfId="54011" xr:uid="{00000000-0005-0000-0000-0000F4D20000}"/>
    <cellStyle name="Numbers 4 5 2 2_Mappe2" xfId="54012" xr:uid="{00000000-0005-0000-0000-0000F5D20000}"/>
    <cellStyle name="Numbers 4 5 2 3" xfId="54013" xr:uid="{00000000-0005-0000-0000-0000F6D20000}"/>
    <cellStyle name="Numbers 4 5 2 3 2" xfId="54014" xr:uid="{00000000-0005-0000-0000-0000F7D20000}"/>
    <cellStyle name="Numbers 4 5 2 3_Mappe2" xfId="54015" xr:uid="{00000000-0005-0000-0000-0000F8D20000}"/>
    <cellStyle name="Numbers 4 5 2 4" xfId="54016" xr:uid="{00000000-0005-0000-0000-0000F9D20000}"/>
    <cellStyle name="Numbers 4 5 2 5" xfId="54017" xr:uid="{00000000-0005-0000-0000-0000FAD20000}"/>
    <cellStyle name="Numbers 4 5 2_Mappe2" xfId="54018" xr:uid="{00000000-0005-0000-0000-0000FBD20000}"/>
    <cellStyle name="Numbers 4 5 3" xfId="54019" xr:uid="{00000000-0005-0000-0000-0000FCD20000}"/>
    <cellStyle name="Numbers 4 5 3 2" xfId="54020" xr:uid="{00000000-0005-0000-0000-0000FDD20000}"/>
    <cellStyle name="Numbers 4 5 3 2 2" xfId="54021" xr:uid="{00000000-0005-0000-0000-0000FED20000}"/>
    <cellStyle name="Numbers 4 5 3 2 3" xfId="54022" xr:uid="{00000000-0005-0000-0000-0000FFD20000}"/>
    <cellStyle name="Numbers 4 5 3 2_Mappe2" xfId="54023" xr:uid="{00000000-0005-0000-0000-000000D30000}"/>
    <cellStyle name="Numbers 4 5 3 3" xfId="54024" xr:uid="{00000000-0005-0000-0000-000001D30000}"/>
    <cellStyle name="Numbers 4 5 3 3 2" xfId="54025" xr:uid="{00000000-0005-0000-0000-000002D30000}"/>
    <cellStyle name="Numbers 4 5 3 3_Mappe2" xfId="54026" xr:uid="{00000000-0005-0000-0000-000003D30000}"/>
    <cellStyle name="Numbers 4 5 3 4" xfId="54027" xr:uid="{00000000-0005-0000-0000-000004D30000}"/>
    <cellStyle name="Numbers 4 5 3 5" xfId="54028" xr:uid="{00000000-0005-0000-0000-000005D30000}"/>
    <cellStyle name="Numbers 4 5 3_Mappe2" xfId="54029" xr:uid="{00000000-0005-0000-0000-000006D30000}"/>
    <cellStyle name="Numbers 4 5 4" xfId="54030" xr:uid="{00000000-0005-0000-0000-000007D30000}"/>
    <cellStyle name="Numbers 4 5 4 2" xfId="54031" xr:uid="{00000000-0005-0000-0000-000008D30000}"/>
    <cellStyle name="Numbers 4 5 4 2 2" xfId="54032" xr:uid="{00000000-0005-0000-0000-000009D30000}"/>
    <cellStyle name="Numbers 4 5 4 2_Mappe2" xfId="54033" xr:uid="{00000000-0005-0000-0000-00000AD30000}"/>
    <cellStyle name="Numbers 4 5 4 3" xfId="54034" xr:uid="{00000000-0005-0000-0000-00000BD30000}"/>
    <cellStyle name="Numbers 4 5 4 3 2" xfId="54035" xr:uid="{00000000-0005-0000-0000-00000CD30000}"/>
    <cellStyle name="Numbers 4 5 4 3_Mappe2" xfId="54036" xr:uid="{00000000-0005-0000-0000-00000DD30000}"/>
    <cellStyle name="Numbers 4 5 4 4" xfId="54037" xr:uid="{00000000-0005-0000-0000-00000ED30000}"/>
    <cellStyle name="Numbers 4 5 4 5" xfId="54038" xr:uid="{00000000-0005-0000-0000-00000FD30000}"/>
    <cellStyle name="Numbers 4 5 4_Mappe2" xfId="54039" xr:uid="{00000000-0005-0000-0000-000010D30000}"/>
    <cellStyle name="Numbers 4 5 5" xfId="54040" xr:uid="{00000000-0005-0000-0000-000011D30000}"/>
    <cellStyle name="Numbers 4 5 5 2" xfId="54041" xr:uid="{00000000-0005-0000-0000-000012D30000}"/>
    <cellStyle name="Numbers 4 5 5 2 2" xfId="54042" xr:uid="{00000000-0005-0000-0000-000013D30000}"/>
    <cellStyle name="Numbers 4 5 5 2_Mappe2" xfId="54043" xr:uid="{00000000-0005-0000-0000-000014D30000}"/>
    <cellStyle name="Numbers 4 5 5 3" xfId="54044" xr:uid="{00000000-0005-0000-0000-000015D30000}"/>
    <cellStyle name="Numbers 4 5 5 3 2" xfId="54045" xr:uid="{00000000-0005-0000-0000-000016D30000}"/>
    <cellStyle name="Numbers 4 5 5 3_Mappe2" xfId="54046" xr:uid="{00000000-0005-0000-0000-000017D30000}"/>
    <cellStyle name="Numbers 4 5 5 4" xfId="54047" xr:uid="{00000000-0005-0000-0000-000018D30000}"/>
    <cellStyle name="Numbers 4 5 5_Mappe2" xfId="54048" xr:uid="{00000000-0005-0000-0000-000019D30000}"/>
    <cellStyle name="Numbers 4 5 6" xfId="54049" xr:uid="{00000000-0005-0000-0000-00001AD30000}"/>
    <cellStyle name="Numbers 4 5 6 2" xfId="54050" xr:uid="{00000000-0005-0000-0000-00001BD30000}"/>
    <cellStyle name="Numbers 4 5 6_Mappe2" xfId="54051" xr:uid="{00000000-0005-0000-0000-00001CD30000}"/>
    <cellStyle name="Numbers 4 5 7" xfId="54052" xr:uid="{00000000-0005-0000-0000-00001DD30000}"/>
    <cellStyle name="Numbers 4 5 7 2" xfId="54053" xr:uid="{00000000-0005-0000-0000-00001ED30000}"/>
    <cellStyle name="Numbers 4 5 7_Mappe2" xfId="54054" xr:uid="{00000000-0005-0000-0000-00001FD30000}"/>
    <cellStyle name="Numbers 4 5 8" xfId="54055" xr:uid="{00000000-0005-0000-0000-000020D30000}"/>
    <cellStyle name="Numbers 4 5 9" xfId="54056" xr:uid="{00000000-0005-0000-0000-000021D30000}"/>
    <cellStyle name="Numbers 4 5_Mappe2" xfId="54057" xr:uid="{00000000-0005-0000-0000-000022D30000}"/>
    <cellStyle name="Numbers 4 6" xfId="54058" xr:uid="{00000000-0005-0000-0000-000023D30000}"/>
    <cellStyle name="Numbers 4 6 2" xfId="54059" xr:uid="{00000000-0005-0000-0000-000024D30000}"/>
    <cellStyle name="Numbers 4 6 2 2" xfId="54060" xr:uid="{00000000-0005-0000-0000-000025D30000}"/>
    <cellStyle name="Numbers 4 6 2 2 2" xfId="54061" xr:uid="{00000000-0005-0000-0000-000026D30000}"/>
    <cellStyle name="Numbers 4 6 2 3" xfId="54062" xr:uid="{00000000-0005-0000-0000-000027D30000}"/>
    <cellStyle name="Numbers 4 6 2_Mappe2" xfId="54063" xr:uid="{00000000-0005-0000-0000-000028D30000}"/>
    <cellStyle name="Numbers 4 6 3" xfId="54064" xr:uid="{00000000-0005-0000-0000-000029D30000}"/>
    <cellStyle name="Numbers 4 6 3 2" xfId="54065" xr:uid="{00000000-0005-0000-0000-00002AD30000}"/>
    <cellStyle name="Numbers 4 6 3 2 2" xfId="54066" xr:uid="{00000000-0005-0000-0000-00002BD30000}"/>
    <cellStyle name="Numbers 4 6 3 3" xfId="54067" xr:uid="{00000000-0005-0000-0000-00002CD30000}"/>
    <cellStyle name="Numbers 4 6 3_Mappe2" xfId="54068" xr:uid="{00000000-0005-0000-0000-00002DD30000}"/>
    <cellStyle name="Numbers 4 6 4" xfId="54069" xr:uid="{00000000-0005-0000-0000-00002ED30000}"/>
    <cellStyle name="Numbers 4 6 4 2" xfId="54070" xr:uid="{00000000-0005-0000-0000-00002FD30000}"/>
    <cellStyle name="Numbers 4 6 5" xfId="54071" xr:uid="{00000000-0005-0000-0000-000030D30000}"/>
    <cellStyle name="Numbers 4 6_Mappe2" xfId="54072" xr:uid="{00000000-0005-0000-0000-000031D30000}"/>
    <cellStyle name="Numbers 4 7" xfId="54073" xr:uid="{00000000-0005-0000-0000-000032D30000}"/>
    <cellStyle name="Numbers 4 7 2" xfId="54074" xr:uid="{00000000-0005-0000-0000-000033D30000}"/>
    <cellStyle name="Numbers 4 7 2 2" xfId="54075" xr:uid="{00000000-0005-0000-0000-000034D30000}"/>
    <cellStyle name="Numbers 4 7 2 2 2" xfId="54076" xr:uid="{00000000-0005-0000-0000-000035D30000}"/>
    <cellStyle name="Numbers 4 7 2 3" xfId="54077" xr:uid="{00000000-0005-0000-0000-000036D30000}"/>
    <cellStyle name="Numbers 4 7 2_Mappe2" xfId="54078" xr:uid="{00000000-0005-0000-0000-000037D30000}"/>
    <cellStyle name="Numbers 4 7 3" xfId="54079" xr:uid="{00000000-0005-0000-0000-000038D30000}"/>
    <cellStyle name="Numbers 4 7 3 2" xfId="54080" xr:uid="{00000000-0005-0000-0000-000039D30000}"/>
    <cellStyle name="Numbers 4 7 3 2 2" xfId="54081" xr:uid="{00000000-0005-0000-0000-00003AD30000}"/>
    <cellStyle name="Numbers 4 7 3 3" xfId="54082" xr:uid="{00000000-0005-0000-0000-00003BD30000}"/>
    <cellStyle name="Numbers 4 7 3_Mappe2" xfId="54083" xr:uid="{00000000-0005-0000-0000-00003CD30000}"/>
    <cellStyle name="Numbers 4 7 4" xfId="54084" xr:uid="{00000000-0005-0000-0000-00003DD30000}"/>
    <cellStyle name="Numbers 4 7 4 2" xfId="54085" xr:uid="{00000000-0005-0000-0000-00003ED30000}"/>
    <cellStyle name="Numbers 4 7 5" xfId="54086" xr:uid="{00000000-0005-0000-0000-00003FD30000}"/>
    <cellStyle name="Numbers 4 7_Mappe2" xfId="54087" xr:uid="{00000000-0005-0000-0000-000040D30000}"/>
    <cellStyle name="Numbers 4 8" xfId="54088" xr:uid="{00000000-0005-0000-0000-000041D30000}"/>
    <cellStyle name="Numbers 4 8 2" xfId="54089" xr:uid="{00000000-0005-0000-0000-000042D30000}"/>
    <cellStyle name="Numbers 4 8 2 2" xfId="54090" xr:uid="{00000000-0005-0000-0000-000043D30000}"/>
    <cellStyle name="Numbers 4 8 2_Mappe2" xfId="54091" xr:uid="{00000000-0005-0000-0000-000044D30000}"/>
    <cellStyle name="Numbers 4 8 3" xfId="54092" xr:uid="{00000000-0005-0000-0000-000045D30000}"/>
    <cellStyle name="Numbers 4 8 3 2" xfId="54093" xr:uid="{00000000-0005-0000-0000-000046D30000}"/>
    <cellStyle name="Numbers 4 8 3_Mappe2" xfId="54094" xr:uid="{00000000-0005-0000-0000-000047D30000}"/>
    <cellStyle name="Numbers 4 8 4" xfId="54095" xr:uid="{00000000-0005-0000-0000-000048D30000}"/>
    <cellStyle name="Numbers 4 8 5" xfId="54096" xr:uid="{00000000-0005-0000-0000-000049D30000}"/>
    <cellStyle name="Numbers 4 8_Mappe2" xfId="54097" xr:uid="{00000000-0005-0000-0000-00004AD30000}"/>
    <cellStyle name="Numbers 4 9" xfId="54098" xr:uid="{00000000-0005-0000-0000-00004BD30000}"/>
    <cellStyle name="Numbers 4_Mappe2" xfId="54099" xr:uid="{00000000-0005-0000-0000-00004CD30000}"/>
    <cellStyle name="Numbers 5" xfId="54100" xr:uid="{00000000-0005-0000-0000-00004DD30000}"/>
    <cellStyle name="Numbers 5 10" xfId="54101" xr:uid="{00000000-0005-0000-0000-00004ED30000}"/>
    <cellStyle name="Numbers 5 11" xfId="54102" xr:uid="{00000000-0005-0000-0000-00004FD30000}"/>
    <cellStyle name="Numbers 5 12" xfId="54103" xr:uid="{00000000-0005-0000-0000-000050D30000}"/>
    <cellStyle name="Numbers 5 2" xfId="54104" xr:uid="{00000000-0005-0000-0000-000051D30000}"/>
    <cellStyle name="Numbers 5 2 10" xfId="54105" xr:uid="{00000000-0005-0000-0000-000052D30000}"/>
    <cellStyle name="Numbers 5 2 11" xfId="54106" xr:uid="{00000000-0005-0000-0000-000053D30000}"/>
    <cellStyle name="Numbers 5 2 12" xfId="54107" xr:uid="{00000000-0005-0000-0000-000054D30000}"/>
    <cellStyle name="Numbers 5 2 13" xfId="54108" xr:uid="{00000000-0005-0000-0000-000055D30000}"/>
    <cellStyle name="Numbers 5 2 2" xfId="54109" xr:uid="{00000000-0005-0000-0000-000056D30000}"/>
    <cellStyle name="Numbers 5 2 2 10" xfId="54110" xr:uid="{00000000-0005-0000-0000-000057D30000}"/>
    <cellStyle name="Numbers 5 2 2 11" xfId="54111" xr:uid="{00000000-0005-0000-0000-000058D30000}"/>
    <cellStyle name="Numbers 5 2 2 2" xfId="54112" xr:uid="{00000000-0005-0000-0000-000059D30000}"/>
    <cellStyle name="Numbers 5 2 2 2 10" xfId="54113" xr:uid="{00000000-0005-0000-0000-00005AD30000}"/>
    <cellStyle name="Numbers 5 2 2 2 2" xfId="54114" xr:uid="{00000000-0005-0000-0000-00005BD30000}"/>
    <cellStyle name="Numbers 5 2 2 2 2 2" xfId="54115" xr:uid="{00000000-0005-0000-0000-00005CD30000}"/>
    <cellStyle name="Numbers 5 2 2 2 2 2 2" xfId="54116" xr:uid="{00000000-0005-0000-0000-00005DD30000}"/>
    <cellStyle name="Numbers 5 2 2 2 2 2 2 2" xfId="54117" xr:uid="{00000000-0005-0000-0000-00005ED30000}"/>
    <cellStyle name="Numbers 5 2 2 2 2 2 2_Mappe2" xfId="54118" xr:uid="{00000000-0005-0000-0000-00005FD30000}"/>
    <cellStyle name="Numbers 5 2 2 2 2 2 3" xfId="54119" xr:uid="{00000000-0005-0000-0000-000060D30000}"/>
    <cellStyle name="Numbers 5 2 2 2 2 2 3 2" xfId="54120" xr:uid="{00000000-0005-0000-0000-000061D30000}"/>
    <cellStyle name="Numbers 5 2 2 2 2 2 3_Mappe2" xfId="54121" xr:uid="{00000000-0005-0000-0000-000062D30000}"/>
    <cellStyle name="Numbers 5 2 2 2 2 2 4" xfId="54122" xr:uid="{00000000-0005-0000-0000-000063D30000}"/>
    <cellStyle name="Numbers 5 2 2 2 2 2_Mappe2" xfId="54123" xr:uid="{00000000-0005-0000-0000-000064D30000}"/>
    <cellStyle name="Numbers 5 2 2 2 2 3" xfId="54124" xr:uid="{00000000-0005-0000-0000-000065D30000}"/>
    <cellStyle name="Numbers 5 2 2 2 2 3 2" xfId="54125" xr:uid="{00000000-0005-0000-0000-000066D30000}"/>
    <cellStyle name="Numbers 5 2 2 2 2 3 2 2" xfId="54126" xr:uid="{00000000-0005-0000-0000-000067D30000}"/>
    <cellStyle name="Numbers 5 2 2 2 2 3 2_Mappe2" xfId="54127" xr:uid="{00000000-0005-0000-0000-000068D30000}"/>
    <cellStyle name="Numbers 5 2 2 2 2 3 3" xfId="54128" xr:uid="{00000000-0005-0000-0000-000069D30000}"/>
    <cellStyle name="Numbers 5 2 2 2 2 3 3 2" xfId="54129" xr:uid="{00000000-0005-0000-0000-00006AD30000}"/>
    <cellStyle name="Numbers 5 2 2 2 2 3 3_Mappe2" xfId="54130" xr:uid="{00000000-0005-0000-0000-00006BD30000}"/>
    <cellStyle name="Numbers 5 2 2 2 2 3 4" xfId="54131" xr:uid="{00000000-0005-0000-0000-00006CD30000}"/>
    <cellStyle name="Numbers 5 2 2 2 2 3_Mappe2" xfId="54132" xr:uid="{00000000-0005-0000-0000-00006DD30000}"/>
    <cellStyle name="Numbers 5 2 2 2 2 4" xfId="54133" xr:uid="{00000000-0005-0000-0000-00006ED30000}"/>
    <cellStyle name="Numbers 5 2 2 2 2 4 2" xfId="54134" xr:uid="{00000000-0005-0000-0000-00006FD30000}"/>
    <cellStyle name="Numbers 5 2 2 2 2 4 2 2" xfId="54135" xr:uid="{00000000-0005-0000-0000-000070D30000}"/>
    <cellStyle name="Numbers 5 2 2 2 2 4 2_Mappe2" xfId="54136" xr:uid="{00000000-0005-0000-0000-000071D30000}"/>
    <cellStyle name="Numbers 5 2 2 2 2 4 3" xfId="54137" xr:uid="{00000000-0005-0000-0000-000072D30000}"/>
    <cellStyle name="Numbers 5 2 2 2 2 4 3 2" xfId="54138" xr:uid="{00000000-0005-0000-0000-000073D30000}"/>
    <cellStyle name="Numbers 5 2 2 2 2 4 3_Mappe2" xfId="54139" xr:uid="{00000000-0005-0000-0000-000074D30000}"/>
    <cellStyle name="Numbers 5 2 2 2 2 4 4" xfId="54140" xr:uid="{00000000-0005-0000-0000-000075D30000}"/>
    <cellStyle name="Numbers 5 2 2 2 2 4_Mappe2" xfId="54141" xr:uid="{00000000-0005-0000-0000-000076D30000}"/>
    <cellStyle name="Numbers 5 2 2 2 2 5" xfId="54142" xr:uid="{00000000-0005-0000-0000-000077D30000}"/>
    <cellStyle name="Numbers 5 2 2 2 2 5 2" xfId="54143" xr:uid="{00000000-0005-0000-0000-000078D30000}"/>
    <cellStyle name="Numbers 5 2 2 2 2 5_Mappe2" xfId="54144" xr:uid="{00000000-0005-0000-0000-000079D30000}"/>
    <cellStyle name="Numbers 5 2 2 2 2 6" xfId="54145" xr:uid="{00000000-0005-0000-0000-00007AD30000}"/>
    <cellStyle name="Numbers 5 2 2 2 2 6 2" xfId="54146" xr:uid="{00000000-0005-0000-0000-00007BD30000}"/>
    <cellStyle name="Numbers 5 2 2 2 2 6_Mappe2" xfId="54147" xr:uid="{00000000-0005-0000-0000-00007CD30000}"/>
    <cellStyle name="Numbers 5 2 2 2 2 7" xfId="54148" xr:uid="{00000000-0005-0000-0000-00007DD30000}"/>
    <cellStyle name="Numbers 5 2 2 2 2 8" xfId="54149" xr:uid="{00000000-0005-0000-0000-00007ED30000}"/>
    <cellStyle name="Numbers 5 2 2 2 2_Mappe2" xfId="54150" xr:uid="{00000000-0005-0000-0000-00007FD30000}"/>
    <cellStyle name="Numbers 5 2 2 2 3" xfId="54151" xr:uid="{00000000-0005-0000-0000-000080D30000}"/>
    <cellStyle name="Numbers 5 2 2 2 3 2" xfId="54152" xr:uid="{00000000-0005-0000-0000-000081D30000}"/>
    <cellStyle name="Numbers 5 2 2 2 3 2 2" xfId="54153" xr:uid="{00000000-0005-0000-0000-000082D30000}"/>
    <cellStyle name="Numbers 5 2 2 2 3 2 2 2" xfId="54154" xr:uid="{00000000-0005-0000-0000-000083D30000}"/>
    <cellStyle name="Numbers 5 2 2 2 3 2 2_Mappe2" xfId="54155" xr:uid="{00000000-0005-0000-0000-000084D30000}"/>
    <cellStyle name="Numbers 5 2 2 2 3 2 3" xfId="54156" xr:uid="{00000000-0005-0000-0000-000085D30000}"/>
    <cellStyle name="Numbers 5 2 2 2 3 2 3 2" xfId="54157" xr:uid="{00000000-0005-0000-0000-000086D30000}"/>
    <cellStyle name="Numbers 5 2 2 2 3 2 3_Mappe2" xfId="54158" xr:uid="{00000000-0005-0000-0000-000087D30000}"/>
    <cellStyle name="Numbers 5 2 2 2 3 2 4" xfId="54159" xr:uid="{00000000-0005-0000-0000-000088D30000}"/>
    <cellStyle name="Numbers 5 2 2 2 3 2_Mappe2" xfId="54160" xr:uid="{00000000-0005-0000-0000-000089D30000}"/>
    <cellStyle name="Numbers 5 2 2 2 3 3" xfId="54161" xr:uid="{00000000-0005-0000-0000-00008AD30000}"/>
    <cellStyle name="Numbers 5 2 2 2 3 3 2" xfId="54162" xr:uid="{00000000-0005-0000-0000-00008BD30000}"/>
    <cellStyle name="Numbers 5 2 2 2 3 3 2 2" xfId="54163" xr:uid="{00000000-0005-0000-0000-00008CD30000}"/>
    <cellStyle name="Numbers 5 2 2 2 3 3 2_Mappe2" xfId="54164" xr:uid="{00000000-0005-0000-0000-00008DD30000}"/>
    <cellStyle name="Numbers 5 2 2 2 3 3 3" xfId="54165" xr:uid="{00000000-0005-0000-0000-00008ED30000}"/>
    <cellStyle name="Numbers 5 2 2 2 3 3 3 2" xfId="54166" xr:uid="{00000000-0005-0000-0000-00008FD30000}"/>
    <cellStyle name="Numbers 5 2 2 2 3 3 3_Mappe2" xfId="54167" xr:uid="{00000000-0005-0000-0000-000090D30000}"/>
    <cellStyle name="Numbers 5 2 2 2 3 3 4" xfId="54168" xr:uid="{00000000-0005-0000-0000-000091D30000}"/>
    <cellStyle name="Numbers 5 2 2 2 3 3_Mappe2" xfId="54169" xr:uid="{00000000-0005-0000-0000-000092D30000}"/>
    <cellStyle name="Numbers 5 2 2 2 3 4" xfId="54170" xr:uid="{00000000-0005-0000-0000-000093D30000}"/>
    <cellStyle name="Numbers 5 2 2 2 3 4 2" xfId="54171" xr:uid="{00000000-0005-0000-0000-000094D30000}"/>
    <cellStyle name="Numbers 5 2 2 2 3 4 2 2" xfId="54172" xr:uid="{00000000-0005-0000-0000-000095D30000}"/>
    <cellStyle name="Numbers 5 2 2 2 3 4 2_Mappe2" xfId="54173" xr:uid="{00000000-0005-0000-0000-000096D30000}"/>
    <cellStyle name="Numbers 5 2 2 2 3 4 3" xfId="54174" xr:uid="{00000000-0005-0000-0000-000097D30000}"/>
    <cellStyle name="Numbers 5 2 2 2 3 4 3 2" xfId="54175" xr:uid="{00000000-0005-0000-0000-000098D30000}"/>
    <cellStyle name="Numbers 5 2 2 2 3 4 3_Mappe2" xfId="54176" xr:uid="{00000000-0005-0000-0000-000099D30000}"/>
    <cellStyle name="Numbers 5 2 2 2 3 4 4" xfId="54177" xr:uid="{00000000-0005-0000-0000-00009AD30000}"/>
    <cellStyle name="Numbers 5 2 2 2 3 4_Mappe2" xfId="54178" xr:uid="{00000000-0005-0000-0000-00009BD30000}"/>
    <cellStyle name="Numbers 5 2 2 2 3 5" xfId="54179" xr:uid="{00000000-0005-0000-0000-00009CD30000}"/>
    <cellStyle name="Numbers 5 2 2 2 3 5 2" xfId="54180" xr:uid="{00000000-0005-0000-0000-00009DD30000}"/>
    <cellStyle name="Numbers 5 2 2 2 3 5_Mappe2" xfId="54181" xr:uid="{00000000-0005-0000-0000-00009ED30000}"/>
    <cellStyle name="Numbers 5 2 2 2 3 6" xfId="54182" xr:uid="{00000000-0005-0000-0000-00009FD30000}"/>
    <cellStyle name="Numbers 5 2 2 2 3 6 2" xfId="54183" xr:uid="{00000000-0005-0000-0000-0000A0D30000}"/>
    <cellStyle name="Numbers 5 2 2 2 3 6_Mappe2" xfId="54184" xr:uid="{00000000-0005-0000-0000-0000A1D30000}"/>
    <cellStyle name="Numbers 5 2 2 2 3 7" xfId="54185" xr:uid="{00000000-0005-0000-0000-0000A2D30000}"/>
    <cellStyle name="Numbers 5 2 2 2 3_Mappe2" xfId="54186" xr:uid="{00000000-0005-0000-0000-0000A3D30000}"/>
    <cellStyle name="Numbers 5 2 2 2 4" xfId="54187" xr:uid="{00000000-0005-0000-0000-0000A4D30000}"/>
    <cellStyle name="Numbers 5 2 2 2 4 2" xfId="54188" xr:uid="{00000000-0005-0000-0000-0000A5D30000}"/>
    <cellStyle name="Numbers 5 2 2 2 4 2 2" xfId="54189" xr:uid="{00000000-0005-0000-0000-0000A6D30000}"/>
    <cellStyle name="Numbers 5 2 2 2 4 2_Mappe2" xfId="54190" xr:uid="{00000000-0005-0000-0000-0000A7D30000}"/>
    <cellStyle name="Numbers 5 2 2 2 4 3" xfId="54191" xr:uid="{00000000-0005-0000-0000-0000A8D30000}"/>
    <cellStyle name="Numbers 5 2 2 2 4 3 2" xfId="54192" xr:uid="{00000000-0005-0000-0000-0000A9D30000}"/>
    <cellStyle name="Numbers 5 2 2 2 4 3_Mappe2" xfId="54193" xr:uid="{00000000-0005-0000-0000-0000AAD30000}"/>
    <cellStyle name="Numbers 5 2 2 2 4 4" xfId="54194" xr:uid="{00000000-0005-0000-0000-0000ABD30000}"/>
    <cellStyle name="Numbers 5 2 2 2 4_Mappe2" xfId="54195" xr:uid="{00000000-0005-0000-0000-0000ACD30000}"/>
    <cellStyle name="Numbers 5 2 2 2 5" xfId="54196" xr:uid="{00000000-0005-0000-0000-0000ADD30000}"/>
    <cellStyle name="Numbers 5 2 2 2 5 2" xfId="54197" xr:uid="{00000000-0005-0000-0000-0000AED30000}"/>
    <cellStyle name="Numbers 5 2 2 2 5 2 2" xfId="54198" xr:uid="{00000000-0005-0000-0000-0000AFD30000}"/>
    <cellStyle name="Numbers 5 2 2 2 5 2_Mappe2" xfId="54199" xr:uid="{00000000-0005-0000-0000-0000B0D30000}"/>
    <cellStyle name="Numbers 5 2 2 2 5 3" xfId="54200" xr:uid="{00000000-0005-0000-0000-0000B1D30000}"/>
    <cellStyle name="Numbers 5 2 2 2 5 3 2" xfId="54201" xr:uid="{00000000-0005-0000-0000-0000B2D30000}"/>
    <cellStyle name="Numbers 5 2 2 2 5 3_Mappe2" xfId="54202" xr:uid="{00000000-0005-0000-0000-0000B3D30000}"/>
    <cellStyle name="Numbers 5 2 2 2 5 4" xfId="54203" xr:uid="{00000000-0005-0000-0000-0000B4D30000}"/>
    <cellStyle name="Numbers 5 2 2 2 5_Mappe2" xfId="54204" xr:uid="{00000000-0005-0000-0000-0000B5D30000}"/>
    <cellStyle name="Numbers 5 2 2 2 6" xfId="54205" xr:uid="{00000000-0005-0000-0000-0000B6D30000}"/>
    <cellStyle name="Numbers 5 2 2 2 6 2" xfId="54206" xr:uid="{00000000-0005-0000-0000-0000B7D30000}"/>
    <cellStyle name="Numbers 5 2 2 2 6 2 2" xfId="54207" xr:uid="{00000000-0005-0000-0000-0000B8D30000}"/>
    <cellStyle name="Numbers 5 2 2 2 6 2_Mappe2" xfId="54208" xr:uid="{00000000-0005-0000-0000-0000B9D30000}"/>
    <cellStyle name="Numbers 5 2 2 2 6 3" xfId="54209" xr:uid="{00000000-0005-0000-0000-0000BAD30000}"/>
    <cellStyle name="Numbers 5 2 2 2 6 3 2" xfId="54210" xr:uid="{00000000-0005-0000-0000-0000BBD30000}"/>
    <cellStyle name="Numbers 5 2 2 2 6 3_Mappe2" xfId="54211" xr:uid="{00000000-0005-0000-0000-0000BCD30000}"/>
    <cellStyle name="Numbers 5 2 2 2 6 4" xfId="54212" xr:uid="{00000000-0005-0000-0000-0000BDD30000}"/>
    <cellStyle name="Numbers 5 2 2 2 6_Mappe2" xfId="54213" xr:uid="{00000000-0005-0000-0000-0000BED30000}"/>
    <cellStyle name="Numbers 5 2 2 2 7" xfId="54214" xr:uid="{00000000-0005-0000-0000-0000BFD30000}"/>
    <cellStyle name="Numbers 5 2 2 2 7 2" xfId="54215" xr:uid="{00000000-0005-0000-0000-0000C0D30000}"/>
    <cellStyle name="Numbers 5 2 2 2 7_Mappe2" xfId="54216" xr:uid="{00000000-0005-0000-0000-0000C1D30000}"/>
    <cellStyle name="Numbers 5 2 2 2 8" xfId="54217" xr:uid="{00000000-0005-0000-0000-0000C2D30000}"/>
    <cellStyle name="Numbers 5 2 2 2 8 2" xfId="54218" xr:uid="{00000000-0005-0000-0000-0000C3D30000}"/>
    <cellStyle name="Numbers 5 2 2 2 8_Mappe2" xfId="54219" xr:uid="{00000000-0005-0000-0000-0000C4D30000}"/>
    <cellStyle name="Numbers 5 2 2 2 9" xfId="54220" xr:uid="{00000000-0005-0000-0000-0000C5D30000}"/>
    <cellStyle name="Numbers 5 2 2 2_Mappe2" xfId="54221" xr:uid="{00000000-0005-0000-0000-0000C6D30000}"/>
    <cellStyle name="Numbers 5 2 2 3" xfId="54222" xr:uid="{00000000-0005-0000-0000-0000C7D30000}"/>
    <cellStyle name="Numbers 5 2 2 3 2" xfId="54223" xr:uid="{00000000-0005-0000-0000-0000C8D30000}"/>
    <cellStyle name="Numbers 5 2 2 3 2 2" xfId="54224" xr:uid="{00000000-0005-0000-0000-0000C9D30000}"/>
    <cellStyle name="Numbers 5 2 2 3 2 2 2" xfId="54225" xr:uid="{00000000-0005-0000-0000-0000CAD30000}"/>
    <cellStyle name="Numbers 5 2 2 3 2 2_Mappe2" xfId="54226" xr:uid="{00000000-0005-0000-0000-0000CBD30000}"/>
    <cellStyle name="Numbers 5 2 2 3 2 3" xfId="54227" xr:uid="{00000000-0005-0000-0000-0000CCD30000}"/>
    <cellStyle name="Numbers 5 2 2 3 2 3 2" xfId="54228" xr:uid="{00000000-0005-0000-0000-0000CDD30000}"/>
    <cellStyle name="Numbers 5 2 2 3 2 3_Mappe2" xfId="54229" xr:uid="{00000000-0005-0000-0000-0000CED30000}"/>
    <cellStyle name="Numbers 5 2 2 3 2 4" xfId="54230" xr:uid="{00000000-0005-0000-0000-0000CFD30000}"/>
    <cellStyle name="Numbers 5 2 2 3 2 5" xfId="54231" xr:uid="{00000000-0005-0000-0000-0000D0D30000}"/>
    <cellStyle name="Numbers 5 2 2 3 2_Mappe2" xfId="54232" xr:uid="{00000000-0005-0000-0000-0000D1D30000}"/>
    <cellStyle name="Numbers 5 2 2 3 3" xfId="54233" xr:uid="{00000000-0005-0000-0000-0000D2D30000}"/>
    <cellStyle name="Numbers 5 2 2 3 3 2" xfId="54234" xr:uid="{00000000-0005-0000-0000-0000D3D30000}"/>
    <cellStyle name="Numbers 5 2 2 3 3 2 2" xfId="54235" xr:uid="{00000000-0005-0000-0000-0000D4D30000}"/>
    <cellStyle name="Numbers 5 2 2 3 3 2_Mappe2" xfId="54236" xr:uid="{00000000-0005-0000-0000-0000D5D30000}"/>
    <cellStyle name="Numbers 5 2 2 3 3 3" xfId="54237" xr:uid="{00000000-0005-0000-0000-0000D6D30000}"/>
    <cellStyle name="Numbers 5 2 2 3 3 3 2" xfId="54238" xr:uid="{00000000-0005-0000-0000-0000D7D30000}"/>
    <cellStyle name="Numbers 5 2 2 3 3 3_Mappe2" xfId="54239" xr:uid="{00000000-0005-0000-0000-0000D8D30000}"/>
    <cellStyle name="Numbers 5 2 2 3 3 4" xfId="54240" xr:uid="{00000000-0005-0000-0000-0000D9D30000}"/>
    <cellStyle name="Numbers 5 2 2 3 3_Mappe2" xfId="54241" xr:uid="{00000000-0005-0000-0000-0000DAD30000}"/>
    <cellStyle name="Numbers 5 2 2 3 4" xfId="54242" xr:uid="{00000000-0005-0000-0000-0000DBD30000}"/>
    <cellStyle name="Numbers 5 2 2 3 4 2" xfId="54243" xr:uid="{00000000-0005-0000-0000-0000DCD30000}"/>
    <cellStyle name="Numbers 5 2 2 3 4 2 2" xfId="54244" xr:uid="{00000000-0005-0000-0000-0000DDD30000}"/>
    <cellStyle name="Numbers 5 2 2 3 4 2_Mappe2" xfId="54245" xr:uid="{00000000-0005-0000-0000-0000DED30000}"/>
    <cellStyle name="Numbers 5 2 2 3 4 3" xfId="54246" xr:uid="{00000000-0005-0000-0000-0000DFD30000}"/>
    <cellStyle name="Numbers 5 2 2 3 4 3 2" xfId="54247" xr:uid="{00000000-0005-0000-0000-0000E0D30000}"/>
    <cellStyle name="Numbers 5 2 2 3 4 3_Mappe2" xfId="54248" xr:uid="{00000000-0005-0000-0000-0000E1D30000}"/>
    <cellStyle name="Numbers 5 2 2 3 4 4" xfId="54249" xr:uid="{00000000-0005-0000-0000-0000E2D30000}"/>
    <cellStyle name="Numbers 5 2 2 3 4_Mappe2" xfId="54250" xr:uid="{00000000-0005-0000-0000-0000E3D30000}"/>
    <cellStyle name="Numbers 5 2 2 3 5" xfId="54251" xr:uid="{00000000-0005-0000-0000-0000E4D30000}"/>
    <cellStyle name="Numbers 5 2 2 3 5 2" xfId="54252" xr:uid="{00000000-0005-0000-0000-0000E5D30000}"/>
    <cellStyle name="Numbers 5 2 2 3 5_Mappe2" xfId="54253" xr:uid="{00000000-0005-0000-0000-0000E6D30000}"/>
    <cellStyle name="Numbers 5 2 2 3 6" xfId="54254" xr:uid="{00000000-0005-0000-0000-0000E7D30000}"/>
    <cellStyle name="Numbers 5 2 2 3 6 2" xfId="54255" xr:uid="{00000000-0005-0000-0000-0000E8D30000}"/>
    <cellStyle name="Numbers 5 2 2 3 6_Mappe2" xfId="54256" xr:uid="{00000000-0005-0000-0000-0000E9D30000}"/>
    <cellStyle name="Numbers 5 2 2 3 7" xfId="54257" xr:uid="{00000000-0005-0000-0000-0000EAD30000}"/>
    <cellStyle name="Numbers 5 2 2 3 8" xfId="54258" xr:uid="{00000000-0005-0000-0000-0000EBD30000}"/>
    <cellStyle name="Numbers 5 2 2 3_Mappe2" xfId="54259" xr:uid="{00000000-0005-0000-0000-0000ECD30000}"/>
    <cellStyle name="Numbers 5 2 2 4" xfId="54260" xr:uid="{00000000-0005-0000-0000-0000EDD30000}"/>
    <cellStyle name="Numbers 5 2 2 4 2" xfId="54261" xr:uid="{00000000-0005-0000-0000-0000EED30000}"/>
    <cellStyle name="Numbers 5 2 2 4 2 2" xfId="54262" xr:uid="{00000000-0005-0000-0000-0000EFD30000}"/>
    <cellStyle name="Numbers 5 2 2 4 2 2 2" xfId="54263" xr:uid="{00000000-0005-0000-0000-0000F0D30000}"/>
    <cellStyle name="Numbers 5 2 2 4 2 2_Mappe2" xfId="54264" xr:uid="{00000000-0005-0000-0000-0000F1D30000}"/>
    <cellStyle name="Numbers 5 2 2 4 2 3" xfId="54265" xr:uid="{00000000-0005-0000-0000-0000F2D30000}"/>
    <cellStyle name="Numbers 5 2 2 4 2 3 2" xfId="54266" xr:uid="{00000000-0005-0000-0000-0000F3D30000}"/>
    <cellStyle name="Numbers 5 2 2 4 2 3_Mappe2" xfId="54267" xr:uid="{00000000-0005-0000-0000-0000F4D30000}"/>
    <cellStyle name="Numbers 5 2 2 4 2 4" xfId="54268" xr:uid="{00000000-0005-0000-0000-0000F5D30000}"/>
    <cellStyle name="Numbers 5 2 2 4 2_Mappe2" xfId="54269" xr:uid="{00000000-0005-0000-0000-0000F6D30000}"/>
    <cellStyle name="Numbers 5 2 2 4 3" xfId="54270" xr:uid="{00000000-0005-0000-0000-0000F7D30000}"/>
    <cellStyle name="Numbers 5 2 2 4 3 2" xfId="54271" xr:uid="{00000000-0005-0000-0000-0000F8D30000}"/>
    <cellStyle name="Numbers 5 2 2 4 3 2 2" xfId="54272" xr:uid="{00000000-0005-0000-0000-0000F9D30000}"/>
    <cellStyle name="Numbers 5 2 2 4 3 2_Mappe2" xfId="54273" xr:uid="{00000000-0005-0000-0000-0000FAD30000}"/>
    <cellStyle name="Numbers 5 2 2 4 3 3" xfId="54274" xr:uid="{00000000-0005-0000-0000-0000FBD30000}"/>
    <cellStyle name="Numbers 5 2 2 4 3 3 2" xfId="54275" xr:uid="{00000000-0005-0000-0000-0000FCD30000}"/>
    <cellStyle name="Numbers 5 2 2 4 3 3_Mappe2" xfId="54276" xr:uid="{00000000-0005-0000-0000-0000FDD30000}"/>
    <cellStyle name="Numbers 5 2 2 4 3 4" xfId="54277" xr:uid="{00000000-0005-0000-0000-0000FED30000}"/>
    <cellStyle name="Numbers 5 2 2 4 3_Mappe2" xfId="54278" xr:uid="{00000000-0005-0000-0000-0000FFD30000}"/>
    <cellStyle name="Numbers 5 2 2 4 4" xfId="54279" xr:uid="{00000000-0005-0000-0000-000000D40000}"/>
    <cellStyle name="Numbers 5 2 2 4 4 2" xfId="54280" xr:uid="{00000000-0005-0000-0000-000001D40000}"/>
    <cellStyle name="Numbers 5 2 2 4 4 2 2" xfId="54281" xr:uid="{00000000-0005-0000-0000-000002D40000}"/>
    <cellStyle name="Numbers 5 2 2 4 4 2_Mappe2" xfId="54282" xr:uid="{00000000-0005-0000-0000-000003D40000}"/>
    <cellStyle name="Numbers 5 2 2 4 4 3" xfId="54283" xr:uid="{00000000-0005-0000-0000-000004D40000}"/>
    <cellStyle name="Numbers 5 2 2 4 4 3 2" xfId="54284" xr:uid="{00000000-0005-0000-0000-000005D40000}"/>
    <cellStyle name="Numbers 5 2 2 4 4 3_Mappe2" xfId="54285" xr:uid="{00000000-0005-0000-0000-000006D40000}"/>
    <cellStyle name="Numbers 5 2 2 4 4 4" xfId="54286" xr:uid="{00000000-0005-0000-0000-000007D40000}"/>
    <cellStyle name="Numbers 5 2 2 4 4_Mappe2" xfId="54287" xr:uid="{00000000-0005-0000-0000-000008D40000}"/>
    <cellStyle name="Numbers 5 2 2 4 5" xfId="54288" xr:uid="{00000000-0005-0000-0000-000009D40000}"/>
    <cellStyle name="Numbers 5 2 2 4 5 2" xfId="54289" xr:uid="{00000000-0005-0000-0000-00000AD40000}"/>
    <cellStyle name="Numbers 5 2 2 4 5_Mappe2" xfId="54290" xr:uid="{00000000-0005-0000-0000-00000BD40000}"/>
    <cellStyle name="Numbers 5 2 2 4 6" xfId="54291" xr:uid="{00000000-0005-0000-0000-00000CD40000}"/>
    <cellStyle name="Numbers 5 2 2 4 6 2" xfId="54292" xr:uid="{00000000-0005-0000-0000-00000DD40000}"/>
    <cellStyle name="Numbers 5 2 2 4 6_Mappe2" xfId="54293" xr:uid="{00000000-0005-0000-0000-00000ED40000}"/>
    <cellStyle name="Numbers 5 2 2 4 7" xfId="54294" xr:uid="{00000000-0005-0000-0000-00000FD40000}"/>
    <cellStyle name="Numbers 5 2 2 4 8" xfId="54295" xr:uid="{00000000-0005-0000-0000-000010D40000}"/>
    <cellStyle name="Numbers 5 2 2 4_Mappe2" xfId="54296" xr:uid="{00000000-0005-0000-0000-000011D40000}"/>
    <cellStyle name="Numbers 5 2 2 5" xfId="54297" xr:uid="{00000000-0005-0000-0000-000012D40000}"/>
    <cellStyle name="Numbers 5 2 2 5 2" xfId="54298" xr:uid="{00000000-0005-0000-0000-000013D40000}"/>
    <cellStyle name="Numbers 5 2 2 5 2 2" xfId="54299" xr:uid="{00000000-0005-0000-0000-000014D40000}"/>
    <cellStyle name="Numbers 5 2 2 5 2_Mappe2" xfId="54300" xr:uid="{00000000-0005-0000-0000-000015D40000}"/>
    <cellStyle name="Numbers 5 2 2 5 3" xfId="54301" xr:uid="{00000000-0005-0000-0000-000016D40000}"/>
    <cellStyle name="Numbers 5 2 2 5 3 2" xfId="54302" xr:uid="{00000000-0005-0000-0000-000017D40000}"/>
    <cellStyle name="Numbers 5 2 2 5 3_Mappe2" xfId="54303" xr:uid="{00000000-0005-0000-0000-000018D40000}"/>
    <cellStyle name="Numbers 5 2 2 5 4" xfId="54304" xr:uid="{00000000-0005-0000-0000-000019D40000}"/>
    <cellStyle name="Numbers 5 2 2 5_Mappe2" xfId="54305" xr:uid="{00000000-0005-0000-0000-00001AD40000}"/>
    <cellStyle name="Numbers 5 2 2 6" xfId="54306" xr:uid="{00000000-0005-0000-0000-00001BD40000}"/>
    <cellStyle name="Numbers 5 2 2 6 2" xfId="54307" xr:uid="{00000000-0005-0000-0000-00001CD40000}"/>
    <cellStyle name="Numbers 5 2 2 6 2 2" xfId="54308" xr:uid="{00000000-0005-0000-0000-00001DD40000}"/>
    <cellStyle name="Numbers 5 2 2 6 2_Mappe2" xfId="54309" xr:uid="{00000000-0005-0000-0000-00001ED40000}"/>
    <cellStyle name="Numbers 5 2 2 6 3" xfId="54310" xr:uid="{00000000-0005-0000-0000-00001FD40000}"/>
    <cellStyle name="Numbers 5 2 2 6 3 2" xfId="54311" xr:uid="{00000000-0005-0000-0000-000020D40000}"/>
    <cellStyle name="Numbers 5 2 2 6 3_Mappe2" xfId="54312" xr:uid="{00000000-0005-0000-0000-000021D40000}"/>
    <cellStyle name="Numbers 5 2 2 6 4" xfId="54313" xr:uid="{00000000-0005-0000-0000-000022D40000}"/>
    <cellStyle name="Numbers 5 2 2 6_Mappe2" xfId="54314" xr:uid="{00000000-0005-0000-0000-000023D40000}"/>
    <cellStyle name="Numbers 5 2 2 7" xfId="54315" xr:uid="{00000000-0005-0000-0000-000024D40000}"/>
    <cellStyle name="Numbers 5 2 2 7 2" xfId="54316" xr:uid="{00000000-0005-0000-0000-000025D40000}"/>
    <cellStyle name="Numbers 5 2 2 7 2 2" xfId="54317" xr:uid="{00000000-0005-0000-0000-000026D40000}"/>
    <cellStyle name="Numbers 5 2 2 7 2_Mappe2" xfId="54318" xr:uid="{00000000-0005-0000-0000-000027D40000}"/>
    <cellStyle name="Numbers 5 2 2 7 3" xfId="54319" xr:uid="{00000000-0005-0000-0000-000028D40000}"/>
    <cellStyle name="Numbers 5 2 2 7 3 2" xfId="54320" xr:uid="{00000000-0005-0000-0000-000029D40000}"/>
    <cellStyle name="Numbers 5 2 2 7 3_Mappe2" xfId="54321" xr:uid="{00000000-0005-0000-0000-00002AD40000}"/>
    <cellStyle name="Numbers 5 2 2 7 4" xfId="54322" xr:uid="{00000000-0005-0000-0000-00002BD40000}"/>
    <cellStyle name="Numbers 5 2 2 7_Mappe2" xfId="54323" xr:uid="{00000000-0005-0000-0000-00002CD40000}"/>
    <cellStyle name="Numbers 5 2 2 8" xfId="54324" xr:uid="{00000000-0005-0000-0000-00002DD40000}"/>
    <cellStyle name="Numbers 5 2 2 8 2" xfId="54325" xr:uid="{00000000-0005-0000-0000-00002ED40000}"/>
    <cellStyle name="Numbers 5 2 2 8_Mappe2" xfId="54326" xr:uid="{00000000-0005-0000-0000-00002FD40000}"/>
    <cellStyle name="Numbers 5 2 2 9" xfId="54327" xr:uid="{00000000-0005-0000-0000-000030D40000}"/>
    <cellStyle name="Numbers 5 2 2 9 2" xfId="54328" xr:uid="{00000000-0005-0000-0000-000031D40000}"/>
    <cellStyle name="Numbers 5 2 2 9_Mappe2" xfId="54329" xr:uid="{00000000-0005-0000-0000-000032D40000}"/>
    <cellStyle name="Numbers 5 2 2_Mappe2" xfId="54330" xr:uid="{00000000-0005-0000-0000-000033D40000}"/>
    <cellStyle name="Numbers 5 2 3" xfId="54331" xr:uid="{00000000-0005-0000-0000-000034D40000}"/>
    <cellStyle name="Numbers 5 2 3 2" xfId="54332" xr:uid="{00000000-0005-0000-0000-000035D40000}"/>
    <cellStyle name="Numbers 5 2 3 2 2" xfId="54333" xr:uid="{00000000-0005-0000-0000-000036D40000}"/>
    <cellStyle name="Numbers 5 2 3 2 2 2" xfId="54334" xr:uid="{00000000-0005-0000-0000-000037D40000}"/>
    <cellStyle name="Numbers 5 2 3 2 2 2 2" xfId="54335" xr:uid="{00000000-0005-0000-0000-000038D40000}"/>
    <cellStyle name="Numbers 5 2 3 2 2 2_Mappe2" xfId="54336" xr:uid="{00000000-0005-0000-0000-000039D40000}"/>
    <cellStyle name="Numbers 5 2 3 2 2 3" xfId="54337" xr:uid="{00000000-0005-0000-0000-00003AD40000}"/>
    <cellStyle name="Numbers 5 2 3 2 2 3 2" xfId="54338" xr:uid="{00000000-0005-0000-0000-00003BD40000}"/>
    <cellStyle name="Numbers 5 2 3 2 2 3_Mappe2" xfId="54339" xr:uid="{00000000-0005-0000-0000-00003CD40000}"/>
    <cellStyle name="Numbers 5 2 3 2 2 4" xfId="54340" xr:uid="{00000000-0005-0000-0000-00003DD40000}"/>
    <cellStyle name="Numbers 5 2 3 2 2 5" xfId="54341" xr:uid="{00000000-0005-0000-0000-00003ED40000}"/>
    <cellStyle name="Numbers 5 2 3 2 2_Mappe2" xfId="54342" xr:uid="{00000000-0005-0000-0000-00003FD40000}"/>
    <cellStyle name="Numbers 5 2 3 2 3" xfId="54343" xr:uid="{00000000-0005-0000-0000-000040D40000}"/>
    <cellStyle name="Numbers 5 2 3 2 3 2" xfId="54344" xr:uid="{00000000-0005-0000-0000-000041D40000}"/>
    <cellStyle name="Numbers 5 2 3 2 3 2 2" xfId="54345" xr:uid="{00000000-0005-0000-0000-000042D40000}"/>
    <cellStyle name="Numbers 5 2 3 2 3 2_Mappe2" xfId="54346" xr:uid="{00000000-0005-0000-0000-000043D40000}"/>
    <cellStyle name="Numbers 5 2 3 2 3 3" xfId="54347" xr:uid="{00000000-0005-0000-0000-000044D40000}"/>
    <cellStyle name="Numbers 5 2 3 2 3 3 2" xfId="54348" xr:uid="{00000000-0005-0000-0000-000045D40000}"/>
    <cellStyle name="Numbers 5 2 3 2 3 3_Mappe2" xfId="54349" xr:uid="{00000000-0005-0000-0000-000046D40000}"/>
    <cellStyle name="Numbers 5 2 3 2 3 4" xfId="54350" xr:uid="{00000000-0005-0000-0000-000047D40000}"/>
    <cellStyle name="Numbers 5 2 3 2 3_Mappe2" xfId="54351" xr:uid="{00000000-0005-0000-0000-000048D40000}"/>
    <cellStyle name="Numbers 5 2 3 2 4" xfId="54352" xr:uid="{00000000-0005-0000-0000-000049D40000}"/>
    <cellStyle name="Numbers 5 2 3 2 4 2" xfId="54353" xr:uid="{00000000-0005-0000-0000-00004AD40000}"/>
    <cellStyle name="Numbers 5 2 3 2 4 2 2" xfId="54354" xr:uid="{00000000-0005-0000-0000-00004BD40000}"/>
    <cellStyle name="Numbers 5 2 3 2 4 2_Mappe2" xfId="54355" xr:uid="{00000000-0005-0000-0000-00004CD40000}"/>
    <cellStyle name="Numbers 5 2 3 2 4 3" xfId="54356" xr:uid="{00000000-0005-0000-0000-00004DD40000}"/>
    <cellStyle name="Numbers 5 2 3 2 4 3 2" xfId="54357" xr:uid="{00000000-0005-0000-0000-00004ED40000}"/>
    <cellStyle name="Numbers 5 2 3 2 4 3_Mappe2" xfId="54358" xr:uid="{00000000-0005-0000-0000-00004FD40000}"/>
    <cellStyle name="Numbers 5 2 3 2 4 4" xfId="54359" xr:uid="{00000000-0005-0000-0000-000050D40000}"/>
    <cellStyle name="Numbers 5 2 3 2 4_Mappe2" xfId="54360" xr:uid="{00000000-0005-0000-0000-000051D40000}"/>
    <cellStyle name="Numbers 5 2 3 2 5" xfId="54361" xr:uid="{00000000-0005-0000-0000-000052D40000}"/>
    <cellStyle name="Numbers 5 2 3 2 5 2" xfId="54362" xr:uid="{00000000-0005-0000-0000-000053D40000}"/>
    <cellStyle name="Numbers 5 2 3 2 5_Mappe2" xfId="54363" xr:uid="{00000000-0005-0000-0000-000054D40000}"/>
    <cellStyle name="Numbers 5 2 3 2 6" xfId="54364" xr:uid="{00000000-0005-0000-0000-000055D40000}"/>
    <cellStyle name="Numbers 5 2 3 2 6 2" xfId="54365" xr:uid="{00000000-0005-0000-0000-000056D40000}"/>
    <cellStyle name="Numbers 5 2 3 2 6_Mappe2" xfId="54366" xr:uid="{00000000-0005-0000-0000-000057D40000}"/>
    <cellStyle name="Numbers 5 2 3 2 7" xfId="54367" xr:uid="{00000000-0005-0000-0000-000058D40000}"/>
    <cellStyle name="Numbers 5 2 3 2 8" xfId="54368" xr:uid="{00000000-0005-0000-0000-000059D40000}"/>
    <cellStyle name="Numbers 5 2 3 2_Mappe2" xfId="54369" xr:uid="{00000000-0005-0000-0000-00005AD40000}"/>
    <cellStyle name="Numbers 5 2 3 3" xfId="54370" xr:uid="{00000000-0005-0000-0000-00005BD40000}"/>
    <cellStyle name="Numbers 5 2 3 3 2" xfId="54371" xr:uid="{00000000-0005-0000-0000-00005CD40000}"/>
    <cellStyle name="Numbers 5 2 3 3 2 2" xfId="54372" xr:uid="{00000000-0005-0000-0000-00005DD40000}"/>
    <cellStyle name="Numbers 5 2 3 3 2 2 2" xfId="54373" xr:uid="{00000000-0005-0000-0000-00005ED40000}"/>
    <cellStyle name="Numbers 5 2 3 3 2 2_Mappe2" xfId="54374" xr:uid="{00000000-0005-0000-0000-00005FD40000}"/>
    <cellStyle name="Numbers 5 2 3 3 2 3" xfId="54375" xr:uid="{00000000-0005-0000-0000-000060D40000}"/>
    <cellStyle name="Numbers 5 2 3 3 2 3 2" xfId="54376" xr:uid="{00000000-0005-0000-0000-000061D40000}"/>
    <cellStyle name="Numbers 5 2 3 3 2 3_Mappe2" xfId="54377" xr:uid="{00000000-0005-0000-0000-000062D40000}"/>
    <cellStyle name="Numbers 5 2 3 3 2 4" xfId="54378" xr:uid="{00000000-0005-0000-0000-000063D40000}"/>
    <cellStyle name="Numbers 5 2 3 3 2 5" xfId="54379" xr:uid="{00000000-0005-0000-0000-000064D40000}"/>
    <cellStyle name="Numbers 5 2 3 3 2_Mappe2" xfId="54380" xr:uid="{00000000-0005-0000-0000-000065D40000}"/>
    <cellStyle name="Numbers 5 2 3 3 3" xfId="54381" xr:uid="{00000000-0005-0000-0000-000066D40000}"/>
    <cellStyle name="Numbers 5 2 3 3 3 2" xfId="54382" xr:uid="{00000000-0005-0000-0000-000067D40000}"/>
    <cellStyle name="Numbers 5 2 3 3 3 2 2" xfId="54383" xr:uid="{00000000-0005-0000-0000-000068D40000}"/>
    <cellStyle name="Numbers 5 2 3 3 3 2_Mappe2" xfId="54384" xr:uid="{00000000-0005-0000-0000-000069D40000}"/>
    <cellStyle name="Numbers 5 2 3 3 3 3" xfId="54385" xr:uid="{00000000-0005-0000-0000-00006AD40000}"/>
    <cellStyle name="Numbers 5 2 3 3 3 3 2" xfId="54386" xr:uid="{00000000-0005-0000-0000-00006BD40000}"/>
    <cellStyle name="Numbers 5 2 3 3 3 3_Mappe2" xfId="54387" xr:uid="{00000000-0005-0000-0000-00006CD40000}"/>
    <cellStyle name="Numbers 5 2 3 3 3 4" xfId="54388" xr:uid="{00000000-0005-0000-0000-00006DD40000}"/>
    <cellStyle name="Numbers 5 2 3 3 3_Mappe2" xfId="54389" xr:uid="{00000000-0005-0000-0000-00006ED40000}"/>
    <cellStyle name="Numbers 5 2 3 3 4" xfId="54390" xr:uid="{00000000-0005-0000-0000-00006FD40000}"/>
    <cellStyle name="Numbers 5 2 3 3 4 2" xfId="54391" xr:uid="{00000000-0005-0000-0000-000070D40000}"/>
    <cellStyle name="Numbers 5 2 3 3 4 2 2" xfId="54392" xr:uid="{00000000-0005-0000-0000-000071D40000}"/>
    <cellStyle name="Numbers 5 2 3 3 4 2_Mappe2" xfId="54393" xr:uid="{00000000-0005-0000-0000-000072D40000}"/>
    <cellStyle name="Numbers 5 2 3 3 4 3" xfId="54394" xr:uid="{00000000-0005-0000-0000-000073D40000}"/>
    <cellStyle name="Numbers 5 2 3 3 4 3 2" xfId="54395" xr:uid="{00000000-0005-0000-0000-000074D40000}"/>
    <cellStyle name="Numbers 5 2 3 3 4 3_Mappe2" xfId="54396" xr:uid="{00000000-0005-0000-0000-000075D40000}"/>
    <cellStyle name="Numbers 5 2 3 3 4 4" xfId="54397" xr:uid="{00000000-0005-0000-0000-000076D40000}"/>
    <cellStyle name="Numbers 5 2 3 3 4_Mappe2" xfId="54398" xr:uid="{00000000-0005-0000-0000-000077D40000}"/>
    <cellStyle name="Numbers 5 2 3 3 5" xfId="54399" xr:uid="{00000000-0005-0000-0000-000078D40000}"/>
    <cellStyle name="Numbers 5 2 3 3 5 2" xfId="54400" xr:uid="{00000000-0005-0000-0000-000079D40000}"/>
    <cellStyle name="Numbers 5 2 3 3 5_Mappe2" xfId="54401" xr:uid="{00000000-0005-0000-0000-00007AD40000}"/>
    <cellStyle name="Numbers 5 2 3 3 6" xfId="54402" xr:uid="{00000000-0005-0000-0000-00007BD40000}"/>
    <cellStyle name="Numbers 5 2 3 3 6 2" xfId="54403" xr:uid="{00000000-0005-0000-0000-00007CD40000}"/>
    <cellStyle name="Numbers 5 2 3 3 6_Mappe2" xfId="54404" xr:uid="{00000000-0005-0000-0000-00007DD40000}"/>
    <cellStyle name="Numbers 5 2 3 3 7" xfId="54405" xr:uid="{00000000-0005-0000-0000-00007ED40000}"/>
    <cellStyle name="Numbers 5 2 3 3 8" xfId="54406" xr:uid="{00000000-0005-0000-0000-00007FD40000}"/>
    <cellStyle name="Numbers 5 2 3 3_Mappe2" xfId="54407" xr:uid="{00000000-0005-0000-0000-000080D40000}"/>
    <cellStyle name="Numbers 5 2 3 4" xfId="54408" xr:uid="{00000000-0005-0000-0000-000081D40000}"/>
    <cellStyle name="Numbers 5 2 3 4 2" xfId="54409" xr:uid="{00000000-0005-0000-0000-000082D40000}"/>
    <cellStyle name="Numbers 5 2 3 4 2 2" xfId="54410" xr:uid="{00000000-0005-0000-0000-000083D40000}"/>
    <cellStyle name="Numbers 5 2 3 4 2_Mappe2" xfId="54411" xr:uid="{00000000-0005-0000-0000-000084D40000}"/>
    <cellStyle name="Numbers 5 2 3 4 3" xfId="54412" xr:uid="{00000000-0005-0000-0000-000085D40000}"/>
    <cellStyle name="Numbers 5 2 3 4 3 2" xfId="54413" xr:uid="{00000000-0005-0000-0000-000086D40000}"/>
    <cellStyle name="Numbers 5 2 3 4 3_Mappe2" xfId="54414" xr:uid="{00000000-0005-0000-0000-000087D40000}"/>
    <cellStyle name="Numbers 5 2 3 4 4" xfId="54415" xr:uid="{00000000-0005-0000-0000-000088D40000}"/>
    <cellStyle name="Numbers 5 2 3 4 5" xfId="54416" xr:uid="{00000000-0005-0000-0000-000089D40000}"/>
    <cellStyle name="Numbers 5 2 3 4_Mappe2" xfId="54417" xr:uid="{00000000-0005-0000-0000-00008AD40000}"/>
    <cellStyle name="Numbers 5 2 3 5" xfId="54418" xr:uid="{00000000-0005-0000-0000-00008BD40000}"/>
    <cellStyle name="Numbers 5 2 3 5 2" xfId="54419" xr:uid="{00000000-0005-0000-0000-00008CD40000}"/>
    <cellStyle name="Numbers 5 2 3 5 2 2" xfId="54420" xr:uid="{00000000-0005-0000-0000-00008DD40000}"/>
    <cellStyle name="Numbers 5 2 3 5 2_Mappe2" xfId="54421" xr:uid="{00000000-0005-0000-0000-00008ED40000}"/>
    <cellStyle name="Numbers 5 2 3 5 3" xfId="54422" xr:uid="{00000000-0005-0000-0000-00008FD40000}"/>
    <cellStyle name="Numbers 5 2 3 5 3 2" xfId="54423" xr:uid="{00000000-0005-0000-0000-000090D40000}"/>
    <cellStyle name="Numbers 5 2 3 5 3_Mappe2" xfId="54424" xr:uid="{00000000-0005-0000-0000-000091D40000}"/>
    <cellStyle name="Numbers 5 2 3 5 4" xfId="54425" xr:uid="{00000000-0005-0000-0000-000092D40000}"/>
    <cellStyle name="Numbers 5 2 3 5_Mappe2" xfId="54426" xr:uid="{00000000-0005-0000-0000-000093D40000}"/>
    <cellStyle name="Numbers 5 2 3 6" xfId="54427" xr:uid="{00000000-0005-0000-0000-000094D40000}"/>
    <cellStyle name="Numbers 5 2 3 6 2" xfId="54428" xr:uid="{00000000-0005-0000-0000-000095D40000}"/>
    <cellStyle name="Numbers 5 2 3 6_Mappe2" xfId="54429" xr:uid="{00000000-0005-0000-0000-000096D40000}"/>
    <cellStyle name="Numbers 5 2 3 7" xfId="54430" xr:uid="{00000000-0005-0000-0000-000097D40000}"/>
    <cellStyle name="Numbers 5 2 3 7 2" xfId="54431" xr:uid="{00000000-0005-0000-0000-000098D40000}"/>
    <cellStyle name="Numbers 5 2 3 7_Mappe2" xfId="54432" xr:uid="{00000000-0005-0000-0000-000099D40000}"/>
    <cellStyle name="Numbers 5 2 3 8" xfId="54433" xr:uid="{00000000-0005-0000-0000-00009AD40000}"/>
    <cellStyle name="Numbers 5 2 3 9" xfId="54434" xr:uid="{00000000-0005-0000-0000-00009BD40000}"/>
    <cellStyle name="Numbers 5 2 3_Mappe2" xfId="54435" xr:uid="{00000000-0005-0000-0000-00009CD40000}"/>
    <cellStyle name="Numbers 5 2 4" xfId="54436" xr:uid="{00000000-0005-0000-0000-00009DD40000}"/>
    <cellStyle name="Numbers 5 2 4 2" xfId="54437" xr:uid="{00000000-0005-0000-0000-00009ED40000}"/>
    <cellStyle name="Numbers 5 2 4 2 2" xfId="54438" xr:uid="{00000000-0005-0000-0000-00009FD40000}"/>
    <cellStyle name="Numbers 5 2 4 2 2 2" xfId="54439" xr:uid="{00000000-0005-0000-0000-0000A0D40000}"/>
    <cellStyle name="Numbers 5 2 4 2 2 3" xfId="54440" xr:uid="{00000000-0005-0000-0000-0000A1D40000}"/>
    <cellStyle name="Numbers 5 2 4 2 2_Mappe2" xfId="54441" xr:uid="{00000000-0005-0000-0000-0000A2D40000}"/>
    <cellStyle name="Numbers 5 2 4 2 3" xfId="54442" xr:uid="{00000000-0005-0000-0000-0000A3D40000}"/>
    <cellStyle name="Numbers 5 2 4 2 3 2" xfId="54443" xr:uid="{00000000-0005-0000-0000-0000A4D40000}"/>
    <cellStyle name="Numbers 5 2 4 2 3_Mappe2" xfId="54444" xr:uid="{00000000-0005-0000-0000-0000A5D40000}"/>
    <cellStyle name="Numbers 5 2 4 2 4" xfId="54445" xr:uid="{00000000-0005-0000-0000-0000A6D40000}"/>
    <cellStyle name="Numbers 5 2 4 2 5" xfId="54446" xr:uid="{00000000-0005-0000-0000-0000A7D40000}"/>
    <cellStyle name="Numbers 5 2 4 2_Mappe2" xfId="54447" xr:uid="{00000000-0005-0000-0000-0000A8D40000}"/>
    <cellStyle name="Numbers 5 2 4 3" xfId="54448" xr:uid="{00000000-0005-0000-0000-0000A9D40000}"/>
    <cellStyle name="Numbers 5 2 4 3 2" xfId="54449" xr:uid="{00000000-0005-0000-0000-0000AAD40000}"/>
    <cellStyle name="Numbers 5 2 4 3 2 2" xfId="54450" xr:uid="{00000000-0005-0000-0000-0000ABD40000}"/>
    <cellStyle name="Numbers 5 2 4 3 2 3" xfId="54451" xr:uid="{00000000-0005-0000-0000-0000ACD40000}"/>
    <cellStyle name="Numbers 5 2 4 3 2_Mappe2" xfId="54452" xr:uid="{00000000-0005-0000-0000-0000ADD40000}"/>
    <cellStyle name="Numbers 5 2 4 3 3" xfId="54453" xr:uid="{00000000-0005-0000-0000-0000AED40000}"/>
    <cellStyle name="Numbers 5 2 4 3 3 2" xfId="54454" xr:uid="{00000000-0005-0000-0000-0000AFD40000}"/>
    <cellStyle name="Numbers 5 2 4 3 3_Mappe2" xfId="54455" xr:uid="{00000000-0005-0000-0000-0000B0D40000}"/>
    <cellStyle name="Numbers 5 2 4 3 4" xfId="54456" xr:uid="{00000000-0005-0000-0000-0000B1D40000}"/>
    <cellStyle name="Numbers 5 2 4 3 5" xfId="54457" xr:uid="{00000000-0005-0000-0000-0000B2D40000}"/>
    <cellStyle name="Numbers 5 2 4 3_Mappe2" xfId="54458" xr:uid="{00000000-0005-0000-0000-0000B3D40000}"/>
    <cellStyle name="Numbers 5 2 4 4" xfId="54459" xr:uid="{00000000-0005-0000-0000-0000B4D40000}"/>
    <cellStyle name="Numbers 5 2 4 4 2" xfId="54460" xr:uid="{00000000-0005-0000-0000-0000B5D40000}"/>
    <cellStyle name="Numbers 5 2 4 4 2 2" xfId="54461" xr:uid="{00000000-0005-0000-0000-0000B6D40000}"/>
    <cellStyle name="Numbers 5 2 4 4 2_Mappe2" xfId="54462" xr:uid="{00000000-0005-0000-0000-0000B7D40000}"/>
    <cellStyle name="Numbers 5 2 4 4 3" xfId="54463" xr:uid="{00000000-0005-0000-0000-0000B8D40000}"/>
    <cellStyle name="Numbers 5 2 4 4 3 2" xfId="54464" xr:uid="{00000000-0005-0000-0000-0000B9D40000}"/>
    <cellStyle name="Numbers 5 2 4 4 3_Mappe2" xfId="54465" xr:uid="{00000000-0005-0000-0000-0000BAD40000}"/>
    <cellStyle name="Numbers 5 2 4 4 4" xfId="54466" xr:uid="{00000000-0005-0000-0000-0000BBD40000}"/>
    <cellStyle name="Numbers 5 2 4 4 5" xfId="54467" xr:uid="{00000000-0005-0000-0000-0000BCD40000}"/>
    <cellStyle name="Numbers 5 2 4 4_Mappe2" xfId="54468" xr:uid="{00000000-0005-0000-0000-0000BDD40000}"/>
    <cellStyle name="Numbers 5 2 4 5" xfId="54469" xr:uid="{00000000-0005-0000-0000-0000BED40000}"/>
    <cellStyle name="Numbers 5 2 4 5 2" xfId="54470" xr:uid="{00000000-0005-0000-0000-0000BFD40000}"/>
    <cellStyle name="Numbers 5 2 4 5_Mappe2" xfId="54471" xr:uid="{00000000-0005-0000-0000-0000C0D40000}"/>
    <cellStyle name="Numbers 5 2 4 6" xfId="54472" xr:uid="{00000000-0005-0000-0000-0000C1D40000}"/>
    <cellStyle name="Numbers 5 2 4 6 2" xfId="54473" xr:uid="{00000000-0005-0000-0000-0000C2D40000}"/>
    <cellStyle name="Numbers 5 2 4 6_Mappe2" xfId="54474" xr:uid="{00000000-0005-0000-0000-0000C3D40000}"/>
    <cellStyle name="Numbers 5 2 4 7" xfId="54475" xr:uid="{00000000-0005-0000-0000-0000C4D40000}"/>
    <cellStyle name="Numbers 5 2 4 8" xfId="54476" xr:uid="{00000000-0005-0000-0000-0000C5D40000}"/>
    <cellStyle name="Numbers 5 2 4_Mappe2" xfId="54477" xr:uid="{00000000-0005-0000-0000-0000C6D40000}"/>
    <cellStyle name="Numbers 5 2 5" xfId="54478" xr:uid="{00000000-0005-0000-0000-0000C7D40000}"/>
    <cellStyle name="Numbers 5 2 5 2" xfId="54479" xr:uid="{00000000-0005-0000-0000-0000C8D40000}"/>
    <cellStyle name="Numbers 5 2 5 2 2" xfId="54480" xr:uid="{00000000-0005-0000-0000-0000C9D40000}"/>
    <cellStyle name="Numbers 5 2 5 2 2 2" xfId="54481" xr:uid="{00000000-0005-0000-0000-0000CAD40000}"/>
    <cellStyle name="Numbers 5 2 5 2 2 3" xfId="54482" xr:uid="{00000000-0005-0000-0000-0000CBD40000}"/>
    <cellStyle name="Numbers 5 2 5 2 2_Mappe2" xfId="54483" xr:uid="{00000000-0005-0000-0000-0000CCD40000}"/>
    <cellStyle name="Numbers 5 2 5 2 3" xfId="54484" xr:uid="{00000000-0005-0000-0000-0000CDD40000}"/>
    <cellStyle name="Numbers 5 2 5 2 3 2" xfId="54485" xr:uid="{00000000-0005-0000-0000-0000CED40000}"/>
    <cellStyle name="Numbers 5 2 5 2 3_Mappe2" xfId="54486" xr:uid="{00000000-0005-0000-0000-0000CFD40000}"/>
    <cellStyle name="Numbers 5 2 5 2 4" xfId="54487" xr:uid="{00000000-0005-0000-0000-0000D0D40000}"/>
    <cellStyle name="Numbers 5 2 5 2 5" xfId="54488" xr:uid="{00000000-0005-0000-0000-0000D1D40000}"/>
    <cellStyle name="Numbers 5 2 5 2_Mappe2" xfId="54489" xr:uid="{00000000-0005-0000-0000-0000D2D40000}"/>
    <cellStyle name="Numbers 5 2 5 3" xfId="54490" xr:uid="{00000000-0005-0000-0000-0000D3D40000}"/>
    <cellStyle name="Numbers 5 2 5 3 2" xfId="54491" xr:uid="{00000000-0005-0000-0000-0000D4D40000}"/>
    <cellStyle name="Numbers 5 2 5 3 2 2" xfId="54492" xr:uid="{00000000-0005-0000-0000-0000D5D40000}"/>
    <cellStyle name="Numbers 5 2 5 3 2_Mappe2" xfId="54493" xr:uid="{00000000-0005-0000-0000-0000D6D40000}"/>
    <cellStyle name="Numbers 5 2 5 3 3" xfId="54494" xr:uid="{00000000-0005-0000-0000-0000D7D40000}"/>
    <cellStyle name="Numbers 5 2 5 3 3 2" xfId="54495" xr:uid="{00000000-0005-0000-0000-0000D8D40000}"/>
    <cellStyle name="Numbers 5 2 5 3 3_Mappe2" xfId="54496" xr:uid="{00000000-0005-0000-0000-0000D9D40000}"/>
    <cellStyle name="Numbers 5 2 5 3 4" xfId="54497" xr:uid="{00000000-0005-0000-0000-0000DAD40000}"/>
    <cellStyle name="Numbers 5 2 5 3 5" xfId="54498" xr:uid="{00000000-0005-0000-0000-0000DBD40000}"/>
    <cellStyle name="Numbers 5 2 5 3_Mappe2" xfId="54499" xr:uid="{00000000-0005-0000-0000-0000DCD40000}"/>
    <cellStyle name="Numbers 5 2 5 4" xfId="54500" xr:uid="{00000000-0005-0000-0000-0000DDD40000}"/>
    <cellStyle name="Numbers 5 2 5 4 2" xfId="54501" xr:uid="{00000000-0005-0000-0000-0000DED40000}"/>
    <cellStyle name="Numbers 5 2 5 4 2 2" xfId="54502" xr:uid="{00000000-0005-0000-0000-0000DFD40000}"/>
    <cellStyle name="Numbers 5 2 5 4 2_Mappe2" xfId="54503" xr:uid="{00000000-0005-0000-0000-0000E0D40000}"/>
    <cellStyle name="Numbers 5 2 5 4 3" xfId="54504" xr:uid="{00000000-0005-0000-0000-0000E1D40000}"/>
    <cellStyle name="Numbers 5 2 5 4 3 2" xfId="54505" xr:uid="{00000000-0005-0000-0000-0000E2D40000}"/>
    <cellStyle name="Numbers 5 2 5 4 3_Mappe2" xfId="54506" xr:uid="{00000000-0005-0000-0000-0000E3D40000}"/>
    <cellStyle name="Numbers 5 2 5 4 4" xfId="54507" xr:uid="{00000000-0005-0000-0000-0000E4D40000}"/>
    <cellStyle name="Numbers 5 2 5 4_Mappe2" xfId="54508" xr:uid="{00000000-0005-0000-0000-0000E5D40000}"/>
    <cellStyle name="Numbers 5 2 5 5" xfId="54509" xr:uid="{00000000-0005-0000-0000-0000E6D40000}"/>
    <cellStyle name="Numbers 5 2 5 5 2" xfId="54510" xr:uid="{00000000-0005-0000-0000-0000E7D40000}"/>
    <cellStyle name="Numbers 5 2 5 5_Mappe2" xfId="54511" xr:uid="{00000000-0005-0000-0000-0000E8D40000}"/>
    <cellStyle name="Numbers 5 2 5 6" xfId="54512" xr:uid="{00000000-0005-0000-0000-0000E9D40000}"/>
    <cellStyle name="Numbers 5 2 5 6 2" xfId="54513" xr:uid="{00000000-0005-0000-0000-0000EAD40000}"/>
    <cellStyle name="Numbers 5 2 5 6_Mappe2" xfId="54514" xr:uid="{00000000-0005-0000-0000-0000EBD40000}"/>
    <cellStyle name="Numbers 5 2 5 7" xfId="54515" xr:uid="{00000000-0005-0000-0000-0000ECD40000}"/>
    <cellStyle name="Numbers 5 2 5_Mappe2" xfId="54516" xr:uid="{00000000-0005-0000-0000-0000EDD40000}"/>
    <cellStyle name="Numbers 5 2 6" xfId="54517" xr:uid="{00000000-0005-0000-0000-0000EED40000}"/>
    <cellStyle name="Numbers 5 2 6 2" xfId="54518" xr:uid="{00000000-0005-0000-0000-0000EFD40000}"/>
    <cellStyle name="Numbers 5 2 6 2 2" xfId="54519" xr:uid="{00000000-0005-0000-0000-0000F0D40000}"/>
    <cellStyle name="Numbers 5 2 6 2 3" xfId="54520" xr:uid="{00000000-0005-0000-0000-0000F1D40000}"/>
    <cellStyle name="Numbers 5 2 6 2_Mappe2" xfId="54521" xr:uid="{00000000-0005-0000-0000-0000F2D40000}"/>
    <cellStyle name="Numbers 5 2 6 3" xfId="54522" xr:uid="{00000000-0005-0000-0000-0000F3D40000}"/>
    <cellStyle name="Numbers 5 2 6 3 2" xfId="54523" xr:uid="{00000000-0005-0000-0000-0000F4D40000}"/>
    <cellStyle name="Numbers 5 2 6 3_Mappe2" xfId="54524" xr:uid="{00000000-0005-0000-0000-0000F5D40000}"/>
    <cellStyle name="Numbers 5 2 6 4" xfId="54525" xr:uid="{00000000-0005-0000-0000-0000F6D40000}"/>
    <cellStyle name="Numbers 5 2 6 5" xfId="54526" xr:uid="{00000000-0005-0000-0000-0000F7D40000}"/>
    <cellStyle name="Numbers 5 2 6_Mappe2" xfId="54527" xr:uid="{00000000-0005-0000-0000-0000F8D40000}"/>
    <cellStyle name="Numbers 5 2 7" xfId="54528" xr:uid="{00000000-0005-0000-0000-0000F9D40000}"/>
    <cellStyle name="Numbers 5 2 7 2" xfId="54529" xr:uid="{00000000-0005-0000-0000-0000FAD40000}"/>
    <cellStyle name="Numbers 5 2 7 2 2" xfId="54530" xr:uid="{00000000-0005-0000-0000-0000FBD40000}"/>
    <cellStyle name="Numbers 5 2 7 2_Mappe2" xfId="54531" xr:uid="{00000000-0005-0000-0000-0000FCD40000}"/>
    <cellStyle name="Numbers 5 2 7 3" xfId="54532" xr:uid="{00000000-0005-0000-0000-0000FDD40000}"/>
    <cellStyle name="Numbers 5 2 7 3 2" xfId="54533" xr:uid="{00000000-0005-0000-0000-0000FED40000}"/>
    <cellStyle name="Numbers 5 2 7 3_Mappe2" xfId="54534" xr:uid="{00000000-0005-0000-0000-0000FFD40000}"/>
    <cellStyle name="Numbers 5 2 7 4" xfId="54535" xr:uid="{00000000-0005-0000-0000-000000D50000}"/>
    <cellStyle name="Numbers 5 2 7 5" xfId="54536" xr:uid="{00000000-0005-0000-0000-000001D50000}"/>
    <cellStyle name="Numbers 5 2 7_Mappe2" xfId="54537" xr:uid="{00000000-0005-0000-0000-000002D50000}"/>
    <cellStyle name="Numbers 5 2 8" xfId="54538" xr:uid="{00000000-0005-0000-0000-000003D50000}"/>
    <cellStyle name="Numbers 5 2 8 2" xfId="54539" xr:uid="{00000000-0005-0000-0000-000004D50000}"/>
    <cellStyle name="Numbers 5 2 8 2 2" xfId="54540" xr:uid="{00000000-0005-0000-0000-000005D50000}"/>
    <cellStyle name="Numbers 5 2 8 2_Mappe2" xfId="54541" xr:uid="{00000000-0005-0000-0000-000006D50000}"/>
    <cellStyle name="Numbers 5 2 8 3" xfId="54542" xr:uid="{00000000-0005-0000-0000-000007D50000}"/>
    <cellStyle name="Numbers 5 2 8 3 2" xfId="54543" xr:uid="{00000000-0005-0000-0000-000008D50000}"/>
    <cellStyle name="Numbers 5 2 8 3_Mappe2" xfId="54544" xr:uid="{00000000-0005-0000-0000-000009D50000}"/>
    <cellStyle name="Numbers 5 2 8 4" xfId="54545" xr:uid="{00000000-0005-0000-0000-00000AD50000}"/>
    <cellStyle name="Numbers 5 2 8_Mappe2" xfId="54546" xr:uid="{00000000-0005-0000-0000-00000BD50000}"/>
    <cellStyle name="Numbers 5 2 9" xfId="54547" xr:uid="{00000000-0005-0000-0000-00000CD50000}"/>
    <cellStyle name="Numbers 5 2 9 2" xfId="54548" xr:uid="{00000000-0005-0000-0000-00000DD50000}"/>
    <cellStyle name="Numbers 5 2 9_Mappe2" xfId="54549" xr:uid="{00000000-0005-0000-0000-00000ED50000}"/>
    <cellStyle name="Numbers 5 2_Mappe2" xfId="54550" xr:uid="{00000000-0005-0000-0000-00000FD50000}"/>
    <cellStyle name="Numbers 5 3" xfId="54551" xr:uid="{00000000-0005-0000-0000-000010D50000}"/>
    <cellStyle name="Numbers 5 3 10" xfId="54552" xr:uid="{00000000-0005-0000-0000-000011D50000}"/>
    <cellStyle name="Numbers 5 3 11" xfId="54553" xr:uid="{00000000-0005-0000-0000-000012D50000}"/>
    <cellStyle name="Numbers 5 3 12" xfId="54554" xr:uid="{00000000-0005-0000-0000-000013D50000}"/>
    <cellStyle name="Numbers 5 3 2" xfId="54555" xr:uid="{00000000-0005-0000-0000-000014D50000}"/>
    <cellStyle name="Numbers 5 3 2 2" xfId="54556" xr:uid="{00000000-0005-0000-0000-000015D50000}"/>
    <cellStyle name="Numbers 5 3 2 2 2" xfId="54557" xr:uid="{00000000-0005-0000-0000-000016D50000}"/>
    <cellStyle name="Numbers 5 3 2 2 2 2" xfId="54558" xr:uid="{00000000-0005-0000-0000-000017D50000}"/>
    <cellStyle name="Numbers 5 3 2 2 2 3" xfId="54559" xr:uid="{00000000-0005-0000-0000-000018D50000}"/>
    <cellStyle name="Numbers 5 3 2 2 2_Mappe2" xfId="54560" xr:uid="{00000000-0005-0000-0000-000019D50000}"/>
    <cellStyle name="Numbers 5 3 2 2 3" xfId="54561" xr:uid="{00000000-0005-0000-0000-00001AD50000}"/>
    <cellStyle name="Numbers 5 3 2 2 3 2" xfId="54562" xr:uid="{00000000-0005-0000-0000-00001BD50000}"/>
    <cellStyle name="Numbers 5 3 2 2 3_Mappe2" xfId="54563" xr:uid="{00000000-0005-0000-0000-00001CD50000}"/>
    <cellStyle name="Numbers 5 3 2 2 4" xfId="54564" xr:uid="{00000000-0005-0000-0000-00001DD50000}"/>
    <cellStyle name="Numbers 5 3 2 2 5" xfId="54565" xr:uid="{00000000-0005-0000-0000-00001ED50000}"/>
    <cellStyle name="Numbers 5 3 2 2_Mappe2" xfId="54566" xr:uid="{00000000-0005-0000-0000-00001FD50000}"/>
    <cellStyle name="Numbers 5 3 2 3" xfId="54567" xr:uid="{00000000-0005-0000-0000-000020D50000}"/>
    <cellStyle name="Numbers 5 3 2 3 2" xfId="54568" xr:uid="{00000000-0005-0000-0000-000021D50000}"/>
    <cellStyle name="Numbers 5 3 2 3 2 2" xfId="54569" xr:uid="{00000000-0005-0000-0000-000022D50000}"/>
    <cellStyle name="Numbers 5 3 2 3 2 3" xfId="54570" xr:uid="{00000000-0005-0000-0000-000023D50000}"/>
    <cellStyle name="Numbers 5 3 2 3 2_Mappe2" xfId="54571" xr:uid="{00000000-0005-0000-0000-000024D50000}"/>
    <cellStyle name="Numbers 5 3 2 3 3" xfId="54572" xr:uid="{00000000-0005-0000-0000-000025D50000}"/>
    <cellStyle name="Numbers 5 3 2 3 3 2" xfId="54573" xr:uid="{00000000-0005-0000-0000-000026D50000}"/>
    <cellStyle name="Numbers 5 3 2 3 3_Mappe2" xfId="54574" xr:uid="{00000000-0005-0000-0000-000027D50000}"/>
    <cellStyle name="Numbers 5 3 2 3 4" xfId="54575" xr:uid="{00000000-0005-0000-0000-000028D50000}"/>
    <cellStyle name="Numbers 5 3 2 3 5" xfId="54576" xr:uid="{00000000-0005-0000-0000-000029D50000}"/>
    <cellStyle name="Numbers 5 3 2 3_Mappe2" xfId="54577" xr:uid="{00000000-0005-0000-0000-00002AD50000}"/>
    <cellStyle name="Numbers 5 3 2 4" xfId="54578" xr:uid="{00000000-0005-0000-0000-00002BD50000}"/>
    <cellStyle name="Numbers 5 3 2 4 2" xfId="54579" xr:uid="{00000000-0005-0000-0000-00002CD50000}"/>
    <cellStyle name="Numbers 5 3 2 4 2 2" xfId="54580" xr:uid="{00000000-0005-0000-0000-00002DD50000}"/>
    <cellStyle name="Numbers 5 3 2 4 2_Mappe2" xfId="54581" xr:uid="{00000000-0005-0000-0000-00002ED50000}"/>
    <cellStyle name="Numbers 5 3 2 4 3" xfId="54582" xr:uid="{00000000-0005-0000-0000-00002FD50000}"/>
    <cellStyle name="Numbers 5 3 2 4 3 2" xfId="54583" xr:uid="{00000000-0005-0000-0000-000030D50000}"/>
    <cellStyle name="Numbers 5 3 2 4 3_Mappe2" xfId="54584" xr:uid="{00000000-0005-0000-0000-000031D50000}"/>
    <cellStyle name="Numbers 5 3 2 4 4" xfId="54585" xr:uid="{00000000-0005-0000-0000-000032D50000}"/>
    <cellStyle name="Numbers 5 3 2 4 5" xfId="54586" xr:uid="{00000000-0005-0000-0000-000033D50000}"/>
    <cellStyle name="Numbers 5 3 2 4_Mappe2" xfId="54587" xr:uid="{00000000-0005-0000-0000-000034D50000}"/>
    <cellStyle name="Numbers 5 3 2 5" xfId="54588" xr:uid="{00000000-0005-0000-0000-000035D50000}"/>
    <cellStyle name="Numbers 5 3 2 5 2" xfId="54589" xr:uid="{00000000-0005-0000-0000-000036D50000}"/>
    <cellStyle name="Numbers 5 3 2 5_Mappe2" xfId="54590" xr:uid="{00000000-0005-0000-0000-000037D50000}"/>
    <cellStyle name="Numbers 5 3 2 6" xfId="54591" xr:uid="{00000000-0005-0000-0000-000038D50000}"/>
    <cellStyle name="Numbers 5 3 2 6 2" xfId="54592" xr:uid="{00000000-0005-0000-0000-000039D50000}"/>
    <cellStyle name="Numbers 5 3 2 6_Mappe2" xfId="54593" xr:uid="{00000000-0005-0000-0000-00003AD50000}"/>
    <cellStyle name="Numbers 5 3 2 7" xfId="54594" xr:uid="{00000000-0005-0000-0000-00003BD50000}"/>
    <cellStyle name="Numbers 5 3 2 8" xfId="54595" xr:uid="{00000000-0005-0000-0000-00003CD50000}"/>
    <cellStyle name="Numbers 5 3 2_Mappe2" xfId="54596" xr:uid="{00000000-0005-0000-0000-00003DD50000}"/>
    <cellStyle name="Numbers 5 3 3" xfId="54597" xr:uid="{00000000-0005-0000-0000-00003ED50000}"/>
    <cellStyle name="Numbers 5 3 3 2" xfId="54598" xr:uid="{00000000-0005-0000-0000-00003FD50000}"/>
    <cellStyle name="Numbers 5 3 3 2 2" xfId="54599" xr:uid="{00000000-0005-0000-0000-000040D50000}"/>
    <cellStyle name="Numbers 5 3 3 2 2 2" xfId="54600" xr:uid="{00000000-0005-0000-0000-000041D50000}"/>
    <cellStyle name="Numbers 5 3 3 2 2 3" xfId="54601" xr:uid="{00000000-0005-0000-0000-000042D50000}"/>
    <cellStyle name="Numbers 5 3 3 2 2_Mappe2" xfId="54602" xr:uid="{00000000-0005-0000-0000-000043D50000}"/>
    <cellStyle name="Numbers 5 3 3 2 3" xfId="54603" xr:uid="{00000000-0005-0000-0000-000044D50000}"/>
    <cellStyle name="Numbers 5 3 3 2 3 2" xfId="54604" xr:uid="{00000000-0005-0000-0000-000045D50000}"/>
    <cellStyle name="Numbers 5 3 3 2 3_Mappe2" xfId="54605" xr:uid="{00000000-0005-0000-0000-000046D50000}"/>
    <cellStyle name="Numbers 5 3 3 2 4" xfId="54606" xr:uid="{00000000-0005-0000-0000-000047D50000}"/>
    <cellStyle name="Numbers 5 3 3 2 5" xfId="54607" xr:uid="{00000000-0005-0000-0000-000048D50000}"/>
    <cellStyle name="Numbers 5 3 3 2_Mappe2" xfId="54608" xr:uid="{00000000-0005-0000-0000-000049D50000}"/>
    <cellStyle name="Numbers 5 3 3 3" xfId="54609" xr:uid="{00000000-0005-0000-0000-00004AD50000}"/>
    <cellStyle name="Numbers 5 3 3 3 2" xfId="54610" xr:uid="{00000000-0005-0000-0000-00004BD50000}"/>
    <cellStyle name="Numbers 5 3 3 3 2 2" xfId="54611" xr:uid="{00000000-0005-0000-0000-00004CD50000}"/>
    <cellStyle name="Numbers 5 3 3 3 2 3" xfId="54612" xr:uid="{00000000-0005-0000-0000-00004DD50000}"/>
    <cellStyle name="Numbers 5 3 3 3 2_Mappe2" xfId="54613" xr:uid="{00000000-0005-0000-0000-00004ED50000}"/>
    <cellStyle name="Numbers 5 3 3 3 3" xfId="54614" xr:uid="{00000000-0005-0000-0000-00004FD50000}"/>
    <cellStyle name="Numbers 5 3 3 3 3 2" xfId="54615" xr:uid="{00000000-0005-0000-0000-000050D50000}"/>
    <cellStyle name="Numbers 5 3 3 3 3_Mappe2" xfId="54616" xr:uid="{00000000-0005-0000-0000-000051D50000}"/>
    <cellStyle name="Numbers 5 3 3 3 4" xfId="54617" xr:uid="{00000000-0005-0000-0000-000052D50000}"/>
    <cellStyle name="Numbers 5 3 3 3 5" xfId="54618" xr:uid="{00000000-0005-0000-0000-000053D50000}"/>
    <cellStyle name="Numbers 5 3 3 3_Mappe2" xfId="54619" xr:uid="{00000000-0005-0000-0000-000054D50000}"/>
    <cellStyle name="Numbers 5 3 3 4" xfId="54620" xr:uid="{00000000-0005-0000-0000-000055D50000}"/>
    <cellStyle name="Numbers 5 3 3 4 2" xfId="54621" xr:uid="{00000000-0005-0000-0000-000056D50000}"/>
    <cellStyle name="Numbers 5 3 3 4 2 2" xfId="54622" xr:uid="{00000000-0005-0000-0000-000057D50000}"/>
    <cellStyle name="Numbers 5 3 3 4 2_Mappe2" xfId="54623" xr:uid="{00000000-0005-0000-0000-000058D50000}"/>
    <cellStyle name="Numbers 5 3 3 4 3" xfId="54624" xr:uid="{00000000-0005-0000-0000-000059D50000}"/>
    <cellStyle name="Numbers 5 3 3 4 3 2" xfId="54625" xr:uid="{00000000-0005-0000-0000-00005AD50000}"/>
    <cellStyle name="Numbers 5 3 3 4 3_Mappe2" xfId="54626" xr:uid="{00000000-0005-0000-0000-00005BD50000}"/>
    <cellStyle name="Numbers 5 3 3 4 4" xfId="54627" xr:uid="{00000000-0005-0000-0000-00005CD50000}"/>
    <cellStyle name="Numbers 5 3 3 4 5" xfId="54628" xr:uid="{00000000-0005-0000-0000-00005DD50000}"/>
    <cellStyle name="Numbers 5 3 3 4_Mappe2" xfId="54629" xr:uid="{00000000-0005-0000-0000-00005ED50000}"/>
    <cellStyle name="Numbers 5 3 3 5" xfId="54630" xr:uid="{00000000-0005-0000-0000-00005FD50000}"/>
    <cellStyle name="Numbers 5 3 3 5 2" xfId="54631" xr:uid="{00000000-0005-0000-0000-000060D50000}"/>
    <cellStyle name="Numbers 5 3 3 5_Mappe2" xfId="54632" xr:uid="{00000000-0005-0000-0000-000061D50000}"/>
    <cellStyle name="Numbers 5 3 3 6" xfId="54633" xr:uid="{00000000-0005-0000-0000-000062D50000}"/>
    <cellStyle name="Numbers 5 3 3 6 2" xfId="54634" xr:uid="{00000000-0005-0000-0000-000063D50000}"/>
    <cellStyle name="Numbers 5 3 3 6_Mappe2" xfId="54635" xr:uid="{00000000-0005-0000-0000-000064D50000}"/>
    <cellStyle name="Numbers 5 3 3 7" xfId="54636" xr:uid="{00000000-0005-0000-0000-000065D50000}"/>
    <cellStyle name="Numbers 5 3 3 8" xfId="54637" xr:uid="{00000000-0005-0000-0000-000066D50000}"/>
    <cellStyle name="Numbers 5 3 3_Mappe2" xfId="54638" xr:uid="{00000000-0005-0000-0000-000067D50000}"/>
    <cellStyle name="Numbers 5 3 4" xfId="54639" xr:uid="{00000000-0005-0000-0000-000068D50000}"/>
    <cellStyle name="Numbers 5 3 4 2" xfId="54640" xr:uid="{00000000-0005-0000-0000-000069D50000}"/>
    <cellStyle name="Numbers 5 3 4 2 2" xfId="54641" xr:uid="{00000000-0005-0000-0000-00006AD50000}"/>
    <cellStyle name="Numbers 5 3 4 2 2 2" xfId="54642" xr:uid="{00000000-0005-0000-0000-00006BD50000}"/>
    <cellStyle name="Numbers 5 3 4 2 3" xfId="54643" xr:uid="{00000000-0005-0000-0000-00006CD50000}"/>
    <cellStyle name="Numbers 5 3 4 2_Mappe2" xfId="54644" xr:uid="{00000000-0005-0000-0000-00006DD50000}"/>
    <cellStyle name="Numbers 5 3 4 3" xfId="54645" xr:uid="{00000000-0005-0000-0000-00006ED50000}"/>
    <cellStyle name="Numbers 5 3 4 3 2" xfId="54646" xr:uid="{00000000-0005-0000-0000-00006FD50000}"/>
    <cellStyle name="Numbers 5 3 4 3 3" xfId="54647" xr:uid="{00000000-0005-0000-0000-000070D50000}"/>
    <cellStyle name="Numbers 5 3 4 3_Mappe2" xfId="54648" xr:uid="{00000000-0005-0000-0000-000071D50000}"/>
    <cellStyle name="Numbers 5 3 4 4" xfId="54649" xr:uid="{00000000-0005-0000-0000-000072D50000}"/>
    <cellStyle name="Numbers 5 3 4 5" xfId="54650" xr:uid="{00000000-0005-0000-0000-000073D50000}"/>
    <cellStyle name="Numbers 5 3 4_Mappe2" xfId="54651" xr:uid="{00000000-0005-0000-0000-000074D50000}"/>
    <cellStyle name="Numbers 5 3 5" xfId="54652" xr:uid="{00000000-0005-0000-0000-000075D50000}"/>
    <cellStyle name="Numbers 5 3 5 2" xfId="54653" xr:uid="{00000000-0005-0000-0000-000076D50000}"/>
    <cellStyle name="Numbers 5 3 5 2 2" xfId="54654" xr:uid="{00000000-0005-0000-0000-000077D50000}"/>
    <cellStyle name="Numbers 5 3 5 2 3" xfId="54655" xr:uid="{00000000-0005-0000-0000-000078D50000}"/>
    <cellStyle name="Numbers 5 3 5 2_Mappe2" xfId="54656" xr:uid="{00000000-0005-0000-0000-000079D50000}"/>
    <cellStyle name="Numbers 5 3 5 3" xfId="54657" xr:uid="{00000000-0005-0000-0000-00007AD50000}"/>
    <cellStyle name="Numbers 5 3 5 3 2" xfId="54658" xr:uid="{00000000-0005-0000-0000-00007BD50000}"/>
    <cellStyle name="Numbers 5 3 5 3_Mappe2" xfId="54659" xr:uid="{00000000-0005-0000-0000-00007CD50000}"/>
    <cellStyle name="Numbers 5 3 5 4" xfId="54660" xr:uid="{00000000-0005-0000-0000-00007DD50000}"/>
    <cellStyle name="Numbers 5 3 5 5" xfId="54661" xr:uid="{00000000-0005-0000-0000-00007ED50000}"/>
    <cellStyle name="Numbers 5 3 5_Mappe2" xfId="54662" xr:uid="{00000000-0005-0000-0000-00007FD50000}"/>
    <cellStyle name="Numbers 5 3 6" xfId="54663" xr:uid="{00000000-0005-0000-0000-000080D50000}"/>
    <cellStyle name="Numbers 5 3 6 2" xfId="54664" xr:uid="{00000000-0005-0000-0000-000081D50000}"/>
    <cellStyle name="Numbers 5 3 6 2 2" xfId="54665" xr:uid="{00000000-0005-0000-0000-000082D50000}"/>
    <cellStyle name="Numbers 5 3 6 3" xfId="54666" xr:uid="{00000000-0005-0000-0000-000083D50000}"/>
    <cellStyle name="Numbers 5 3 6_Mappe2" xfId="54667" xr:uid="{00000000-0005-0000-0000-000084D50000}"/>
    <cellStyle name="Numbers 5 3 7" xfId="54668" xr:uid="{00000000-0005-0000-0000-000085D50000}"/>
    <cellStyle name="Numbers 5 3 7 2" xfId="54669" xr:uid="{00000000-0005-0000-0000-000086D50000}"/>
    <cellStyle name="Numbers 5 3 7 3" xfId="54670" xr:uid="{00000000-0005-0000-0000-000087D50000}"/>
    <cellStyle name="Numbers 5 3 7_Mappe2" xfId="54671" xr:uid="{00000000-0005-0000-0000-000088D50000}"/>
    <cellStyle name="Numbers 5 3 8" xfId="54672" xr:uid="{00000000-0005-0000-0000-000089D50000}"/>
    <cellStyle name="Numbers 5 3 9" xfId="54673" xr:uid="{00000000-0005-0000-0000-00008AD50000}"/>
    <cellStyle name="Numbers 5 3_Mappe2" xfId="54674" xr:uid="{00000000-0005-0000-0000-00008BD50000}"/>
    <cellStyle name="Numbers 5 4" xfId="54675" xr:uid="{00000000-0005-0000-0000-00008CD50000}"/>
    <cellStyle name="Numbers 5 4 10" xfId="54676" xr:uid="{00000000-0005-0000-0000-00008DD50000}"/>
    <cellStyle name="Numbers 5 4 11" xfId="54677" xr:uid="{00000000-0005-0000-0000-00008ED50000}"/>
    <cellStyle name="Numbers 5 4 2" xfId="54678" xr:uid="{00000000-0005-0000-0000-00008FD50000}"/>
    <cellStyle name="Numbers 5 4 2 2" xfId="54679" xr:uid="{00000000-0005-0000-0000-000090D50000}"/>
    <cellStyle name="Numbers 5 4 2 2 2" xfId="54680" xr:uid="{00000000-0005-0000-0000-000091D50000}"/>
    <cellStyle name="Numbers 5 4 2 2 2 2" xfId="54681" xr:uid="{00000000-0005-0000-0000-000092D50000}"/>
    <cellStyle name="Numbers 5 4 2 2 3" xfId="54682" xr:uid="{00000000-0005-0000-0000-000093D50000}"/>
    <cellStyle name="Numbers 5 4 2 2_Mappe2" xfId="54683" xr:uid="{00000000-0005-0000-0000-000094D50000}"/>
    <cellStyle name="Numbers 5 4 2 3" xfId="54684" xr:uid="{00000000-0005-0000-0000-000095D50000}"/>
    <cellStyle name="Numbers 5 4 2 3 2" xfId="54685" xr:uid="{00000000-0005-0000-0000-000096D50000}"/>
    <cellStyle name="Numbers 5 4 2 3 2 2" xfId="54686" xr:uid="{00000000-0005-0000-0000-000097D50000}"/>
    <cellStyle name="Numbers 5 4 2 3 3" xfId="54687" xr:uid="{00000000-0005-0000-0000-000098D50000}"/>
    <cellStyle name="Numbers 5 4 2 3_Mappe2" xfId="54688" xr:uid="{00000000-0005-0000-0000-000099D50000}"/>
    <cellStyle name="Numbers 5 4 2 4" xfId="54689" xr:uid="{00000000-0005-0000-0000-00009AD50000}"/>
    <cellStyle name="Numbers 5 4 2 4 2" xfId="54690" xr:uid="{00000000-0005-0000-0000-00009BD50000}"/>
    <cellStyle name="Numbers 5 4 2 5" xfId="54691" xr:uid="{00000000-0005-0000-0000-00009CD50000}"/>
    <cellStyle name="Numbers 5 4 2_Mappe2" xfId="54692" xr:uid="{00000000-0005-0000-0000-00009DD50000}"/>
    <cellStyle name="Numbers 5 4 3" xfId="54693" xr:uid="{00000000-0005-0000-0000-00009ED50000}"/>
    <cellStyle name="Numbers 5 4 3 2" xfId="54694" xr:uid="{00000000-0005-0000-0000-00009FD50000}"/>
    <cellStyle name="Numbers 5 4 3 2 2" xfId="54695" xr:uid="{00000000-0005-0000-0000-0000A0D50000}"/>
    <cellStyle name="Numbers 5 4 3 2 2 2" xfId="54696" xr:uid="{00000000-0005-0000-0000-0000A1D50000}"/>
    <cellStyle name="Numbers 5 4 3 2 3" xfId="54697" xr:uid="{00000000-0005-0000-0000-0000A2D50000}"/>
    <cellStyle name="Numbers 5 4 3 2_Mappe2" xfId="54698" xr:uid="{00000000-0005-0000-0000-0000A3D50000}"/>
    <cellStyle name="Numbers 5 4 3 3" xfId="54699" xr:uid="{00000000-0005-0000-0000-0000A4D50000}"/>
    <cellStyle name="Numbers 5 4 3 3 2" xfId="54700" xr:uid="{00000000-0005-0000-0000-0000A5D50000}"/>
    <cellStyle name="Numbers 5 4 3 3 2 2" xfId="54701" xr:uid="{00000000-0005-0000-0000-0000A6D50000}"/>
    <cellStyle name="Numbers 5 4 3 3 3" xfId="54702" xr:uid="{00000000-0005-0000-0000-0000A7D50000}"/>
    <cellStyle name="Numbers 5 4 3 3_Mappe2" xfId="54703" xr:uid="{00000000-0005-0000-0000-0000A8D50000}"/>
    <cellStyle name="Numbers 5 4 3 4" xfId="54704" xr:uid="{00000000-0005-0000-0000-0000A9D50000}"/>
    <cellStyle name="Numbers 5 4 3 4 2" xfId="54705" xr:uid="{00000000-0005-0000-0000-0000AAD50000}"/>
    <cellStyle name="Numbers 5 4 3 5" xfId="54706" xr:uid="{00000000-0005-0000-0000-0000ABD50000}"/>
    <cellStyle name="Numbers 5 4 3_Mappe2" xfId="54707" xr:uid="{00000000-0005-0000-0000-0000ACD50000}"/>
    <cellStyle name="Numbers 5 4 4" xfId="54708" xr:uid="{00000000-0005-0000-0000-0000ADD50000}"/>
    <cellStyle name="Numbers 5 4 4 2" xfId="54709" xr:uid="{00000000-0005-0000-0000-0000AED50000}"/>
    <cellStyle name="Numbers 5 4 4 2 2" xfId="54710" xr:uid="{00000000-0005-0000-0000-0000AFD50000}"/>
    <cellStyle name="Numbers 5 4 4 2 2 2" xfId="54711" xr:uid="{00000000-0005-0000-0000-0000B0D50000}"/>
    <cellStyle name="Numbers 5 4 4 2 3" xfId="54712" xr:uid="{00000000-0005-0000-0000-0000B1D50000}"/>
    <cellStyle name="Numbers 5 4 4 2_Mappe2" xfId="54713" xr:uid="{00000000-0005-0000-0000-0000B2D50000}"/>
    <cellStyle name="Numbers 5 4 4 3" xfId="54714" xr:uid="{00000000-0005-0000-0000-0000B3D50000}"/>
    <cellStyle name="Numbers 5 4 4 3 2" xfId="54715" xr:uid="{00000000-0005-0000-0000-0000B4D50000}"/>
    <cellStyle name="Numbers 5 4 4 3 2 2" xfId="54716" xr:uid="{00000000-0005-0000-0000-0000B5D50000}"/>
    <cellStyle name="Numbers 5 4 4 3 3" xfId="54717" xr:uid="{00000000-0005-0000-0000-0000B6D50000}"/>
    <cellStyle name="Numbers 5 4 4 3_Mappe2" xfId="54718" xr:uid="{00000000-0005-0000-0000-0000B7D50000}"/>
    <cellStyle name="Numbers 5 4 4 4" xfId="54719" xr:uid="{00000000-0005-0000-0000-0000B8D50000}"/>
    <cellStyle name="Numbers 5 4 4 4 2" xfId="54720" xr:uid="{00000000-0005-0000-0000-0000B9D50000}"/>
    <cellStyle name="Numbers 5 4 4 5" xfId="54721" xr:uid="{00000000-0005-0000-0000-0000BAD50000}"/>
    <cellStyle name="Numbers 5 4 4_Mappe2" xfId="54722" xr:uid="{00000000-0005-0000-0000-0000BBD50000}"/>
    <cellStyle name="Numbers 5 4 5" xfId="54723" xr:uid="{00000000-0005-0000-0000-0000BCD50000}"/>
    <cellStyle name="Numbers 5 4 5 2" xfId="54724" xr:uid="{00000000-0005-0000-0000-0000BDD50000}"/>
    <cellStyle name="Numbers 5 4 5 2 2" xfId="54725" xr:uid="{00000000-0005-0000-0000-0000BED50000}"/>
    <cellStyle name="Numbers 5 4 5 2 2 2" xfId="54726" xr:uid="{00000000-0005-0000-0000-0000BFD50000}"/>
    <cellStyle name="Numbers 5 4 5 2 3" xfId="54727" xr:uid="{00000000-0005-0000-0000-0000C0D50000}"/>
    <cellStyle name="Numbers 5 4 5 2_Mappe2" xfId="54728" xr:uid="{00000000-0005-0000-0000-0000C1D50000}"/>
    <cellStyle name="Numbers 5 4 5 3" xfId="54729" xr:uid="{00000000-0005-0000-0000-0000C2D50000}"/>
    <cellStyle name="Numbers 5 4 5 3 2" xfId="54730" xr:uid="{00000000-0005-0000-0000-0000C3D50000}"/>
    <cellStyle name="Numbers 5 4 5 3 3" xfId="54731" xr:uid="{00000000-0005-0000-0000-0000C4D50000}"/>
    <cellStyle name="Numbers 5 4 5 3_Mappe2" xfId="54732" xr:uid="{00000000-0005-0000-0000-0000C5D50000}"/>
    <cellStyle name="Numbers 5 4 5 4" xfId="54733" xr:uid="{00000000-0005-0000-0000-0000C6D50000}"/>
    <cellStyle name="Numbers 5 4 5 5" xfId="54734" xr:uid="{00000000-0005-0000-0000-0000C7D50000}"/>
    <cellStyle name="Numbers 5 4 5_Mappe2" xfId="54735" xr:uid="{00000000-0005-0000-0000-0000C8D50000}"/>
    <cellStyle name="Numbers 5 4 6" xfId="54736" xr:uid="{00000000-0005-0000-0000-0000C9D50000}"/>
    <cellStyle name="Numbers 5 4 6 2" xfId="54737" xr:uid="{00000000-0005-0000-0000-0000CAD50000}"/>
    <cellStyle name="Numbers 5 4 6 2 2" xfId="54738" xr:uid="{00000000-0005-0000-0000-0000CBD50000}"/>
    <cellStyle name="Numbers 5 4 6 3" xfId="54739" xr:uid="{00000000-0005-0000-0000-0000CCD50000}"/>
    <cellStyle name="Numbers 5 4 6_Mappe2" xfId="54740" xr:uid="{00000000-0005-0000-0000-0000CDD50000}"/>
    <cellStyle name="Numbers 5 4 7" xfId="54741" xr:uid="{00000000-0005-0000-0000-0000CED50000}"/>
    <cellStyle name="Numbers 5 4 7 2" xfId="54742" xr:uid="{00000000-0005-0000-0000-0000CFD50000}"/>
    <cellStyle name="Numbers 5 4 7 2 2" xfId="54743" xr:uid="{00000000-0005-0000-0000-0000D0D50000}"/>
    <cellStyle name="Numbers 5 4 7 3" xfId="54744" xr:uid="{00000000-0005-0000-0000-0000D1D50000}"/>
    <cellStyle name="Numbers 5 4 7_Mappe2" xfId="54745" xr:uid="{00000000-0005-0000-0000-0000D2D50000}"/>
    <cellStyle name="Numbers 5 4 8" xfId="54746" xr:uid="{00000000-0005-0000-0000-0000D3D50000}"/>
    <cellStyle name="Numbers 5 4 8 2" xfId="54747" xr:uid="{00000000-0005-0000-0000-0000D4D50000}"/>
    <cellStyle name="Numbers 5 4 9" xfId="54748" xr:uid="{00000000-0005-0000-0000-0000D5D50000}"/>
    <cellStyle name="Numbers 5 4_Mappe2" xfId="54749" xr:uid="{00000000-0005-0000-0000-0000D6D50000}"/>
    <cellStyle name="Numbers 5 5" xfId="54750" xr:uid="{00000000-0005-0000-0000-0000D7D50000}"/>
    <cellStyle name="Numbers 5 5 2" xfId="54751" xr:uid="{00000000-0005-0000-0000-0000D8D50000}"/>
    <cellStyle name="Numbers 5 5 2 2" xfId="54752" xr:uid="{00000000-0005-0000-0000-0000D9D50000}"/>
    <cellStyle name="Numbers 5 5 2 2 2" xfId="54753" xr:uid="{00000000-0005-0000-0000-0000DAD50000}"/>
    <cellStyle name="Numbers 5 5 2 3" xfId="54754" xr:uid="{00000000-0005-0000-0000-0000DBD50000}"/>
    <cellStyle name="Numbers 5 5 2_Mappe2" xfId="54755" xr:uid="{00000000-0005-0000-0000-0000DCD50000}"/>
    <cellStyle name="Numbers 5 5 3" xfId="54756" xr:uid="{00000000-0005-0000-0000-0000DDD50000}"/>
    <cellStyle name="Numbers 5 5 3 2" xfId="54757" xr:uid="{00000000-0005-0000-0000-0000DED50000}"/>
    <cellStyle name="Numbers 5 5 3 2 2" xfId="54758" xr:uid="{00000000-0005-0000-0000-0000DFD50000}"/>
    <cellStyle name="Numbers 5 5 3 3" xfId="54759" xr:uid="{00000000-0005-0000-0000-0000E0D50000}"/>
    <cellStyle name="Numbers 5 5 3_Mappe2" xfId="54760" xr:uid="{00000000-0005-0000-0000-0000E1D50000}"/>
    <cellStyle name="Numbers 5 5 4" xfId="54761" xr:uid="{00000000-0005-0000-0000-0000E2D50000}"/>
    <cellStyle name="Numbers 5 5 4 2" xfId="54762" xr:uid="{00000000-0005-0000-0000-0000E3D50000}"/>
    <cellStyle name="Numbers 5 5 5" xfId="54763" xr:uid="{00000000-0005-0000-0000-0000E4D50000}"/>
    <cellStyle name="Numbers 5 5_Mappe2" xfId="54764" xr:uid="{00000000-0005-0000-0000-0000E5D50000}"/>
    <cellStyle name="Numbers 5 6" xfId="54765" xr:uid="{00000000-0005-0000-0000-0000E6D50000}"/>
    <cellStyle name="Numbers 5 6 2" xfId="54766" xr:uid="{00000000-0005-0000-0000-0000E7D50000}"/>
    <cellStyle name="Numbers 5 6 2 2" xfId="54767" xr:uid="{00000000-0005-0000-0000-0000E8D50000}"/>
    <cellStyle name="Numbers 5 6 2 2 2" xfId="54768" xr:uid="{00000000-0005-0000-0000-0000E9D50000}"/>
    <cellStyle name="Numbers 5 6 2 3" xfId="54769" xr:uid="{00000000-0005-0000-0000-0000EAD50000}"/>
    <cellStyle name="Numbers 5 6 2_Mappe2" xfId="54770" xr:uid="{00000000-0005-0000-0000-0000EBD50000}"/>
    <cellStyle name="Numbers 5 6 3" xfId="54771" xr:uid="{00000000-0005-0000-0000-0000ECD50000}"/>
    <cellStyle name="Numbers 5 6 3 2" xfId="54772" xr:uid="{00000000-0005-0000-0000-0000EDD50000}"/>
    <cellStyle name="Numbers 5 6 3 2 2" xfId="54773" xr:uid="{00000000-0005-0000-0000-0000EED50000}"/>
    <cellStyle name="Numbers 5 6 3 3" xfId="54774" xr:uid="{00000000-0005-0000-0000-0000EFD50000}"/>
    <cellStyle name="Numbers 5 6 3_Mappe2" xfId="54775" xr:uid="{00000000-0005-0000-0000-0000F0D50000}"/>
    <cellStyle name="Numbers 5 6 4" xfId="54776" xr:uid="{00000000-0005-0000-0000-0000F1D50000}"/>
    <cellStyle name="Numbers 5 6 4 2" xfId="54777" xr:uid="{00000000-0005-0000-0000-0000F2D50000}"/>
    <cellStyle name="Numbers 5 6 5" xfId="54778" xr:uid="{00000000-0005-0000-0000-0000F3D50000}"/>
    <cellStyle name="Numbers 5 6_Mappe2" xfId="54779" xr:uid="{00000000-0005-0000-0000-0000F4D50000}"/>
    <cellStyle name="Numbers 5 7" xfId="54780" xr:uid="{00000000-0005-0000-0000-0000F5D50000}"/>
    <cellStyle name="Numbers 5 7 2" xfId="54781" xr:uid="{00000000-0005-0000-0000-0000F6D50000}"/>
    <cellStyle name="Numbers 5 7 2 2" xfId="54782" xr:uid="{00000000-0005-0000-0000-0000F7D50000}"/>
    <cellStyle name="Numbers 5 7 2 2 2" xfId="54783" xr:uid="{00000000-0005-0000-0000-0000F8D50000}"/>
    <cellStyle name="Numbers 5 7 2 3" xfId="54784" xr:uid="{00000000-0005-0000-0000-0000F9D50000}"/>
    <cellStyle name="Numbers 5 7 2_Mappe2" xfId="54785" xr:uid="{00000000-0005-0000-0000-0000FAD50000}"/>
    <cellStyle name="Numbers 5 7 3" xfId="54786" xr:uid="{00000000-0005-0000-0000-0000FBD50000}"/>
    <cellStyle name="Numbers 5 7 3 2" xfId="54787" xr:uid="{00000000-0005-0000-0000-0000FCD50000}"/>
    <cellStyle name="Numbers 5 7 3 2 2" xfId="54788" xr:uid="{00000000-0005-0000-0000-0000FDD50000}"/>
    <cellStyle name="Numbers 5 7 3 3" xfId="54789" xr:uid="{00000000-0005-0000-0000-0000FED50000}"/>
    <cellStyle name="Numbers 5 7 3_Mappe2" xfId="54790" xr:uid="{00000000-0005-0000-0000-0000FFD50000}"/>
    <cellStyle name="Numbers 5 7 4" xfId="54791" xr:uid="{00000000-0005-0000-0000-000000D60000}"/>
    <cellStyle name="Numbers 5 7 4 2" xfId="54792" xr:uid="{00000000-0005-0000-0000-000001D60000}"/>
    <cellStyle name="Numbers 5 7 5" xfId="54793" xr:uid="{00000000-0005-0000-0000-000002D60000}"/>
    <cellStyle name="Numbers 5 7_Mappe2" xfId="54794" xr:uid="{00000000-0005-0000-0000-000003D60000}"/>
    <cellStyle name="Numbers 5 8" xfId="54795" xr:uid="{00000000-0005-0000-0000-000004D60000}"/>
    <cellStyle name="Numbers 5 8 2" xfId="54796" xr:uid="{00000000-0005-0000-0000-000005D60000}"/>
    <cellStyle name="Numbers 5 8 2 2" xfId="54797" xr:uid="{00000000-0005-0000-0000-000006D60000}"/>
    <cellStyle name="Numbers 5 8 3" xfId="54798" xr:uid="{00000000-0005-0000-0000-000007D60000}"/>
    <cellStyle name="Numbers 5 9" xfId="54799" xr:uid="{00000000-0005-0000-0000-000008D60000}"/>
    <cellStyle name="Numbers 5 9 2" xfId="54800" xr:uid="{00000000-0005-0000-0000-000009D60000}"/>
    <cellStyle name="Numbers 5_Mappe2" xfId="54801" xr:uid="{00000000-0005-0000-0000-00000AD60000}"/>
    <cellStyle name="Numbers 6" xfId="54802" xr:uid="{00000000-0005-0000-0000-00000BD60000}"/>
    <cellStyle name="Numbers 6 10" xfId="54803" xr:uid="{00000000-0005-0000-0000-00000CD60000}"/>
    <cellStyle name="Numbers 6 10 2" xfId="54804" xr:uid="{00000000-0005-0000-0000-00000DD60000}"/>
    <cellStyle name="Numbers 6 11" xfId="54805" xr:uid="{00000000-0005-0000-0000-00000ED60000}"/>
    <cellStyle name="Numbers 6 12" xfId="54806" xr:uid="{00000000-0005-0000-0000-00000FD60000}"/>
    <cellStyle name="Numbers 6 13" xfId="54807" xr:uid="{00000000-0005-0000-0000-000010D60000}"/>
    <cellStyle name="Numbers 6 14" xfId="54808" xr:uid="{00000000-0005-0000-0000-000011D60000}"/>
    <cellStyle name="Numbers 6 2" xfId="54809" xr:uid="{00000000-0005-0000-0000-000012D60000}"/>
    <cellStyle name="Numbers 6 2 10" xfId="54810" xr:uid="{00000000-0005-0000-0000-000013D60000}"/>
    <cellStyle name="Numbers 6 2 11" xfId="54811" xr:uid="{00000000-0005-0000-0000-000014D60000}"/>
    <cellStyle name="Numbers 6 2 12" xfId="54812" xr:uid="{00000000-0005-0000-0000-000015D60000}"/>
    <cellStyle name="Numbers 6 2 13" xfId="54813" xr:uid="{00000000-0005-0000-0000-000016D60000}"/>
    <cellStyle name="Numbers 6 2 2" xfId="54814" xr:uid="{00000000-0005-0000-0000-000017D60000}"/>
    <cellStyle name="Numbers 6 2 2 10" xfId="54815" xr:uid="{00000000-0005-0000-0000-000018D60000}"/>
    <cellStyle name="Numbers 6 2 2 2" xfId="54816" xr:uid="{00000000-0005-0000-0000-000019D60000}"/>
    <cellStyle name="Numbers 6 2 2 2 2" xfId="54817" xr:uid="{00000000-0005-0000-0000-00001AD60000}"/>
    <cellStyle name="Numbers 6 2 2 2 2 2" xfId="54818" xr:uid="{00000000-0005-0000-0000-00001BD60000}"/>
    <cellStyle name="Numbers 6 2 2 2 2 2 2" xfId="54819" xr:uid="{00000000-0005-0000-0000-00001CD60000}"/>
    <cellStyle name="Numbers 6 2 2 2 2 2_Mappe2" xfId="54820" xr:uid="{00000000-0005-0000-0000-00001DD60000}"/>
    <cellStyle name="Numbers 6 2 2 2 2 3" xfId="54821" xr:uid="{00000000-0005-0000-0000-00001ED60000}"/>
    <cellStyle name="Numbers 6 2 2 2 2 3 2" xfId="54822" xr:uid="{00000000-0005-0000-0000-00001FD60000}"/>
    <cellStyle name="Numbers 6 2 2 2 2 3_Mappe2" xfId="54823" xr:uid="{00000000-0005-0000-0000-000020D60000}"/>
    <cellStyle name="Numbers 6 2 2 2 2 4" xfId="54824" xr:uid="{00000000-0005-0000-0000-000021D60000}"/>
    <cellStyle name="Numbers 6 2 2 2 2 5" xfId="54825" xr:uid="{00000000-0005-0000-0000-000022D60000}"/>
    <cellStyle name="Numbers 6 2 2 2 2_Mappe2" xfId="54826" xr:uid="{00000000-0005-0000-0000-000023D60000}"/>
    <cellStyle name="Numbers 6 2 2 2 3" xfId="54827" xr:uid="{00000000-0005-0000-0000-000024D60000}"/>
    <cellStyle name="Numbers 6 2 2 2 3 2" xfId="54828" xr:uid="{00000000-0005-0000-0000-000025D60000}"/>
    <cellStyle name="Numbers 6 2 2 2 3 2 2" xfId="54829" xr:uid="{00000000-0005-0000-0000-000026D60000}"/>
    <cellStyle name="Numbers 6 2 2 2 3 2_Mappe2" xfId="54830" xr:uid="{00000000-0005-0000-0000-000027D60000}"/>
    <cellStyle name="Numbers 6 2 2 2 3 3" xfId="54831" xr:uid="{00000000-0005-0000-0000-000028D60000}"/>
    <cellStyle name="Numbers 6 2 2 2 3 3 2" xfId="54832" xr:uid="{00000000-0005-0000-0000-000029D60000}"/>
    <cellStyle name="Numbers 6 2 2 2 3 3_Mappe2" xfId="54833" xr:uid="{00000000-0005-0000-0000-00002AD60000}"/>
    <cellStyle name="Numbers 6 2 2 2 3 4" xfId="54834" xr:uid="{00000000-0005-0000-0000-00002BD60000}"/>
    <cellStyle name="Numbers 6 2 2 2 3_Mappe2" xfId="54835" xr:uid="{00000000-0005-0000-0000-00002CD60000}"/>
    <cellStyle name="Numbers 6 2 2 2 4" xfId="54836" xr:uid="{00000000-0005-0000-0000-00002DD60000}"/>
    <cellStyle name="Numbers 6 2 2 2 4 2" xfId="54837" xr:uid="{00000000-0005-0000-0000-00002ED60000}"/>
    <cellStyle name="Numbers 6 2 2 2 4 2 2" xfId="54838" xr:uid="{00000000-0005-0000-0000-00002FD60000}"/>
    <cellStyle name="Numbers 6 2 2 2 4 2_Mappe2" xfId="54839" xr:uid="{00000000-0005-0000-0000-000030D60000}"/>
    <cellStyle name="Numbers 6 2 2 2 4 3" xfId="54840" xr:uid="{00000000-0005-0000-0000-000031D60000}"/>
    <cellStyle name="Numbers 6 2 2 2 4 3 2" xfId="54841" xr:uid="{00000000-0005-0000-0000-000032D60000}"/>
    <cellStyle name="Numbers 6 2 2 2 4 3_Mappe2" xfId="54842" xr:uid="{00000000-0005-0000-0000-000033D60000}"/>
    <cellStyle name="Numbers 6 2 2 2 4 4" xfId="54843" xr:uid="{00000000-0005-0000-0000-000034D60000}"/>
    <cellStyle name="Numbers 6 2 2 2 4_Mappe2" xfId="54844" xr:uid="{00000000-0005-0000-0000-000035D60000}"/>
    <cellStyle name="Numbers 6 2 2 2 5" xfId="54845" xr:uid="{00000000-0005-0000-0000-000036D60000}"/>
    <cellStyle name="Numbers 6 2 2 2 5 2" xfId="54846" xr:uid="{00000000-0005-0000-0000-000037D60000}"/>
    <cellStyle name="Numbers 6 2 2 2 5_Mappe2" xfId="54847" xr:uid="{00000000-0005-0000-0000-000038D60000}"/>
    <cellStyle name="Numbers 6 2 2 2 6" xfId="54848" xr:uid="{00000000-0005-0000-0000-000039D60000}"/>
    <cellStyle name="Numbers 6 2 2 2 6 2" xfId="54849" xr:uid="{00000000-0005-0000-0000-00003AD60000}"/>
    <cellStyle name="Numbers 6 2 2 2 6_Mappe2" xfId="54850" xr:uid="{00000000-0005-0000-0000-00003BD60000}"/>
    <cellStyle name="Numbers 6 2 2 2 7" xfId="54851" xr:uid="{00000000-0005-0000-0000-00003CD60000}"/>
    <cellStyle name="Numbers 6 2 2 2 8" xfId="54852" xr:uid="{00000000-0005-0000-0000-00003DD60000}"/>
    <cellStyle name="Numbers 6 2 2 2_Mappe2" xfId="54853" xr:uid="{00000000-0005-0000-0000-00003ED60000}"/>
    <cellStyle name="Numbers 6 2 2 3" xfId="54854" xr:uid="{00000000-0005-0000-0000-00003FD60000}"/>
    <cellStyle name="Numbers 6 2 2 3 2" xfId="54855" xr:uid="{00000000-0005-0000-0000-000040D60000}"/>
    <cellStyle name="Numbers 6 2 2 3 2 2" xfId="54856" xr:uid="{00000000-0005-0000-0000-000041D60000}"/>
    <cellStyle name="Numbers 6 2 2 3 2 2 2" xfId="54857" xr:uid="{00000000-0005-0000-0000-000042D60000}"/>
    <cellStyle name="Numbers 6 2 2 3 2 2_Mappe2" xfId="54858" xr:uid="{00000000-0005-0000-0000-000043D60000}"/>
    <cellStyle name="Numbers 6 2 2 3 2 3" xfId="54859" xr:uid="{00000000-0005-0000-0000-000044D60000}"/>
    <cellStyle name="Numbers 6 2 2 3 2 3 2" xfId="54860" xr:uid="{00000000-0005-0000-0000-000045D60000}"/>
    <cellStyle name="Numbers 6 2 2 3 2 3_Mappe2" xfId="54861" xr:uid="{00000000-0005-0000-0000-000046D60000}"/>
    <cellStyle name="Numbers 6 2 2 3 2 4" xfId="54862" xr:uid="{00000000-0005-0000-0000-000047D60000}"/>
    <cellStyle name="Numbers 6 2 2 3 2 5" xfId="54863" xr:uid="{00000000-0005-0000-0000-000048D60000}"/>
    <cellStyle name="Numbers 6 2 2 3 2_Mappe2" xfId="54864" xr:uid="{00000000-0005-0000-0000-000049D60000}"/>
    <cellStyle name="Numbers 6 2 2 3 3" xfId="54865" xr:uid="{00000000-0005-0000-0000-00004AD60000}"/>
    <cellStyle name="Numbers 6 2 2 3 3 2" xfId="54866" xr:uid="{00000000-0005-0000-0000-00004BD60000}"/>
    <cellStyle name="Numbers 6 2 2 3 3 2 2" xfId="54867" xr:uid="{00000000-0005-0000-0000-00004CD60000}"/>
    <cellStyle name="Numbers 6 2 2 3 3 2_Mappe2" xfId="54868" xr:uid="{00000000-0005-0000-0000-00004DD60000}"/>
    <cellStyle name="Numbers 6 2 2 3 3 3" xfId="54869" xr:uid="{00000000-0005-0000-0000-00004ED60000}"/>
    <cellStyle name="Numbers 6 2 2 3 3 3 2" xfId="54870" xr:uid="{00000000-0005-0000-0000-00004FD60000}"/>
    <cellStyle name="Numbers 6 2 2 3 3 3_Mappe2" xfId="54871" xr:uid="{00000000-0005-0000-0000-000050D60000}"/>
    <cellStyle name="Numbers 6 2 2 3 3 4" xfId="54872" xr:uid="{00000000-0005-0000-0000-000051D60000}"/>
    <cellStyle name="Numbers 6 2 2 3 3_Mappe2" xfId="54873" xr:uid="{00000000-0005-0000-0000-000052D60000}"/>
    <cellStyle name="Numbers 6 2 2 3 4" xfId="54874" xr:uid="{00000000-0005-0000-0000-000053D60000}"/>
    <cellStyle name="Numbers 6 2 2 3 4 2" xfId="54875" xr:uid="{00000000-0005-0000-0000-000054D60000}"/>
    <cellStyle name="Numbers 6 2 2 3 4 2 2" xfId="54876" xr:uid="{00000000-0005-0000-0000-000055D60000}"/>
    <cellStyle name="Numbers 6 2 2 3 4 2_Mappe2" xfId="54877" xr:uid="{00000000-0005-0000-0000-000056D60000}"/>
    <cellStyle name="Numbers 6 2 2 3 4 3" xfId="54878" xr:uid="{00000000-0005-0000-0000-000057D60000}"/>
    <cellStyle name="Numbers 6 2 2 3 4 3 2" xfId="54879" xr:uid="{00000000-0005-0000-0000-000058D60000}"/>
    <cellStyle name="Numbers 6 2 2 3 4 3_Mappe2" xfId="54880" xr:uid="{00000000-0005-0000-0000-000059D60000}"/>
    <cellStyle name="Numbers 6 2 2 3 4 4" xfId="54881" xr:uid="{00000000-0005-0000-0000-00005AD60000}"/>
    <cellStyle name="Numbers 6 2 2 3 4_Mappe2" xfId="54882" xr:uid="{00000000-0005-0000-0000-00005BD60000}"/>
    <cellStyle name="Numbers 6 2 2 3 5" xfId="54883" xr:uid="{00000000-0005-0000-0000-00005CD60000}"/>
    <cellStyle name="Numbers 6 2 2 3 5 2" xfId="54884" xr:uid="{00000000-0005-0000-0000-00005DD60000}"/>
    <cellStyle name="Numbers 6 2 2 3 5_Mappe2" xfId="54885" xr:uid="{00000000-0005-0000-0000-00005ED60000}"/>
    <cellStyle name="Numbers 6 2 2 3 6" xfId="54886" xr:uid="{00000000-0005-0000-0000-00005FD60000}"/>
    <cellStyle name="Numbers 6 2 2 3 6 2" xfId="54887" xr:uid="{00000000-0005-0000-0000-000060D60000}"/>
    <cellStyle name="Numbers 6 2 2 3 6_Mappe2" xfId="54888" xr:uid="{00000000-0005-0000-0000-000061D60000}"/>
    <cellStyle name="Numbers 6 2 2 3 7" xfId="54889" xr:uid="{00000000-0005-0000-0000-000062D60000}"/>
    <cellStyle name="Numbers 6 2 2 3 8" xfId="54890" xr:uid="{00000000-0005-0000-0000-000063D60000}"/>
    <cellStyle name="Numbers 6 2 2 3_Mappe2" xfId="54891" xr:uid="{00000000-0005-0000-0000-000064D60000}"/>
    <cellStyle name="Numbers 6 2 2 4" xfId="54892" xr:uid="{00000000-0005-0000-0000-000065D60000}"/>
    <cellStyle name="Numbers 6 2 2 4 2" xfId="54893" xr:uid="{00000000-0005-0000-0000-000066D60000}"/>
    <cellStyle name="Numbers 6 2 2 4 2 2" xfId="54894" xr:uid="{00000000-0005-0000-0000-000067D60000}"/>
    <cellStyle name="Numbers 6 2 2 4 2_Mappe2" xfId="54895" xr:uid="{00000000-0005-0000-0000-000068D60000}"/>
    <cellStyle name="Numbers 6 2 2 4 3" xfId="54896" xr:uid="{00000000-0005-0000-0000-000069D60000}"/>
    <cellStyle name="Numbers 6 2 2 4 3 2" xfId="54897" xr:uid="{00000000-0005-0000-0000-00006AD60000}"/>
    <cellStyle name="Numbers 6 2 2 4 3_Mappe2" xfId="54898" xr:uid="{00000000-0005-0000-0000-00006BD60000}"/>
    <cellStyle name="Numbers 6 2 2 4 4" xfId="54899" xr:uid="{00000000-0005-0000-0000-00006CD60000}"/>
    <cellStyle name="Numbers 6 2 2 4 5" xfId="54900" xr:uid="{00000000-0005-0000-0000-00006DD60000}"/>
    <cellStyle name="Numbers 6 2 2 4_Mappe2" xfId="54901" xr:uid="{00000000-0005-0000-0000-00006ED60000}"/>
    <cellStyle name="Numbers 6 2 2 5" xfId="54902" xr:uid="{00000000-0005-0000-0000-00006FD60000}"/>
    <cellStyle name="Numbers 6 2 2 5 2" xfId="54903" xr:uid="{00000000-0005-0000-0000-000070D60000}"/>
    <cellStyle name="Numbers 6 2 2 5 2 2" xfId="54904" xr:uid="{00000000-0005-0000-0000-000071D60000}"/>
    <cellStyle name="Numbers 6 2 2 5 2_Mappe2" xfId="54905" xr:uid="{00000000-0005-0000-0000-000072D60000}"/>
    <cellStyle name="Numbers 6 2 2 5 3" xfId="54906" xr:uid="{00000000-0005-0000-0000-000073D60000}"/>
    <cellStyle name="Numbers 6 2 2 5 3 2" xfId="54907" xr:uid="{00000000-0005-0000-0000-000074D60000}"/>
    <cellStyle name="Numbers 6 2 2 5 3_Mappe2" xfId="54908" xr:uid="{00000000-0005-0000-0000-000075D60000}"/>
    <cellStyle name="Numbers 6 2 2 5 4" xfId="54909" xr:uid="{00000000-0005-0000-0000-000076D60000}"/>
    <cellStyle name="Numbers 6 2 2 5_Mappe2" xfId="54910" xr:uid="{00000000-0005-0000-0000-000077D60000}"/>
    <cellStyle name="Numbers 6 2 2 6" xfId="54911" xr:uid="{00000000-0005-0000-0000-000078D60000}"/>
    <cellStyle name="Numbers 6 2 2 6 2" xfId="54912" xr:uid="{00000000-0005-0000-0000-000079D60000}"/>
    <cellStyle name="Numbers 6 2 2 6 2 2" xfId="54913" xr:uid="{00000000-0005-0000-0000-00007AD60000}"/>
    <cellStyle name="Numbers 6 2 2 6 2_Mappe2" xfId="54914" xr:uid="{00000000-0005-0000-0000-00007BD60000}"/>
    <cellStyle name="Numbers 6 2 2 6 3" xfId="54915" xr:uid="{00000000-0005-0000-0000-00007CD60000}"/>
    <cellStyle name="Numbers 6 2 2 6 3 2" xfId="54916" xr:uid="{00000000-0005-0000-0000-00007DD60000}"/>
    <cellStyle name="Numbers 6 2 2 6 3_Mappe2" xfId="54917" xr:uid="{00000000-0005-0000-0000-00007ED60000}"/>
    <cellStyle name="Numbers 6 2 2 6 4" xfId="54918" xr:uid="{00000000-0005-0000-0000-00007FD60000}"/>
    <cellStyle name="Numbers 6 2 2 6_Mappe2" xfId="54919" xr:uid="{00000000-0005-0000-0000-000080D60000}"/>
    <cellStyle name="Numbers 6 2 2 7" xfId="54920" xr:uid="{00000000-0005-0000-0000-000081D60000}"/>
    <cellStyle name="Numbers 6 2 2 7 2" xfId="54921" xr:uid="{00000000-0005-0000-0000-000082D60000}"/>
    <cellStyle name="Numbers 6 2 2 7_Mappe2" xfId="54922" xr:uid="{00000000-0005-0000-0000-000083D60000}"/>
    <cellStyle name="Numbers 6 2 2 8" xfId="54923" xr:uid="{00000000-0005-0000-0000-000084D60000}"/>
    <cellStyle name="Numbers 6 2 2 8 2" xfId="54924" xr:uid="{00000000-0005-0000-0000-000085D60000}"/>
    <cellStyle name="Numbers 6 2 2 8_Mappe2" xfId="54925" xr:uid="{00000000-0005-0000-0000-000086D60000}"/>
    <cellStyle name="Numbers 6 2 2 9" xfId="54926" xr:uid="{00000000-0005-0000-0000-000087D60000}"/>
    <cellStyle name="Numbers 6 2 2_Mappe2" xfId="54927" xr:uid="{00000000-0005-0000-0000-000088D60000}"/>
    <cellStyle name="Numbers 6 2 3" xfId="54928" xr:uid="{00000000-0005-0000-0000-000089D60000}"/>
    <cellStyle name="Numbers 6 2 3 2" xfId="54929" xr:uid="{00000000-0005-0000-0000-00008AD60000}"/>
    <cellStyle name="Numbers 6 2 3 2 2" xfId="54930" xr:uid="{00000000-0005-0000-0000-00008BD60000}"/>
    <cellStyle name="Numbers 6 2 3 2 2 2" xfId="54931" xr:uid="{00000000-0005-0000-0000-00008CD60000}"/>
    <cellStyle name="Numbers 6 2 3 2 2 3" xfId="54932" xr:uid="{00000000-0005-0000-0000-00008DD60000}"/>
    <cellStyle name="Numbers 6 2 3 2 2_Mappe2" xfId="54933" xr:uid="{00000000-0005-0000-0000-00008ED60000}"/>
    <cellStyle name="Numbers 6 2 3 2 3" xfId="54934" xr:uid="{00000000-0005-0000-0000-00008FD60000}"/>
    <cellStyle name="Numbers 6 2 3 2 3 2" xfId="54935" xr:uid="{00000000-0005-0000-0000-000090D60000}"/>
    <cellStyle name="Numbers 6 2 3 2 3_Mappe2" xfId="54936" xr:uid="{00000000-0005-0000-0000-000091D60000}"/>
    <cellStyle name="Numbers 6 2 3 2 4" xfId="54937" xr:uid="{00000000-0005-0000-0000-000092D60000}"/>
    <cellStyle name="Numbers 6 2 3 2 5" xfId="54938" xr:uid="{00000000-0005-0000-0000-000093D60000}"/>
    <cellStyle name="Numbers 6 2 3 2_Mappe2" xfId="54939" xr:uid="{00000000-0005-0000-0000-000094D60000}"/>
    <cellStyle name="Numbers 6 2 3 3" xfId="54940" xr:uid="{00000000-0005-0000-0000-000095D60000}"/>
    <cellStyle name="Numbers 6 2 3 3 2" xfId="54941" xr:uid="{00000000-0005-0000-0000-000096D60000}"/>
    <cellStyle name="Numbers 6 2 3 3 2 2" xfId="54942" xr:uid="{00000000-0005-0000-0000-000097D60000}"/>
    <cellStyle name="Numbers 6 2 3 3 2 3" xfId="54943" xr:uid="{00000000-0005-0000-0000-000098D60000}"/>
    <cellStyle name="Numbers 6 2 3 3 2_Mappe2" xfId="54944" xr:uid="{00000000-0005-0000-0000-000099D60000}"/>
    <cellStyle name="Numbers 6 2 3 3 3" xfId="54945" xr:uid="{00000000-0005-0000-0000-00009AD60000}"/>
    <cellStyle name="Numbers 6 2 3 3 3 2" xfId="54946" xr:uid="{00000000-0005-0000-0000-00009BD60000}"/>
    <cellStyle name="Numbers 6 2 3 3 3_Mappe2" xfId="54947" xr:uid="{00000000-0005-0000-0000-00009CD60000}"/>
    <cellStyle name="Numbers 6 2 3 3 4" xfId="54948" xr:uid="{00000000-0005-0000-0000-00009DD60000}"/>
    <cellStyle name="Numbers 6 2 3 3 5" xfId="54949" xr:uid="{00000000-0005-0000-0000-00009ED60000}"/>
    <cellStyle name="Numbers 6 2 3 3_Mappe2" xfId="54950" xr:uid="{00000000-0005-0000-0000-00009FD60000}"/>
    <cellStyle name="Numbers 6 2 3 4" xfId="54951" xr:uid="{00000000-0005-0000-0000-0000A0D60000}"/>
    <cellStyle name="Numbers 6 2 3 4 2" xfId="54952" xr:uid="{00000000-0005-0000-0000-0000A1D60000}"/>
    <cellStyle name="Numbers 6 2 3 4 2 2" xfId="54953" xr:uid="{00000000-0005-0000-0000-0000A2D60000}"/>
    <cellStyle name="Numbers 6 2 3 4 2_Mappe2" xfId="54954" xr:uid="{00000000-0005-0000-0000-0000A3D60000}"/>
    <cellStyle name="Numbers 6 2 3 4 3" xfId="54955" xr:uid="{00000000-0005-0000-0000-0000A4D60000}"/>
    <cellStyle name="Numbers 6 2 3 4 3 2" xfId="54956" xr:uid="{00000000-0005-0000-0000-0000A5D60000}"/>
    <cellStyle name="Numbers 6 2 3 4 3_Mappe2" xfId="54957" xr:uid="{00000000-0005-0000-0000-0000A6D60000}"/>
    <cellStyle name="Numbers 6 2 3 4 4" xfId="54958" xr:uid="{00000000-0005-0000-0000-0000A7D60000}"/>
    <cellStyle name="Numbers 6 2 3 4 5" xfId="54959" xr:uid="{00000000-0005-0000-0000-0000A8D60000}"/>
    <cellStyle name="Numbers 6 2 3 4_Mappe2" xfId="54960" xr:uid="{00000000-0005-0000-0000-0000A9D60000}"/>
    <cellStyle name="Numbers 6 2 3 5" xfId="54961" xr:uid="{00000000-0005-0000-0000-0000AAD60000}"/>
    <cellStyle name="Numbers 6 2 3 5 2" xfId="54962" xr:uid="{00000000-0005-0000-0000-0000ABD60000}"/>
    <cellStyle name="Numbers 6 2 3 5_Mappe2" xfId="54963" xr:uid="{00000000-0005-0000-0000-0000ACD60000}"/>
    <cellStyle name="Numbers 6 2 3 6" xfId="54964" xr:uid="{00000000-0005-0000-0000-0000ADD60000}"/>
    <cellStyle name="Numbers 6 2 3 6 2" xfId="54965" xr:uid="{00000000-0005-0000-0000-0000AED60000}"/>
    <cellStyle name="Numbers 6 2 3 6_Mappe2" xfId="54966" xr:uid="{00000000-0005-0000-0000-0000AFD60000}"/>
    <cellStyle name="Numbers 6 2 3 7" xfId="54967" xr:uid="{00000000-0005-0000-0000-0000B0D60000}"/>
    <cellStyle name="Numbers 6 2 3 8" xfId="54968" xr:uid="{00000000-0005-0000-0000-0000B1D60000}"/>
    <cellStyle name="Numbers 6 2 3_Mappe2" xfId="54969" xr:uid="{00000000-0005-0000-0000-0000B2D60000}"/>
    <cellStyle name="Numbers 6 2 4" xfId="54970" xr:uid="{00000000-0005-0000-0000-0000B3D60000}"/>
    <cellStyle name="Numbers 6 2 4 2" xfId="54971" xr:uid="{00000000-0005-0000-0000-0000B4D60000}"/>
    <cellStyle name="Numbers 6 2 4 2 2" xfId="54972" xr:uid="{00000000-0005-0000-0000-0000B5D60000}"/>
    <cellStyle name="Numbers 6 2 4 2 2 2" xfId="54973" xr:uid="{00000000-0005-0000-0000-0000B6D60000}"/>
    <cellStyle name="Numbers 6 2 4 2 2 3" xfId="54974" xr:uid="{00000000-0005-0000-0000-0000B7D60000}"/>
    <cellStyle name="Numbers 6 2 4 2 2_Mappe2" xfId="54975" xr:uid="{00000000-0005-0000-0000-0000B8D60000}"/>
    <cellStyle name="Numbers 6 2 4 2 3" xfId="54976" xr:uid="{00000000-0005-0000-0000-0000B9D60000}"/>
    <cellStyle name="Numbers 6 2 4 2 3 2" xfId="54977" xr:uid="{00000000-0005-0000-0000-0000BAD60000}"/>
    <cellStyle name="Numbers 6 2 4 2 3_Mappe2" xfId="54978" xr:uid="{00000000-0005-0000-0000-0000BBD60000}"/>
    <cellStyle name="Numbers 6 2 4 2 4" xfId="54979" xr:uid="{00000000-0005-0000-0000-0000BCD60000}"/>
    <cellStyle name="Numbers 6 2 4 2 5" xfId="54980" xr:uid="{00000000-0005-0000-0000-0000BDD60000}"/>
    <cellStyle name="Numbers 6 2 4 2_Mappe2" xfId="54981" xr:uid="{00000000-0005-0000-0000-0000BED60000}"/>
    <cellStyle name="Numbers 6 2 4 3" xfId="54982" xr:uid="{00000000-0005-0000-0000-0000BFD60000}"/>
    <cellStyle name="Numbers 6 2 4 3 2" xfId="54983" xr:uid="{00000000-0005-0000-0000-0000C0D60000}"/>
    <cellStyle name="Numbers 6 2 4 3 2 2" xfId="54984" xr:uid="{00000000-0005-0000-0000-0000C1D60000}"/>
    <cellStyle name="Numbers 6 2 4 3 2 3" xfId="54985" xr:uid="{00000000-0005-0000-0000-0000C2D60000}"/>
    <cellStyle name="Numbers 6 2 4 3 2_Mappe2" xfId="54986" xr:uid="{00000000-0005-0000-0000-0000C3D60000}"/>
    <cellStyle name="Numbers 6 2 4 3 3" xfId="54987" xr:uid="{00000000-0005-0000-0000-0000C4D60000}"/>
    <cellStyle name="Numbers 6 2 4 3 3 2" xfId="54988" xr:uid="{00000000-0005-0000-0000-0000C5D60000}"/>
    <cellStyle name="Numbers 6 2 4 3 3_Mappe2" xfId="54989" xr:uid="{00000000-0005-0000-0000-0000C6D60000}"/>
    <cellStyle name="Numbers 6 2 4 3 4" xfId="54990" xr:uid="{00000000-0005-0000-0000-0000C7D60000}"/>
    <cellStyle name="Numbers 6 2 4 3 5" xfId="54991" xr:uid="{00000000-0005-0000-0000-0000C8D60000}"/>
    <cellStyle name="Numbers 6 2 4 3_Mappe2" xfId="54992" xr:uid="{00000000-0005-0000-0000-0000C9D60000}"/>
    <cellStyle name="Numbers 6 2 4 4" xfId="54993" xr:uid="{00000000-0005-0000-0000-0000CAD60000}"/>
    <cellStyle name="Numbers 6 2 4 4 2" xfId="54994" xr:uid="{00000000-0005-0000-0000-0000CBD60000}"/>
    <cellStyle name="Numbers 6 2 4 4 2 2" xfId="54995" xr:uid="{00000000-0005-0000-0000-0000CCD60000}"/>
    <cellStyle name="Numbers 6 2 4 4 2_Mappe2" xfId="54996" xr:uid="{00000000-0005-0000-0000-0000CDD60000}"/>
    <cellStyle name="Numbers 6 2 4 4 3" xfId="54997" xr:uid="{00000000-0005-0000-0000-0000CED60000}"/>
    <cellStyle name="Numbers 6 2 4 4 3 2" xfId="54998" xr:uid="{00000000-0005-0000-0000-0000CFD60000}"/>
    <cellStyle name="Numbers 6 2 4 4 3_Mappe2" xfId="54999" xr:uid="{00000000-0005-0000-0000-0000D0D60000}"/>
    <cellStyle name="Numbers 6 2 4 4 4" xfId="55000" xr:uid="{00000000-0005-0000-0000-0000D1D60000}"/>
    <cellStyle name="Numbers 6 2 4 4 5" xfId="55001" xr:uid="{00000000-0005-0000-0000-0000D2D60000}"/>
    <cellStyle name="Numbers 6 2 4 4_Mappe2" xfId="55002" xr:uid="{00000000-0005-0000-0000-0000D3D60000}"/>
    <cellStyle name="Numbers 6 2 4 5" xfId="55003" xr:uid="{00000000-0005-0000-0000-0000D4D60000}"/>
    <cellStyle name="Numbers 6 2 4 5 2" xfId="55004" xr:uid="{00000000-0005-0000-0000-0000D5D60000}"/>
    <cellStyle name="Numbers 6 2 4 5_Mappe2" xfId="55005" xr:uid="{00000000-0005-0000-0000-0000D6D60000}"/>
    <cellStyle name="Numbers 6 2 4 6" xfId="55006" xr:uid="{00000000-0005-0000-0000-0000D7D60000}"/>
    <cellStyle name="Numbers 6 2 4 6 2" xfId="55007" xr:uid="{00000000-0005-0000-0000-0000D8D60000}"/>
    <cellStyle name="Numbers 6 2 4 6_Mappe2" xfId="55008" xr:uid="{00000000-0005-0000-0000-0000D9D60000}"/>
    <cellStyle name="Numbers 6 2 4 7" xfId="55009" xr:uid="{00000000-0005-0000-0000-0000DAD60000}"/>
    <cellStyle name="Numbers 6 2 4 8" xfId="55010" xr:uid="{00000000-0005-0000-0000-0000DBD60000}"/>
    <cellStyle name="Numbers 6 2 4_Mappe2" xfId="55011" xr:uid="{00000000-0005-0000-0000-0000DCD60000}"/>
    <cellStyle name="Numbers 6 2 5" xfId="55012" xr:uid="{00000000-0005-0000-0000-0000DDD60000}"/>
    <cellStyle name="Numbers 6 2 5 2" xfId="55013" xr:uid="{00000000-0005-0000-0000-0000DED60000}"/>
    <cellStyle name="Numbers 6 2 5 2 2" xfId="55014" xr:uid="{00000000-0005-0000-0000-0000DFD60000}"/>
    <cellStyle name="Numbers 6 2 5 2 2 2" xfId="55015" xr:uid="{00000000-0005-0000-0000-0000E0D60000}"/>
    <cellStyle name="Numbers 6 2 5 2 3" xfId="55016" xr:uid="{00000000-0005-0000-0000-0000E1D60000}"/>
    <cellStyle name="Numbers 6 2 5 2_Mappe2" xfId="55017" xr:uid="{00000000-0005-0000-0000-0000E2D60000}"/>
    <cellStyle name="Numbers 6 2 5 3" xfId="55018" xr:uid="{00000000-0005-0000-0000-0000E3D60000}"/>
    <cellStyle name="Numbers 6 2 5 3 2" xfId="55019" xr:uid="{00000000-0005-0000-0000-0000E4D60000}"/>
    <cellStyle name="Numbers 6 2 5 3 3" xfId="55020" xr:uid="{00000000-0005-0000-0000-0000E5D60000}"/>
    <cellStyle name="Numbers 6 2 5 3_Mappe2" xfId="55021" xr:uid="{00000000-0005-0000-0000-0000E6D60000}"/>
    <cellStyle name="Numbers 6 2 5 4" xfId="55022" xr:uid="{00000000-0005-0000-0000-0000E7D60000}"/>
    <cellStyle name="Numbers 6 2 5 5" xfId="55023" xr:uid="{00000000-0005-0000-0000-0000E8D60000}"/>
    <cellStyle name="Numbers 6 2 5_Mappe2" xfId="55024" xr:uid="{00000000-0005-0000-0000-0000E9D60000}"/>
    <cellStyle name="Numbers 6 2 6" xfId="55025" xr:uid="{00000000-0005-0000-0000-0000EAD60000}"/>
    <cellStyle name="Numbers 6 2 6 2" xfId="55026" xr:uid="{00000000-0005-0000-0000-0000EBD60000}"/>
    <cellStyle name="Numbers 6 2 6 2 2" xfId="55027" xr:uid="{00000000-0005-0000-0000-0000ECD60000}"/>
    <cellStyle name="Numbers 6 2 6 2 3" xfId="55028" xr:uid="{00000000-0005-0000-0000-0000EDD60000}"/>
    <cellStyle name="Numbers 6 2 6 2_Mappe2" xfId="55029" xr:uid="{00000000-0005-0000-0000-0000EED60000}"/>
    <cellStyle name="Numbers 6 2 6 3" xfId="55030" xr:uid="{00000000-0005-0000-0000-0000EFD60000}"/>
    <cellStyle name="Numbers 6 2 6 3 2" xfId="55031" xr:uid="{00000000-0005-0000-0000-0000F0D60000}"/>
    <cellStyle name="Numbers 6 2 6 3_Mappe2" xfId="55032" xr:uid="{00000000-0005-0000-0000-0000F1D60000}"/>
    <cellStyle name="Numbers 6 2 6 4" xfId="55033" xr:uid="{00000000-0005-0000-0000-0000F2D60000}"/>
    <cellStyle name="Numbers 6 2 6 5" xfId="55034" xr:uid="{00000000-0005-0000-0000-0000F3D60000}"/>
    <cellStyle name="Numbers 6 2 6_Mappe2" xfId="55035" xr:uid="{00000000-0005-0000-0000-0000F4D60000}"/>
    <cellStyle name="Numbers 6 2 7" xfId="55036" xr:uid="{00000000-0005-0000-0000-0000F5D60000}"/>
    <cellStyle name="Numbers 6 2 7 2" xfId="55037" xr:uid="{00000000-0005-0000-0000-0000F6D60000}"/>
    <cellStyle name="Numbers 6 2 7 2 2" xfId="55038" xr:uid="{00000000-0005-0000-0000-0000F7D60000}"/>
    <cellStyle name="Numbers 6 2 7 2_Mappe2" xfId="55039" xr:uid="{00000000-0005-0000-0000-0000F8D60000}"/>
    <cellStyle name="Numbers 6 2 7 3" xfId="55040" xr:uid="{00000000-0005-0000-0000-0000F9D60000}"/>
    <cellStyle name="Numbers 6 2 7 3 2" xfId="55041" xr:uid="{00000000-0005-0000-0000-0000FAD60000}"/>
    <cellStyle name="Numbers 6 2 7 3_Mappe2" xfId="55042" xr:uid="{00000000-0005-0000-0000-0000FBD60000}"/>
    <cellStyle name="Numbers 6 2 7 4" xfId="55043" xr:uid="{00000000-0005-0000-0000-0000FCD60000}"/>
    <cellStyle name="Numbers 6 2 7 5" xfId="55044" xr:uid="{00000000-0005-0000-0000-0000FDD60000}"/>
    <cellStyle name="Numbers 6 2 7_Mappe2" xfId="55045" xr:uid="{00000000-0005-0000-0000-0000FED60000}"/>
    <cellStyle name="Numbers 6 2 8" xfId="55046" xr:uid="{00000000-0005-0000-0000-0000FFD60000}"/>
    <cellStyle name="Numbers 6 2 8 2" xfId="55047" xr:uid="{00000000-0005-0000-0000-000000D70000}"/>
    <cellStyle name="Numbers 6 2 8_Mappe2" xfId="55048" xr:uid="{00000000-0005-0000-0000-000001D70000}"/>
    <cellStyle name="Numbers 6 2 9" xfId="55049" xr:uid="{00000000-0005-0000-0000-000002D70000}"/>
    <cellStyle name="Numbers 6 2 9 2" xfId="55050" xr:uid="{00000000-0005-0000-0000-000003D70000}"/>
    <cellStyle name="Numbers 6 2 9_Mappe2" xfId="55051" xr:uid="{00000000-0005-0000-0000-000004D70000}"/>
    <cellStyle name="Numbers 6 2_Mappe2" xfId="55052" xr:uid="{00000000-0005-0000-0000-000005D70000}"/>
    <cellStyle name="Numbers 6 3" xfId="55053" xr:uid="{00000000-0005-0000-0000-000006D70000}"/>
    <cellStyle name="Numbers 6 3 10" xfId="55054" xr:uid="{00000000-0005-0000-0000-000007D70000}"/>
    <cellStyle name="Numbers 6 3 11" xfId="55055" xr:uid="{00000000-0005-0000-0000-000008D70000}"/>
    <cellStyle name="Numbers 6 3 12" xfId="55056" xr:uid="{00000000-0005-0000-0000-000009D70000}"/>
    <cellStyle name="Numbers 6 3 2" xfId="55057" xr:uid="{00000000-0005-0000-0000-00000AD70000}"/>
    <cellStyle name="Numbers 6 3 2 2" xfId="55058" xr:uid="{00000000-0005-0000-0000-00000BD70000}"/>
    <cellStyle name="Numbers 6 3 2 2 2" xfId="55059" xr:uid="{00000000-0005-0000-0000-00000CD70000}"/>
    <cellStyle name="Numbers 6 3 2 2 2 2" xfId="55060" xr:uid="{00000000-0005-0000-0000-00000DD70000}"/>
    <cellStyle name="Numbers 6 3 2 2 2 3" xfId="55061" xr:uid="{00000000-0005-0000-0000-00000ED70000}"/>
    <cellStyle name="Numbers 6 3 2 2 2_Mappe2" xfId="55062" xr:uid="{00000000-0005-0000-0000-00000FD70000}"/>
    <cellStyle name="Numbers 6 3 2 2 3" xfId="55063" xr:uid="{00000000-0005-0000-0000-000010D70000}"/>
    <cellStyle name="Numbers 6 3 2 2 3 2" xfId="55064" xr:uid="{00000000-0005-0000-0000-000011D70000}"/>
    <cellStyle name="Numbers 6 3 2 2 3_Mappe2" xfId="55065" xr:uid="{00000000-0005-0000-0000-000012D70000}"/>
    <cellStyle name="Numbers 6 3 2 2 4" xfId="55066" xr:uid="{00000000-0005-0000-0000-000013D70000}"/>
    <cellStyle name="Numbers 6 3 2 2 5" xfId="55067" xr:uid="{00000000-0005-0000-0000-000014D70000}"/>
    <cellStyle name="Numbers 6 3 2 2_Mappe2" xfId="55068" xr:uid="{00000000-0005-0000-0000-000015D70000}"/>
    <cellStyle name="Numbers 6 3 2 3" xfId="55069" xr:uid="{00000000-0005-0000-0000-000016D70000}"/>
    <cellStyle name="Numbers 6 3 2 3 2" xfId="55070" xr:uid="{00000000-0005-0000-0000-000017D70000}"/>
    <cellStyle name="Numbers 6 3 2 3 2 2" xfId="55071" xr:uid="{00000000-0005-0000-0000-000018D70000}"/>
    <cellStyle name="Numbers 6 3 2 3 2 3" xfId="55072" xr:uid="{00000000-0005-0000-0000-000019D70000}"/>
    <cellStyle name="Numbers 6 3 2 3 2_Mappe2" xfId="55073" xr:uid="{00000000-0005-0000-0000-00001AD70000}"/>
    <cellStyle name="Numbers 6 3 2 3 3" xfId="55074" xr:uid="{00000000-0005-0000-0000-00001BD70000}"/>
    <cellStyle name="Numbers 6 3 2 3 3 2" xfId="55075" xr:uid="{00000000-0005-0000-0000-00001CD70000}"/>
    <cellStyle name="Numbers 6 3 2 3 3_Mappe2" xfId="55076" xr:uid="{00000000-0005-0000-0000-00001DD70000}"/>
    <cellStyle name="Numbers 6 3 2 3 4" xfId="55077" xr:uid="{00000000-0005-0000-0000-00001ED70000}"/>
    <cellStyle name="Numbers 6 3 2 3 5" xfId="55078" xr:uid="{00000000-0005-0000-0000-00001FD70000}"/>
    <cellStyle name="Numbers 6 3 2 3_Mappe2" xfId="55079" xr:uid="{00000000-0005-0000-0000-000020D70000}"/>
    <cellStyle name="Numbers 6 3 2 4" xfId="55080" xr:uid="{00000000-0005-0000-0000-000021D70000}"/>
    <cellStyle name="Numbers 6 3 2 4 2" xfId="55081" xr:uid="{00000000-0005-0000-0000-000022D70000}"/>
    <cellStyle name="Numbers 6 3 2 4 2 2" xfId="55082" xr:uid="{00000000-0005-0000-0000-000023D70000}"/>
    <cellStyle name="Numbers 6 3 2 4 2_Mappe2" xfId="55083" xr:uid="{00000000-0005-0000-0000-000024D70000}"/>
    <cellStyle name="Numbers 6 3 2 4 3" xfId="55084" xr:uid="{00000000-0005-0000-0000-000025D70000}"/>
    <cellStyle name="Numbers 6 3 2 4 3 2" xfId="55085" xr:uid="{00000000-0005-0000-0000-000026D70000}"/>
    <cellStyle name="Numbers 6 3 2 4 3_Mappe2" xfId="55086" xr:uid="{00000000-0005-0000-0000-000027D70000}"/>
    <cellStyle name="Numbers 6 3 2 4 4" xfId="55087" xr:uid="{00000000-0005-0000-0000-000028D70000}"/>
    <cellStyle name="Numbers 6 3 2 4 5" xfId="55088" xr:uid="{00000000-0005-0000-0000-000029D70000}"/>
    <cellStyle name="Numbers 6 3 2 4_Mappe2" xfId="55089" xr:uid="{00000000-0005-0000-0000-00002AD70000}"/>
    <cellStyle name="Numbers 6 3 2 5" xfId="55090" xr:uid="{00000000-0005-0000-0000-00002BD70000}"/>
    <cellStyle name="Numbers 6 3 2 5 2" xfId="55091" xr:uid="{00000000-0005-0000-0000-00002CD70000}"/>
    <cellStyle name="Numbers 6 3 2 5_Mappe2" xfId="55092" xr:uid="{00000000-0005-0000-0000-00002DD70000}"/>
    <cellStyle name="Numbers 6 3 2 6" xfId="55093" xr:uid="{00000000-0005-0000-0000-00002ED70000}"/>
    <cellStyle name="Numbers 6 3 2 6 2" xfId="55094" xr:uid="{00000000-0005-0000-0000-00002FD70000}"/>
    <cellStyle name="Numbers 6 3 2 6_Mappe2" xfId="55095" xr:uid="{00000000-0005-0000-0000-000030D70000}"/>
    <cellStyle name="Numbers 6 3 2 7" xfId="55096" xr:uid="{00000000-0005-0000-0000-000031D70000}"/>
    <cellStyle name="Numbers 6 3 2 8" xfId="55097" xr:uid="{00000000-0005-0000-0000-000032D70000}"/>
    <cellStyle name="Numbers 6 3 2_Mappe2" xfId="55098" xr:uid="{00000000-0005-0000-0000-000033D70000}"/>
    <cellStyle name="Numbers 6 3 3" xfId="55099" xr:uid="{00000000-0005-0000-0000-000034D70000}"/>
    <cellStyle name="Numbers 6 3 3 2" xfId="55100" xr:uid="{00000000-0005-0000-0000-000035D70000}"/>
    <cellStyle name="Numbers 6 3 3 2 2" xfId="55101" xr:uid="{00000000-0005-0000-0000-000036D70000}"/>
    <cellStyle name="Numbers 6 3 3 2 2 2" xfId="55102" xr:uid="{00000000-0005-0000-0000-000037D70000}"/>
    <cellStyle name="Numbers 6 3 3 2 2 3" xfId="55103" xr:uid="{00000000-0005-0000-0000-000038D70000}"/>
    <cellStyle name="Numbers 6 3 3 2 2_Mappe2" xfId="55104" xr:uid="{00000000-0005-0000-0000-000039D70000}"/>
    <cellStyle name="Numbers 6 3 3 2 3" xfId="55105" xr:uid="{00000000-0005-0000-0000-00003AD70000}"/>
    <cellStyle name="Numbers 6 3 3 2 3 2" xfId="55106" xr:uid="{00000000-0005-0000-0000-00003BD70000}"/>
    <cellStyle name="Numbers 6 3 3 2 3_Mappe2" xfId="55107" xr:uid="{00000000-0005-0000-0000-00003CD70000}"/>
    <cellStyle name="Numbers 6 3 3 2 4" xfId="55108" xr:uid="{00000000-0005-0000-0000-00003DD70000}"/>
    <cellStyle name="Numbers 6 3 3 2 5" xfId="55109" xr:uid="{00000000-0005-0000-0000-00003ED70000}"/>
    <cellStyle name="Numbers 6 3 3 2_Mappe2" xfId="55110" xr:uid="{00000000-0005-0000-0000-00003FD70000}"/>
    <cellStyle name="Numbers 6 3 3 3" xfId="55111" xr:uid="{00000000-0005-0000-0000-000040D70000}"/>
    <cellStyle name="Numbers 6 3 3 3 2" xfId="55112" xr:uid="{00000000-0005-0000-0000-000041D70000}"/>
    <cellStyle name="Numbers 6 3 3 3 2 2" xfId="55113" xr:uid="{00000000-0005-0000-0000-000042D70000}"/>
    <cellStyle name="Numbers 6 3 3 3 2 3" xfId="55114" xr:uid="{00000000-0005-0000-0000-000043D70000}"/>
    <cellStyle name="Numbers 6 3 3 3 2_Mappe2" xfId="55115" xr:uid="{00000000-0005-0000-0000-000044D70000}"/>
    <cellStyle name="Numbers 6 3 3 3 3" xfId="55116" xr:uid="{00000000-0005-0000-0000-000045D70000}"/>
    <cellStyle name="Numbers 6 3 3 3 3 2" xfId="55117" xr:uid="{00000000-0005-0000-0000-000046D70000}"/>
    <cellStyle name="Numbers 6 3 3 3 3_Mappe2" xfId="55118" xr:uid="{00000000-0005-0000-0000-000047D70000}"/>
    <cellStyle name="Numbers 6 3 3 3 4" xfId="55119" xr:uid="{00000000-0005-0000-0000-000048D70000}"/>
    <cellStyle name="Numbers 6 3 3 3 5" xfId="55120" xr:uid="{00000000-0005-0000-0000-000049D70000}"/>
    <cellStyle name="Numbers 6 3 3 3_Mappe2" xfId="55121" xr:uid="{00000000-0005-0000-0000-00004AD70000}"/>
    <cellStyle name="Numbers 6 3 3 4" xfId="55122" xr:uid="{00000000-0005-0000-0000-00004BD70000}"/>
    <cellStyle name="Numbers 6 3 3 4 2" xfId="55123" xr:uid="{00000000-0005-0000-0000-00004CD70000}"/>
    <cellStyle name="Numbers 6 3 3 4 2 2" xfId="55124" xr:uid="{00000000-0005-0000-0000-00004DD70000}"/>
    <cellStyle name="Numbers 6 3 3 4 2_Mappe2" xfId="55125" xr:uid="{00000000-0005-0000-0000-00004ED70000}"/>
    <cellStyle name="Numbers 6 3 3 4 3" xfId="55126" xr:uid="{00000000-0005-0000-0000-00004FD70000}"/>
    <cellStyle name="Numbers 6 3 3 4 3 2" xfId="55127" xr:uid="{00000000-0005-0000-0000-000050D70000}"/>
    <cellStyle name="Numbers 6 3 3 4 3_Mappe2" xfId="55128" xr:uid="{00000000-0005-0000-0000-000051D70000}"/>
    <cellStyle name="Numbers 6 3 3 4 4" xfId="55129" xr:uid="{00000000-0005-0000-0000-000052D70000}"/>
    <cellStyle name="Numbers 6 3 3 4 5" xfId="55130" xr:uid="{00000000-0005-0000-0000-000053D70000}"/>
    <cellStyle name="Numbers 6 3 3 4_Mappe2" xfId="55131" xr:uid="{00000000-0005-0000-0000-000054D70000}"/>
    <cellStyle name="Numbers 6 3 3 5" xfId="55132" xr:uid="{00000000-0005-0000-0000-000055D70000}"/>
    <cellStyle name="Numbers 6 3 3 5 2" xfId="55133" xr:uid="{00000000-0005-0000-0000-000056D70000}"/>
    <cellStyle name="Numbers 6 3 3 5_Mappe2" xfId="55134" xr:uid="{00000000-0005-0000-0000-000057D70000}"/>
    <cellStyle name="Numbers 6 3 3 6" xfId="55135" xr:uid="{00000000-0005-0000-0000-000058D70000}"/>
    <cellStyle name="Numbers 6 3 3 6 2" xfId="55136" xr:uid="{00000000-0005-0000-0000-000059D70000}"/>
    <cellStyle name="Numbers 6 3 3 6_Mappe2" xfId="55137" xr:uid="{00000000-0005-0000-0000-00005AD70000}"/>
    <cellStyle name="Numbers 6 3 3 7" xfId="55138" xr:uid="{00000000-0005-0000-0000-00005BD70000}"/>
    <cellStyle name="Numbers 6 3 3 8" xfId="55139" xr:uid="{00000000-0005-0000-0000-00005CD70000}"/>
    <cellStyle name="Numbers 6 3 3_Mappe2" xfId="55140" xr:uid="{00000000-0005-0000-0000-00005DD70000}"/>
    <cellStyle name="Numbers 6 3 4" xfId="55141" xr:uid="{00000000-0005-0000-0000-00005ED70000}"/>
    <cellStyle name="Numbers 6 3 4 2" xfId="55142" xr:uid="{00000000-0005-0000-0000-00005FD70000}"/>
    <cellStyle name="Numbers 6 3 4 2 2" xfId="55143" xr:uid="{00000000-0005-0000-0000-000060D70000}"/>
    <cellStyle name="Numbers 6 3 4 2 2 2" xfId="55144" xr:uid="{00000000-0005-0000-0000-000061D70000}"/>
    <cellStyle name="Numbers 6 3 4 2 3" xfId="55145" xr:uid="{00000000-0005-0000-0000-000062D70000}"/>
    <cellStyle name="Numbers 6 3 4 2_Mappe2" xfId="55146" xr:uid="{00000000-0005-0000-0000-000063D70000}"/>
    <cellStyle name="Numbers 6 3 4 3" xfId="55147" xr:uid="{00000000-0005-0000-0000-000064D70000}"/>
    <cellStyle name="Numbers 6 3 4 3 2" xfId="55148" xr:uid="{00000000-0005-0000-0000-000065D70000}"/>
    <cellStyle name="Numbers 6 3 4 3 3" xfId="55149" xr:uid="{00000000-0005-0000-0000-000066D70000}"/>
    <cellStyle name="Numbers 6 3 4 3_Mappe2" xfId="55150" xr:uid="{00000000-0005-0000-0000-000067D70000}"/>
    <cellStyle name="Numbers 6 3 4 4" xfId="55151" xr:uid="{00000000-0005-0000-0000-000068D70000}"/>
    <cellStyle name="Numbers 6 3 4 5" xfId="55152" xr:uid="{00000000-0005-0000-0000-000069D70000}"/>
    <cellStyle name="Numbers 6 3 4_Mappe2" xfId="55153" xr:uid="{00000000-0005-0000-0000-00006AD70000}"/>
    <cellStyle name="Numbers 6 3 5" xfId="55154" xr:uid="{00000000-0005-0000-0000-00006BD70000}"/>
    <cellStyle name="Numbers 6 3 5 2" xfId="55155" xr:uid="{00000000-0005-0000-0000-00006CD70000}"/>
    <cellStyle name="Numbers 6 3 5 2 2" xfId="55156" xr:uid="{00000000-0005-0000-0000-00006DD70000}"/>
    <cellStyle name="Numbers 6 3 5 2 3" xfId="55157" xr:uid="{00000000-0005-0000-0000-00006ED70000}"/>
    <cellStyle name="Numbers 6 3 5 2_Mappe2" xfId="55158" xr:uid="{00000000-0005-0000-0000-00006FD70000}"/>
    <cellStyle name="Numbers 6 3 5 3" xfId="55159" xr:uid="{00000000-0005-0000-0000-000070D70000}"/>
    <cellStyle name="Numbers 6 3 5 3 2" xfId="55160" xr:uid="{00000000-0005-0000-0000-000071D70000}"/>
    <cellStyle name="Numbers 6 3 5 3_Mappe2" xfId="55161" xr:uid="{00000000-0005-0000-0000-000072D70000}"/>
    <cellStyle name="Numbers 6 3 5 4" xfId="55162" xr:uid="{00000000-0005-0000-0000-000073D70000}"/>
    <cellStyle name="Numbers 6 3 5 5" xfId="55163" xr:uid="{00000000-0005-0000-0000-000074D70000}"/>
    <cellStyle name="Numbers 6 3 5_Mappe2" xfId="55164" xr:uid="{00000000-0005-0000-0000-000075D70000}"/>
    <cellStyle name="Numbers 6 3 6" xfId="55165" xr:uid="{00000000-0005-0000-0000-000076D70000}"/>
    <cellStyle name="Numbers 6 3 6 2" xfId="55166" xr:uid="{00000000-0005-0000-0000-000077D70000}"/>
    <cellStyle name="Numbers 6 3 6 2 2" xfId="55167" xr:uid="{00000000-0005-0000-0000-000078D70000}"/>
    <cellStyle name="Numbers 6 3 6 3" xfId="55168" xr:uid="{00000000-0005-0000-0000-000079D70000}"/>
    <cellStyle name="Numbers 6 3 6_Mappe2" xfId="55169" xr:uid="{00000000-0005-0000-0000-00007AD70000}"/>
    <cellStyle name="Numbers 6 3 7" xfId="55170" xr:uid="{00000000-0005-0000-0000-00007BD70000}"/>
    <cellStyle name="Numbers 6 3 7 2" xfId="55171" xr:uid="{00000000-0005-0000-0000-00007CD70000}"/>
    <cellStyle name="Numbers 6 3 7 3" xfId="55172" xr:uid="{00000000-0005-0000-0000-00007DD70000}"/>
    <cellStyle name="Numbers 6 3 7_Mappe2" xfId="55173" xr:uid="{00000000-0005-0000-0000-00007ED70000}"/>
    <cellStyle name="Numbers 6 3 8" xfId="55174" xr:uid="{00000000-0005-0000-0000-00007FD70000}"/>
    <cellStyle name="Numbers 6 3 9" xfId="55175" xr:uid="{00000000-0005-0000-0000-000080D70000}"/>
    <cellStyle name="Numbers 6 3_Mappe2" xfId="55176" xr:uid="{00000000-0005-0000-0000-000081D70000}"/>
    <cellStyle name="Numbers 6 4" xfId="55177" xr:uid="{00000000-0005-0000-0000-000082D70000}"/>
    <cellStyle name="Numbers 6 4 10" xfId="55178" xr:uid="{00000000-0005-0000-0000-000083D70000}"/>
    <cellStyle name="Numbers 6 4 11" xfId="55179" xr:uid="{00000000-0005-0000-0000-000084D70000}"/>
    <cellStyle name="Numbers 6 4 2" xfId="55180" xr:uid="{00000000-0005-0000-0000-000085D70000}"/>
    <cellStyle name="Numbers 6 4 2 2" xfId="55181" xr:uid="{00000000-0005-0000-0000-000086D70000}"/>
    <cellStyle name="Numbers 6 4 2 2 2" xfId="55182" xr:uid="{00000000-0005-0000-0000-000087D70000}"/>
    <cellStyle name="Numbers 6 4 2 2 2 2" xfId="55183" xr:uid="{00000000-0005-0000-0000-000088D70000}"/>
    <cellStyle name="Numbers 6 4 2 2 3" xfId="55184" xr:uid="{00000000-0005-0000-0000-000089D70000}"/>
    <cellStyle name="Numbers 6 4 2 2_Mappe2" xfId="55185" xr:uid="{00000000-0005-0000-0000-00008AD70000}"/>
    <cellStyle name="Numbers 6 4 2 3" xfId="55186" xr:uid="{00000000-0005-0000-0000-00008BD70000}"/>
    <cellStyle name="Numbers 6 4 2 3 2" xfId="55187" xr:uid="{00000000-0005-0000-0000-00008CD70000}"/>
    <cellStyle name="Numbers 6 4 2 3 2 2" xfId="55188" xr:uid="{00000000-0005-0000-0000-00008DD70000}"/>
    <cellStyle name="Numbers 6 4 2 3 3" xfId="55189" xr:uid="{00000000-0005-0000-0000-00008ED70000}"/>
    <cellStyle name="Numbers 6 4 2 3_Mappe2" xfId="55190" xr:uid="{00000000-0005-0000-0000-00008FD70000}"/>
    <cellStyle name="Numbers 6 4 2 4" xfId="55191" xr:uid="{00000000-0005-0000-0000-000090D70000}"/>
    <cellStyle name="Numbers 6 4 2 4 2" xfId="55192" xr:uid="{00000000-0005-0000-0000-000091D70000}"/>
    <cellStyle name="Numbers 6 4 2 5" xfId="55193" xr:uid="{00000000-0005-0000-0000-000092D70000}"/>
    <cellStyle name="Numbers 6 4 2_Mappe2" xfId="55194" xr:uid="{00000000-0005-0000-0000-000093D70000}"/>
    <cellStyle name="Numbers 6 4 3" xfId="55195" xr:uid="{00000000-0005-0000-0000-000094D70000}"/>
    <cellStyle name="Numbers 6 4 3 2" xfId="55196" xr:uid="{00000000-0005-0000-0000-000095D70000}"/>
    <cellStyle name="Numbers 6 4 3 2 2" xfId="55197" xr:uid="{00000000-0005-0000-0000-000096D70000}"/>
    <cellStyle name="Numbers 6 4 3 2 2 2" xfId="55198" xr:uid="{00000000-0005-0000-0000-000097D70000}"/>
    <cellStyle name="Numbers 6 4 3 2 3" xfId="55199" xr:uid="{00000000-0005-0000-0000-000098D70000}"/>
    <cellStyle name="Numbers 6 4 3 2_Mappe2" xfId="55200" xr:uid="{00000000-0005-0000-0000-000099D70000}"/>
    <cellStyle name="Numbers 6 4 3 3" xfId="55201" xr:uid="{00000000-0005-0000-0000-00009AD70000}"/>
    <cellStyle name="Numbers 6 4 3 3 2" xfId="55202" xr:uid="{00000000-0005-0000-0000-00009BD70000}"/>
    <cellStyle name="Numbers 6 4 3 3 2 2" xfId="55203" xr:uid="{00000000-0005-0000-0000-00009CD70000}"/>
    <cellStyle name="Numbers 6 4 3 3 3" xfId="55204" xr:uid="{00000000-0005-0000-0000-00009DD70000}"/>
    <cellStyle name="Numbers 6 4 3 3_Mappe2" xfId="55205" xr:uid="{00000000-0005-0000-0000-00009ED70000}"/>
    <cellStyle name="Numbers 6 4 3 4" xfId="55206" xr:uid="{00000000-0005-0000-0000-00009FD70000}"/>
    <cellStyle name="Numbers 6 4 3 4 2" xfId="55207" xr:uid="{00000000-0005-0000-0000-0000A0D70000}"/>
    <cellStyle name="Numbers 6 4 3 5" xfId="55208" xr:uid="{00000000-0005-0000-0000-0000A1D70000}"/>
    <cellStyle name="Numbers 6 4 3_Mappe2" xfId="55209" xr:uid="{00000000-0005-0000-0000-0000A2D70000}"/>
    <cellStyle name="Numbers 6 4 4" xfId="55210" xr:uid="{00000000-0005-0000-0000-0000A3D70000}"/>
    <cellStyle name="Numbers 6 4 4 2" xfId="55211" xr:uid="{00000000-0005-0000-0000-0000A4D70000}"/>
    <cellStyle name="Numbers 6 4 4 2 2" xfId="55212" xr:uid="{00000000-0005-0000-0000-0000A5D70000}"/>
    <cellStyle name="Numbers 6 4 4 2 2 2" xfId="55213" xr:uid="{00000000-0005-0000-0000-0000A6D70000}"/>
    <cellStyle name="Numbers 6 4 4 2 3" xfId="55214" xr:uid="{00000000-0005-0000-0000-0000A7D70000}"/>
    <cellStyle name="Numbers 6 4 4 2_Mappe2" xfId="55215" xr:uid="{00000000-0005-0000-0000-0000A8D70000}"/>
    <cellStyle name="Numbers 6 4 4 3" xfId="55216" xr:uid="{00000000-0005-0000-0000-0000A9D70000}"/>
    <cellStyle name="Numbers 6 4 4 3 2" xfId="55217" xr:uid="{00000000-0005-0000-0000-0000AAD70000}"/>
    <cellStyle name="Numbers 6 4 4 3 2 2" xfId="55218" xr:uid="{00000000-0005-0000-0000-0000ABD70000}"/>
    <cellStyle name="Numbers 6 4 4 3 3" xfId="55219" xr:uid="{00000000-0005-0000-0000-0000ACD70000}"/>
    <cellStyle name="Numbers 6 4 4 3_Mappe2" xfId="55220" xr:uid="{00000000-0005-0000-0000-0000ADD70000}"/>
    <cellStyle name="Numbers 6 4 4 4" xfId="55221" xr:uid="{00000000-0005-0000-0000-0000AED70000}"/>
    <cellStyle name="Numbers 6 4 4 4 2" xfId="55222" xr:uid="{00000000-0005-0000-0000-0000AFD70000}"/>
    <cellStyle name="Numbers 6 4 4 5" xfId="55223" xr:uid="{00000000-0005-0000-0000-0000B0D70000}"/>
    <cellStyle name="Numbers 6 4 4_Mappe2" xfId="55224" xr:uid="{00000000-0005-0000-0000-0000B1D70000}"/>
    <cellStyle name="Numbers 6 4 5" xfId="55225" xr:uid="{00000000-0005-0000-0000-0000B2D70000}"/>
    <cellStyle name="Numbers 6 4 5 2" xfId="55226" xr:uid="{00000000-0005-0000-0000-0000B3D70000}"/>
    <cellStyle name="Numbers 6 4 5 2 2" xfId="55227" xr:uid="{00000000-0005-0000-0000-0000B4D70000}"/>
    <cellStyle name="Numbers 6 4 5 2 2 2" xfId="55228" xr:uid="{00000000-0005-0000-0000-0000B5D70000}"/>
    <cellStyle name="Numbers 6 4 5 2 3" xfId="55229" xr:uid="{00000000-0005-0000-0000-0000B6D70000}"/>
    <cellStyle name="Numbers 6 4 5 2_Mappe2" xfId="55230" xr:uid="{00000000-0005-0000-0000-0000B7D70000}"/>
    <cellStyle name="Numbers 6 4 5 3" xfId="55231" xr:uid="{00000000-0005-0000-0000-0000B8D70000}"/>
    <cellStyle name="Numbers 6 4 5 3 2" xfId="55232" xr:uid="{00000000-0005-0000-0000-0000B9D70000}"/>
    <cellStyle name="Numbers 6 4 5 3 3" xfId="55233" xr:uid="{00000000-0005-0000-0000-0000BAD70000}"/>
    <cellStyle name="Numbers 6 4 5 3_Mappe2" xfId="55234" xr:uid="{00000000-0005-0000-0000-0000BBD70000}"/>
    <cellStyle name="Numbers 6 4 5 4" xfId="55235" xr:uid="{00000000-0005-0000-0000-0000BCD70000}"/>
    <cellStyle name="Numbers 6 4 5 5" xfId="55236" xr:uid="{00000000-0005-0000-0000-0000BDD70000}"/>
    <cellStyle name="Numbers 6 4 5_Mappe2" xfId="55237" xr:uid="{00000000-0005-0000-0000-0000BED70000}"/>
    <cellStyle name="Numbers 6 4 6" xfId="55238" xr:uid="{00000000-0005-0000-0000-0000BFD70000}"/>
    <cellStyle name="Numbers 6 4 6 2" xfId="55239" xr:uid="{00000000-0005-0000-0000-0000C0D70000}"/>
    <cellStyle name="Numbers 6 4 6 2 2" xfId="55240" xr:uid="{00000000-0005-0000-0000-0000C1D70000}"/>
    <cellStyle name="Numbers 6 4 6 3" xfId="55241" xr:uid="{00000000-0005-0000-0000-0000C2D70000}"/>
    <cellStyle name="Numbers 6 4 6_Mappe2" xfId="55242" xr:uid="{00000000-0005-0000-0000-0000C3D70000}"/>
    <cellStyle name="Numbers 6 4 7" xfId="55243" xr:uid="{00000000-0005-0000-0000-0000C4D70000}"/>
    <cellStyle name="Numbers 6 4 7 2" xfId="55244" xr:uid="{00000000-0005-0000-0000-0000C5D70000}"/>
    <cellStyle name="Numbers 6 4 7 2 2" xfId="55245" xr:uid="{00000000-0005-0000-0000-0000C6D70000}"/>
    <cellStyle name="Numbers 6 4 7 3" xfId="55246" xr:uid="{00000000-0005-0000-0000-0000C7D70000}"/>
    <cellStyle name="Numbers 6 4 7_Mappe2" xfId="55247" xr:uid="{00000000-0005-0000-0000-0000C8D70000}"/>
    <cellStyle name="Numbers 6 4 8" xfId="55248" xr:uid="{00000000-0005-0000-0000-0000C9D70000}"/>
    <cellStyle name="Numbers 6 4 8 2" xfId="55249" xr:uid="{00000000-0005-0000-0000-0000CAD70000}"/>
    <cellStyle name="Numbers 6 4 9" xfId="55250" xr:uid="{00000000-0005-0000-0000-0000CBD70000}"/>
    <cellStyle name="Numbers 6 4_Mappe2" xfId="55251" xr:uid="{00000000-0005-0000-0000-0000CCD70000}"/>
    <cellStyle name="Numbers 6 5" xfId="55252" xr:uid="{00000000-0005-0000-0000-0000CDD70000}"/>
    <cellStyle name="Numbers 6 5 2" xfId="55253" xr:uid="{00000000-0005-0000-0000-0000CED70000}"/>
    <cellStyle name="Numbers 6 5 2 2" xfId="55254" xr:uid="{00000000-0005-0000-0000-0000CFD70000}"/>
    <cellStyle name="Numbers 6 5 2 2 2" xfId="55255" xr:uid="{00000000-0005-0000-0000-0000D0D70000}"/>
    <cellStyle name="Numbers 6 5 2 2 3" xfId="55256" xr:uid="{00000000-0005-0000-0000-0000D1D70000}"/>
    <cellStyle name="Numbers 6 5 2 2_Mappe2" xfId="55257" xr:uid="{00000000-0005-0000-0000-0000D2D70000}"/>
    <cellStyle name="Numbers 6 5 2 3" xfId="55258" xr:uid="{00000000-0005-0000-0000-0000D3D70000}"/>
    <cellStyle name="Numbers 6 5 2 3 2" xfId="55259" xr:uid="{00000000-0005-0000-0000-0000D4D70000}"/>
    <cellStyle name="Numbers 6 5 2 3_Mappe2" xfId="55260" xr:uid="{00000000-0005-0000-0000-0000D5D70000}"/>
    <cellStyle name="Numbers 6 5 2 4" xfId="55261" xr:uid="{00000000-0005-0000-0000-0000D6D70000}"/>
    <cellStyle name="Numbers 6 5 2 5" xfId="55262" xr:uid="{00000000-0005-0000-0000-0000D7D70000}"/>
    <cellStyle name="Numbers 6 5 2_Mappe2" xfId="55263" xr:uid="{00000000-0005-0000-0000-0000D8D70000}"/>
    <cellStyle name="Numbers 6 5 3" xfId="55264" xr:uid="{00000000-0005-0000-0000-0000D9D70000}"/>
    <cellStyle name="Numbers 6 5 3 2" xfId="55265" xr:uid="{00000000-0005-0000-0000-0000DAD70000}"/>
    <cellStyle name="Numbers 6 5 3 2 2" xfId="55266" xr:uid="{00000000-0005-0000-0000-0000DBD70000}"/>
    <cellStyle name="Numbers 6 5 3 2 3" xfId="55267" xr:uid="{00000000-0005-0000-0000-0000DCD70000}"/>
    <cellStyle name="Numbers 6 5 3 2_Mappe2" xfId="55268" xr:uid="{00000000-0005-0000-0000-0000DDD70000}"/>
    <cellStyle name="Numbers 6 5 3 3" xfId="55269" xr:uid="{00000000-0005-0000-0000-0000DED70000}"/>
    <cellStyle name="Numbers 6 5 3 3 2" xfId="55270" xr:uid="{00000000-0005-0000-0000-0000DFD70000}"/>
    <cellStyle name="Numbers 6 5 3 3_Mappe2" xfId="55271" xr:uid="{00000000-0005-0000-0000-0000E0D70000}"/>
    <cellStyle name="Numbers 6 5 3 4" xfId="55272" xr:uid="{00000000-0005-0000-0000-0000E1D70000}"/>
    <cellStyle name="Numbers 6 5 3 5" xfId="55273" xr:uid="{00000000-0005-0000-0000-0000E2D70000}"/>
    <cellStyle name="Numbers 6 5 3_Mappe2" xfId="55274" xr:uid="{00000000-0005-0000-0000-0000E3D70000}"/>
    <cellStyle name="Numbers 6 5 4" xfId="55275" xr:uid="{00000000-0005-0000-0000-0000E4D70000}"/>
    <cellStyle name="Numbers 6 5 4 2" xfId="55276" xr:uid="{00000000-0005-0000-0000-0000E5D70000}"/>
    <cellStyle name="Numbers 6 5 4 2 2" xfId="55277" xr:uid="{00000000-0005-0000-0000-0000E6D70000}"/>
    <cellStyle name="Numbers 6 5 4 2_Mappe2" xfId="55278" xr:uid="{00000000-0005-0000-0000-0000E7D70000}"/>
    <cellStyle name="Numbers 6 5 4 3" xfId="55279" xr:uid="{00000000-0005-0000-0000-0000E8D70000}"/>
    <cellStyle name="Numbers 6 5 4 3 2" xfId="55280" xr:uid="{00000000-0005-0000-0000-0000E9D70000}"/>
    <cellStyle name="Numbers 6 5 4 3_Mappe2" xfId="55281" xr:uid="{00000000-0005-0000-0000-0000EAD70000}"/>
    <cellStyle name="Numbers 6 5 4 4" xfId="55282" xr:uid="{00000000-0005-0000-0000-0000EBD70000}"/>
    <cellStyle name="Numbers 6 5 4 5" xfId="55283" xr:uid="{00000000-0005-0000-0000-0000ECD70000}"/>
    <cellStyle name="Numbers 6 5 4_Mappe2" xfId="55284" xr:uid="{00000000-0005-0000-0000-0000EDD70000}"/>
    <cellStyle name="Numbers 6 5 5" xfId="55285" xr:uid="{00000000-0005-0000-0000-0000EED70000}"/>
    <cellStyle name="Numbers 6 5 5 2" xfId="55286" xr:uid="{00000000-0005-0000-0000-0000EFD70000}"/>
    <cellStyle name="Numbers 6 5 5_Mappe2" xfId="55287" xr:uid="{00000000-0005-0000-0000-0000F0D70000}"/>
    <cellStyle name="Numbers 6 5 6" xfId="55288" xr:uid="{00000000-0005-0000-0000-0000F1D70000}"/>
    <cellStyle name="Numbers 6 5 6 2" xfId="55289" xr:uid="{00000000-0005-0000-0000-0000F2D70000}"/>
    <cellStyle name="Numbers 6 5 6_Mappe2" xfId="55290" xr:uid="{00000000-0005-0000-0000-0000F3D70000}"/>
    <cellStyle name="Numbers 6 5 7" xfId="55291" xr:uid="{00000000-0005-0000-0000-0000F4D70000}"/>
    <cellStyle name="Numbers 6 5 8" xfId="55292" xr:uid="{00000000-0005-0000-0000-0000F5D70000}"/>
    <cellStyle name="Numbers 6 5_Mappe2" xfId="55293" xr:uid="{00000000-0005-0000-0000-0000F6D70000}"/>
    <cellStyle name="Numbers 6 6" xfId="55294" xr:uid="{00000000-0005-0000-0000-0000F7D70000}"/>
    <cellStyle name="Numbers 6 6 2" xfId="55295" xr:uid="{00000000-0005-0000-0000-0000F8D70000}"/>
    <cellStyle name="Numbers 6 6 2 2" xfId="55296" xr:uid="{00000000-0005-0000-0000-0000F9D70000}"/>
    <cellStyle name="Numbers 6 6 2 2 2" xfId="55297" xr:uid="{00000000-0005-0000-0000-0000FAD70000}"/>
    <cellStyle name="Numbers 6 6 2 3" xfId="55298" xr:uid="{00000000-0005-0000-0000-0000FBD70000}"/>
    <cellStyle name="Numbers 6 6 2_Mappe2" xfId="55299" xr:uid="{00000000-0005-0000-0000-0000FCD70000}"/>
    <cellStyle name="Numbers 6 6 3" xfId="55300" xr:uid="{00000000-0005-0000-0000-0000FDD70000}"/>
    <cellStyle name="Numbers 6 6 3 2" xfId="55301" xr:uid="{00000000-0005-0000-0000-0000FED70000}"/>
    <cellStyle name="Numbers 6 6 3 2 2" xfId="55302" xr:uid="{00000000-0005-0000-0000-0000FFD70000}"/>
    <cellStyle name="Numbers 6 6 3 3" xfId="55303" xr:uid="{00000000-0005-0000-0000-000000D80000}"/>
    <cellStyle name="Numbers 6 6 3_Mappe2" xfId="55304" xr:uid="{00000000-0005-0000-0000-000001D80000}"/>
    <cellStyle name="Numbers 6 6 4" xfId="55305" xr:uid="{00000000-0005-0000-0000-000002D80000}"/>
    <cellStyle name="Numbers 6 6 4 2" xfId="55306" xr:uid="{00000000-0005-0000-0000-000003D80000}"/>
    <cellStyle name="Numbers 6 6 5" xfId="55307" xr:uid="{00000000-0005-0000-0000-000004D80000}"/>
    <cellStyle name="Numbers 6 6_Mappe2" xfId="55308" xr:uid="{00000000-0005-0000-0000-000005D80000}"/>
    <cellStyle name="Numbers 6 7" xfId="55309" xr:uid="{00000000-0005-0000-0000-000006D80000}"/>
    <cellStyle name="Numbers 6 7 2" xfId="55310" xr:uid="{00000000-0005-0000-0000-000007D80000}"/>
    <cellStyle name="Numbers 6 7 2 2" xfId="55311" xr:uid="{00000000-0005-0000-0000-000008D80000}"/>
    <cellStyle name="Numbers 6 7 2 2 2" xfId="55312" xr:uid="{00000000-0005-0000-0000-000009D80000}"/>
    <cellStyle name="Numbers 6 7 2 3" xfId="55313" xr:uid="{00000000-0005-0000-0000-00000AD80000}"/>
    <cellStyle name="Numbers 6 7 2_Mappe2" xfId="55314" xr:uid="{00000000-0005-0000-0000-00000BD80000}"/>
    <cellStyle name="Numbers 6 7 3" xfId="55315" xr:uid="{00000000-0005-0000-0000-00000CD80000}"/>
    <cellStyle name="Numbers 6 7 3 2" xfId="55316" xr:uid="{00000000-0005-0000-0000-00000DD80000}"/>
    <cellStyle name="Numbers 6 7 3 2 2" xfId="55317" xr:uid="{00000000-0005-0000-0000-00000ED80000}"/>
    <cellStyle name="Numbers 6 7 3 3" xfId="55318" xr:uid="{00000000-0005-0000-0000-00000FD80000}"/>
    <cellStyle name="Numbers 6 7 3_Mappe2" xfId="55319" xr:uid="{00000000-0005-0000-0000-000010D80000}"/>
    <cellStyle name="Numbers 6 7 4" xfId="55320" xr:uid="{00000000-0005-0000-0000-000011D80000}"/>
    <cellStyle name="Numbers 6 7 4 2" xfId="55321" xr:uid="{00000000-0005-0000-0000-000012D80000}"/>
    <cellStyle name="Numbers 6 7 5" xfId="55322" xr:uid="{00000000-0005-0000-0000-000013D80000}"/>
    <cellStyle name="Numbers 6 7_Mappe2" xfId="55323" xr:uid="{00000000-0005-0000-0000-000014D80000}"/>
    <cellStyle name="Numbers 6 8" xfId="55324" xr:uid="{00000000-0005-0000-0000-000015D80000}"/>
    <cellStyle name="Numbers 6 8 2" xfId="55325" xr:uid="{00000000-0005-0000-0000-000016D80000}"/>
    <cellStyle name="Numbers 6 8 2 2" xfId="55326" xr:uid="{00000000-0005-0000-0000-000017D80000}"/>
    <cellStyle name="Numbers 6 8 2 2 2" xfId="55327" xr:uid="{00000000-0005-0000-0000-000018D80000}"/>
    <cellStyle name="Numbers 6 8 2 3" xfId="55328" xr:uid="{00000000-0005-0000-0000-000019D80000}"/>
    <cellStyle name="Numbers 6 8 2_Mappe2" xfId="55329" xr:uid="{00000000-0005-0000-0000-00001AD80000}"/>
    <cellStyle name="Numbers 6 8 3" xfId="55330" xr:uid="{00000000-0005-0000-0000-00001BD80000}"/>
    <cellStyle name="Numbers 6 8 3 2" xfId="55331" xr:uid="{00000000-0005-0000-0000-00001CD80000}"/>
    <cellStyle name="Numbers 6 8 3 3" xfId="55332" xr:uid="{00000000-0005-0000-0000-00001DD80000}"/>
    <cellStyle name="Numbers 6 8 3_Mappe2" xfId="55333" xr:uid="{00000000-0005-0000-0000-00001ED80000}"/>
    <cellStyle name="Numbers 6 8 4" xfId="55334" xr:uid="{00000000-0005-0000-0000-00001FD80000}"/>
    <cellStyle name="Numbers 6 8 5" xfId="55335" xr:uid="{00000000-0005-0000-0000-000020D80000}"/>
    <cellStyle name="Numbers 6 8_Mappe2" xfId="55336" xr:uid="{00000000-0005-0000-0000-000021D80000}"/>
    <cellStyle name="Numbers 6 9" xfId="55337" xr:uid="{00000000-0005-0000-0000-000022D80000}"/>
    <cellStyle name="Numbers 6 9 2" xfId="55338" xr:uid="{00000000-0005-0000-0000-000023D80000}"/>
    <cellStyle name="Numbers 6 9 2 2" xfId="55339" xr:uid="{00000000-0005-0000-0000-000024D80000}"/>
    <cellStyle name="Numbers 6 9 3" xfId="55340" xr:uid="{00000000-0005-0000-0000-000025D80000}"/>
    <cellStyle name="Numbers 6 9_Mappe2" xfId="55341" xr:uid="{00000000-0005-0000-0000-000026D80000}"/>
    <cellStyle name="Numbers 6_Mappe2" xfId="55342" xr:uid="{00000000-0005-0000-0000-000027D80000}"/>
    <cellStyle name="Numbers 7" xfId="55343" xr:uid="{00000000-0005-0000-0000-000028D80000}"/>
    <cellStyle name="Numbers 7 10" xfId="55344" xr:uid="{00000000-0005-0000-0000-000029D80000}"/>
    <cellStyle name="Numbers 7 2" xfId="55345" xr:uid="{00000000-0005-0000-0000-00002AD80000}"/>
    <cellStyle name="Numbers 7 2 2" xfId="55346" xr:uid="{00000000-0005-0000-0000-00002BD80000}"/>
    <cellStyle name="Numbers 7 2 2 2" xfId="55347" xr:uid="{00000000-0005-0000-0000-00002CD80000}"/>
    <cellStyle name="Numbers 7 2 2 2 2" xfId="55348" xr:uid="{00000000-0005-0000-0000-00002DD80000}"/>
    <cellStyle name="Numbers 7 2 2 3" xfId="55349" xr:uid="{00000000-0005-0000-0000-00002ED80000}"/>
    <cellStyle name="Numbers 7 2 2 3 2" xfId="55350" xr:uid="{00000000-0005-0000-0000-00002FD80000}"/>
    <cellStyle name="Numbers 7 2 2 4" xfId="55351" xr:uid="{00000000-0005-0000-0000-000030D80000}"/>
    <cellStyle name="Numbers 7 2 2 5" xfId="55352" xr:uid="{00000000-0005-0000-0000-000031D80000}"/>
    <cellStyle name="Numbers 7 2 3" xfId="55353" xr:uid="{00000000-0005-0000-0000-000032D80000}"/>
    <cellStyle name="Numbers 7 2 3 2" xfId="55354" xr:uid="{00000000-0005-0000-0000-000033D80000}"/>
    <cellStyle name="Numbers 7 2 3 2 2" xfId="55355" xr:uid="{00000000-0005-0000-0000-000034D80000}"/>
    <cellStyle name="Numbers 7 2 3 3" xfId="55356" xr:uid="{00000000-0005-0000-0000-000035D80000}"/>
    <cellStyle name="Numbers 7 2 3 3 2" xfId="55357" xr:uid="{00000000-0005-0000-0000-000036D80000}"/>
    <cellStyle name="Numbers 7 2 3 4" xfId="55358" xr:uid="{00000000-0005-0000-0000-000037D80000}"/>
    <cellStyle name="Numbers 7 2 3 5" xfId="55359" xr:uid="{00000000-0005-0000-0000-000038D80000}"/>
    <cellStyle name="Numbers 7 2 4" xfId="55360" xr:uid="{00000000-0005-0000-0000-000039D80000}"/>
    <cellStyle name="Numbers 7 2 4 2" xfId="55361" xr:uid="{00000000-0005-0000-0000-00003AD80000}"/>
    <cellStyle name="Numbers 7 2 4 2 2" xfId="55362" xr:uid="{00000000-0005-0000-0000-00003BD80000}"/>
    <cellStyle name="Numbers 7 2 4 3" xfId="55363" xr:uid="{00000000-0005-0000-0000-00003CD80000}"/>
    <cellStyle name="Numbers 7 2 5" xfId="55364" xr:uid="{00000000-0005-0000-0000-00003DD80000}"/>
    <cellStyle name="Numbers 7 2 5 2" xfId="55365" xr:uid="{00000000-0005-0000-0000-00003ED80000}"/>
    <cellStyle name="Numbers 7 2 5 3" xfId="55366" xr:uid="{00000000-0005-0000-0000-00003FD80000}"/>
    <cellStyle name="Numbers 7 2 6" xfId="55367" xr:uid="{00000000-0005-0000-0000-000040D80000}"/>
    <cellStyle name="Numbers 7 2 6 2" xfId="55368" xr:uid="{00000000-0005-0000-0000-000041D80000}"/>
    <cellStyle name="Numbers 7 2 7" xfId="55369" xr:uid="{00000000-0005-0000-0000-000042D80000}"/>
    <cellStyle name="Numbers 7 2_Mappe2" xfId="55370" xr:uid="{00000000-0005-0000-0000-000043D80000}"/>
    <cellStyle name="Numbers 7 3" xfId="55371" xr:uid="{00000000-0005-0000-0000-000044D80000}"/>
    <cellStyle name="Numbers 7 3 2" xfId="55372" xr:uid="{00000000-0005-0000-0000-000045D80000}"/>
    <cellStyle name="Numbers 7 3 2 2" xfId="55373" xr:uid="{00000000-0005-0000-0000-000046D80000}"/>
    <cellStyle name="Numbers 7 3 2 2 2" xfId="55374" xr:uid="{00000000-0005-0000-0000-000047D80000}"/>
    <cellStyle name="Numbers 7 3 2 3" xfId="55375" xr:uid="{00000000-0005-0000-0000-000048D80000}"/>
    <cellStyle name="Numbers 7 3 2 3 2" xfId="55376" xr:uid="{00000000-0005-0000-0000-000049D80000}"/>
    <cellStyle name="Numbers 7 3 2 4" xfId="55377" xr:uid="{00000000-0005-0000-0000-00004AD80000}"/>
    <cellStyle name="Numbers 7 3 2 5" xfId="55378" xr:uid="{00000000-0005-0000-0000-00004BD80000}"/>
    <cellStyle name="Numbers 7 3 3" xfId="55379" xr:uid="{00000000-0005-0000-0000-00004CD80000}"/>
    <cellStyle name="Numbers 7 3 3 2" xfId="55380" xr:uid="{00000000-0005-0000-0000-00004DD80000}"/>
    <cellStyle name="Numbers 7 3 3 2 2" xfId="55381" xr:uid="{00000000-0005-0000-0000-00004ED80000}"/>
    <cellStyle name="Numbers 7 3 3 3" xfId="55382" xr:uid="{00000000-0005-0000-0000-00004FD80000}"/>
    <cellStyle name="Numbers 7 3 3 3 2" xfId="55383" xr:uid="{00000000-0005-0000-0000-000050D80000}"/>
    <cellStyle name="Numbers 7 3 3 4" xfId="55384" xr:uid="{00000000-0005-0000-0000-000051D80000}"/>
    <cellStyle name="Numbers 7 3 3 5" xfId="55385" xr:uid="{00000000-0005-0000-0000-000052D80000}"/>
    <cellStyle name="Numbers 7 3 4" xfId="55386" xr:uid="{00000000-0005-0000-0000-000053D80000}"/>
    <cellStyle name="Numbers 7 3 4 2" xfId="55387" xr:uid="{00000000-0005-0000-0000-000054D80000}"/>
    <cellStyle name="Numbers 7 3 4 2 2" xfId="55388" xr:uid="{00000000-0005-0000-0000-000055D80000}"/>
    <cellStyle name="Numbers 7 3 4 3" xfId="55389" xr:uid="{00000000-0005-0000-0000-000056D80000}"/>
    <cellStyle name="Numbers 7 3 4 3 2" xfId="55390" xr:uid="{00000000-0005-0000-0000-000057D80000}"/>
    <cellStyle name="Numbers 7 3 4 4" xfId="55391" xr:uid="{00000000-0005-0000-0000-000058D80000}"/>
    <cellStyle name="Numbers 7 3 4 5" xfId="55392" xr:uid="{00000000-0005-0000-0000-000059D80000}"/>
    <cellStyle name="Numbers 7 3 5" xfId="55393" xr:uid="{00000000-0005-0000-0000-00005AD80000}"/>
    <cellStyle name="Numbers 7 3 5 2" xfId="55394" xr:uid="{00000000-0005-0000-0000-00005BD80000}"/>
    <cellStyle name="Numbers 7 3 5 2 2" xfId="55395" xr:uid="{00000000-0005-0000-0000-00005CD80000}"/>
    <cellStyle name="Numbers 7 3 5 3" xfId="55396" xr:uid="{00000000-0005-0000-0000-00005DD80000}"/>
    <cellStyle name="Numbers 7 3 6" xfId="55397" xr:uid="{00000000-0005-0000-0000-00005ED80000}"/>
    <cellStyle name="Numbers 7 3 6 2" xfId="55398" xr:uid="{00000000-0005-0000-0000-00005FD80000}"/>
    <cellStyle name="Numbers 7 3 7" xfId="55399" xr:uid="{00000000-0005-0000-0000-000060D80000}"/>
    <cellStyle name="Numbers 7 3 7 2" xfId="55400" xr:uid="{00000000-0005-0000-0000-000061D80000}"/>
    <cellStyle name="Numbers 7 3 8" xfId="55401" xr:uid="{00000000-0005-0000-0000-000062D80000}"/>
    <cellStyle name="Numbers 7 3_Mappe2" xfId="55402" xr:uid="{00000000-0005-0000-0000-000063D80000}"/>
    <cellStyle name="Numbers 7 4" xfId="55403" xr:uid="{00000000-0005-0000-0000-000064D80000}"/>
    <cellStyle name="Numbers 7 4 2" xfId="55404" xr:uid="{00000000-0005-0000-0000-000065D80000}"/>
    <cellStyle name="Numbers 7 4 2 2" xfId="55405" xr:uid="{00000000-0005-0000-0000-000066D80000}"/>
    <cellStyle name="Numbers 7 4 3" xfId="55406" xr:uid="{00000000-0005-0000-0000-000067D80000}"/>
    <cellStyle name="Numbers 7 4 3 2" xfId="55407" xr:uid="{00000000-0005-0000-0000-000068D80000}"/>
    <cellStyle name="Numbers 7 4 4" xfId="55408" xr:uid="{00000000-0005-0000-0000-000069D80000}"/>
    <cellStyle name="Numbers 7 4 5" xfId="55409" xr:uid="{00000000-0005-0000-0000-00006AD80000}"/>
    <cellStyle name="Numbers 7 5" xfId="55410" xr:uid="{00000000-0005-0000-0000-00006BD80000}"/>
    <cellStyle name="Numbers 7 5 2" xfId="55411" xr:uid="{00000000-0005-0000-0000-00006CD80000}"/>
    <cellStyle name="Numbers 7 5 2 2" xfId="55412" xr:uid="{00000000-0005-0000-0000-00006DD80000}"/>
    <cellStyle name="Numbers 7 5 3" xfId="55413" xr:uid="{00000000-0005-0000-0000-00006ED80000}"/>
    <cellStyle name="Numbers 7 5 3 2" xfId="55414" xr:uid="{00000000-0005-0000-0000-00006FD80000}"/>
    <cellStyle name="Numbers 7 5 4" xfId="55415" xr:uid="{00000000-0005-0000-0000-000070D80000}"/>
    <cellStyle name="Numbers 7 5 5" xfId="55416" xr:uid="{00000000-0005-0000-0000-000071D80000}"/>
    <cellStyle name="Numbers 7 6" xfId="55417" xr:uid="{00000000-0005-0000-0000-000072D80000}"/>
    <cellStyle name="Numbers 7 6 2" xfId="55418" xr:uid="{00000000-0005-0000-0000-000073D80000}"/>
    <cellStyle name="Numbers 7 6 2 2" xfId="55419" xr:uid="{00000000-0005-0000-0000-000074D80000}"/>
    <cellStyle name="Numbers 7 6 3" xfId="55420" xr:uid="{00000000-0005-0000-0000-000075D80000}"/>
    <cellStyle name="Numbers 7 6 3 2" xfId="55421" xr:uid="{00000000-0005-0000-0000-000076D80000}"/>
    <cellStyle name="Numbers 7 6 4" xfId="55422" xr:uid="{00000000-0005-0000-0000-000077D80000}"/>
    <cellStyle name="Numbers 7 6 5" xfId="55423" xr:uid="{00000000-0005-0000-0000-000078D80000}"/>
    <cellStyle name="Numbers 7 7" xfId="55424" xr:uid="{00000000-0005-0000-0000-000079D80000}"/>
    <cellStyle name="Numbers 7 7 2" xfId="55425" xr:uid="{00000000-0005-0000-0000-00007AD80000}"/>
    <cellStyle name="Numbers 7 7 2 2" xfId="55426" xr:uid="{00000000-0005-0000-0000-00007BD80000}"/>
    <cellStyle name="Numbers 7 7 3" xfId="55427" xr:uid="{00000000-0005-0000-0000-00007CD80000}"/>
    <cellStyle name="Numbers 7 8" xfId="55428" xr:uid="{00000000-0005-0000-0000-00007DD80000}"/>
    <cellStyle name="Numbers 7 8 2" xfId="55429" xr:uid="{00000000-0005-0000-0000-00007ED80000}"/>
    <cellStyle name="Numbers 7 9" xfId="55430" xr:uid="{00000000-0005-0000-0000-00007FD80000}"/>
    <cellStyle name="Numbers 7_Mappe2" xfId="55431" xr:uid="{00000000-0005-0000-0000-000080D80000}"/>
    <cellStyle name="Numbers 8" xfId="55432" xr:uid="{00000000-0005-0000-0000-000081D80000}"/>
    <cellStyle name="Numbers 8 2" xfId="55433" xr:uid="{00000000-0005-0000-0000-000082D80000}"/>
    <cellStyle name="Numbers 8 2 2" xfId="55434" xr:uid="{00000000-0005-0000-0000-000083D80000}"/>
    <cellStyle name="Numbers 8 2 2 2" xfId="55435" xr:uid="{00000000-0005-0000-0000-000084D80000}"/>
    <cellStyle name="Numbers 8 2 2 3" xfId="55436" xr:uid="{00000000-0005-0000-0000-000085D80000}"/>
    <cellStyle name="Numbers 8 2 3" xfId="55437" xr:uid="{00000000-0005-0000-0000-000086D80000}"/>
    <cellStyle name="Numbers 8 2 3 2" xfId="55438" xr:uid="{00000000-0005-0000-0000-000087D80000}"/>
    <cellStyle name="Numbers 8 2 4" xfId="55439" xr:uid="{00000000-0005-0000-0000-000088D80000}"/>
    <cellStyle name="Numbers 8 2 5" xfId="55440" xr:uid="{00000000-0005-0000-0000-000089D80000}"/>
    <cellStyle name="Numbers 8 2_Mappe2" xfId="55441" xr:uid="{00000000-0005-0000-0000-00008AD80000}"/>
    <cellStyle name="Numbers 8 3" xfId="55442" xr:uid="{00000000-0005-0000-0000-00008BD80000}"/>
    <cellStyle name="Numbers 8 3 2" xfId="55443" xr:uid="{00000000-0005-0000-0000-00008CD80000}"/>
    <cellStyle name="Numbers 8 3 2 2" xfId="55444" xr:uid="{00000000-0005-0000-0000-00008DD80000}"/>
    <cellStyle name="Numbers 8 3 2 3" xfId="55445" xr:uid="{00000000-0005-0000-0000-00008ED80000}"/>
    <cellStyle name="Numbers 8 3 3" xfId="55446" xr:uid="{00000000-0005-0000-0000-00008FD80000}"/>
    <cellStyle name="Numbers 8 3 3 2" xfId="55447" xr:uid="{00000000-0005-0000-0000-000090D80000}"/>
    <cellStyle name="Numbers 8 3 4" xfId="55448" xr:uid="{00000000-0005-0000-0000-000091D80000}"/>
    <cellStyle name="Numbers 8 3 5" xfId="55449" xr:uid="{00000000-0005-0000-0000-000092D80000}"/>
    <cellStyle name="Numbers 8 3_Mappe2" xfId="55450" xr:uid="{00000000-0005-0000-0000-000093D80000}"/>
    <cellStyle name="Numbers 8 4" xfId="55451" xr:uid="{00000000-0005-0000-0000-000094D80000}"/>
    <cellStyle name="Numbers 8 4 2" xfId="55452" xr:uid="{00000000-0005-0000-0000-000095D80000}"/>
    <cellStyle name="Numbers 8 4 2 2" xfId="55453" xr:uid="{00000000-0005-0000-0000-000096D80000}"/>
    <cellStyle name="Numbers 8 4 3" xfId="55454" xr:uid="{00000000-0005-0000-0000-000097D80000}"/>
    <cellStyle name="Numbers 8 4 3 2" xfId="55455" xr:uid="{00000000-0005-0000-0000-000098D80000}"/>
    <cellStyle name="Numbers 8 4 4" xfId="55456" xr:uid="{00000000-0005-0000-0000-000099D80000}"/>
    <cellStyle name="Numbers 8 4 5" xfId="55457" xr:uid="{00000000-0005-0000-0000-00009AD80000}"/>
    <cellStyle name="Numbers 8 5" xfId="55458" xr:uid="{00000000-0005-0000-0000-00009BD80000}"/>
    <cellStyle name="Numbers 8 5 2" xfId="55459" xr:uid="{00000000-0005-0000-0000-00009CD80000}"/>
    <cellStyle name="Numbers 8 5 2 2" xfId="55460" xr:uid="{00000000-0005-0000-0000-00009DD80000}"/>
    <cellStyle name="Numbers 8 5 3" xfId="55461" xr:uid="{00000000-0005-0000-0000-00009ED80000}"/>
    <cellStyle name="Numbers 8 6" xfId="55462" xr:uid="{00000000-0005-0000-0000-00009FD80000}"/>
    <cellStyle name="Numbers 8 6 2" xfId="55463" xr:uid="{00000000-0005-0000-0000-0000A0D80000}"/>
    <cellStyle name="Numbers 8 6 3" xfId="55464" xr:uid="{00000000-0005-0000-0000-0000A1D80000}"/>
    <cellStyle name="Numbers 8 7" xfId="55465" xr:uid="{00000000-0005-0000-0000-0000A2D80000}"/>
    <cellStyle name="Numbers 8 7 2" xfId="55466" xr:uid="{00000000-0005-0000-0000-0000A3D80000}"/>
    <cellStyle name="Numbers 8 7 3" xfId="55467" xr:uid="{00000000-0005-0000-0000-0000A4D80000}"/>
    <cellStyle name="Numbers 8 8" xfId="55468" xr:uid="{00000000-0005-0000-0000-0000A5D80000}"/>
    <cellStyle name="Numbers 8 9" xfId="55469" xr:uid="{00000000-0005-0000-0000-0000A6D80000}"/>
    <cellStyle name="Numbers 8_Mappe2" xfId="55470" xr:uid="{00000000-0005-0000-0000-0000A7D80000}"/>
    <cellStyle name="Numbers 9" xfId="55471" xr:uid="{00000000-0005-0000-0000-0000A8D80000}"/>
    <cellStyle name="Numbers 9 2" xfId="55472" xr:uid="{00000000-0005-0000-0000-0000A9D80000}"/>
    <cellStyle name="Numbers 9 2 2" xfId="55473" xr:uid="{00000000-0005-0000-0000-0000AAD80000}"/>
    <cellStyle name="Numbers 9 2 2 2" xfId="55474" xr:uid="{00000000-0005-0000-0000-0000ABD80000}"/>
    <cellStyle name="Numbers 9 2 3" xfId="55475" xr:uid="{00000000-0005-0000-0000-0000ACD80000}"/>
    <cellStyle name="Numbers 9 2 3 2" xfId="55476" xr:uid="{00000000-0005-0000-0000-0000ADD80000}"/>
    <cellStyle name="Numbers 9 2 4" xfId="55477" xr:uid="{00000000-0005-0000-0000-0000AED80000}"/>
    <cellStyle name="Numbers 9 2 5" xfId="55478" xr:uid="{00000000-0005-0000-0000-0000AFD80000}"/>
    <cellStyle name="Numbers 9 3" xfId="55479" xr:uid="{00000000-0005-0000-0000-0000B0D80000}"/>
    <cellStyle name="Numbers 9 3 2" xfId="55480" xr:uid="{00000000-0005-0000-0000-0000B1D80000}"/>
    <cellStyle name="Numbers 9 3 2 2" xfId="55481" xr:uid="{00000000-0005-0000-0000-0000B2D80000}"/>
    <cellStyle name="Numbers 9 3 3" xfId="55482" xr:uid="{00000000-0005-0000-0000-0000B3D80000}"/>
    <cellStyle name="Numbers 9 3 3 2" xfId="55483" xr:uid="{00000000-0005-0000-0000-0000B4D80000}"/>
    <cellStyle name="Numbers 9 3 4" xfId="55484" xr:uid="{00000000-0005-0000-0000-0000B5D80000}"/>
    <cellStyle name="Numbers 9 3 5" xfId="55485" xr:uid="{00000000-0005-0000-0000-0000B6D80000}"/>
    <cellStyle name="Numbers 9 4" xfId="55486" xr:uid="{00000000-0005-0000-0000-0000B7D80000}"/>
    <cellStyle name="Numbers 9 4 2" xfId="55487" xr:uid="{00000000-0005-0000-0000-0000B8D80000}"/>
    <cellStyle name="Numbers 9 4 2 2" xfId="55488" xr:uid="{00000000-0005-0000-0000-0000B9D80000}"/>
    <cellStyle name="Numbers 9 4 3" xfId="55489" xr:uid="{00000000-0005-0000-0000-0000BAD80000}"/>
    <cellStyle name="Numbers 9 5" xfId="55490" xr:uid="{00000000-0005-0000-0000-0000BBD80000}"/>
    <cellStyle name="Numbers 9 5 2" xfId="55491" xr:uid="{00000000-0005-0000-0000-0000BCD80000}"/>
    <cellStyle name="Numbers 9 6" xfId="55492" xr:uid="{00000000-0005-0000-0000-0000BDD80000}"/>
    <cellStyle name="Numbers 9 6 2" xfId="55493" xr:uid="{00000000-0005-0000-0000-0000BED80000}"/>
    <cellStyle name="Numbers 9 7" xfId="55494" xr:uid="{00000000-0005-0000-0000-0000BFD80000}"/>
    <cellStyle name="Numbers_Entwicklung-Ressourcenplaner-Comfort_V50" xfId="55495" xr:uid="{00000000-0005-0000-0000-0000C0D80000}"/>
    <cellStyle name="Ongeldig" xfId="55496" xr:uid="{00000000-0005-0000-0000-0000C1D80000}"/>
    <cellStyle name="OrangeBorder" xfId="55497" xr:uid="{00000000-0005-0000-0000-0000C2D80000}"/>
    <cellStyle name="OrangeBorder 2" xfId="55498" xr:uid="{00000000-0005-0000-0000-0000C3D80000}"/>
    <cellStyle name="Output" xfId="55499" xr:uid="{00000000-0005-0000-0000-0000C4D80000}"/>
    <cellStyle name="Output 10" xfId="55500" xr:uid="{00000000-0005-0000-0000-0000C5D80000}"/>
    <cellStyle name="Output 10 2" xfId="55501" xr:uid="{00000000-0005-0000-0000-0000C6D80000}"/>
    <cellStyle name="Output 10 2 2" xfId="55502" xr:uid="{00000000-0005-0000-0000-0000C7D80000}"/>
    <cellStyle name="Output 10 3" xfId="55503" xr:uid="{00000000-0005-0000-0000-0000C8D80000}"/>
    <cellStyle name="Output 10 3 2" xfId="55504" xr:uid="{00000000-0005-0000-0000-0000C9D80000}"/>
    <cellStyle name="Output 10 4" xfId="55505" xr:uid="{00000000-0005-0000-0000-0000CAD80000}"/>
    <cellStyle name="Output 10 5" xfId="55506" xr:uid="{00000000-0005-0000-0000-0000CBD80000}"/>
    <cellStyle name="Output 11" xfId="55507" xr:uid="{00000000-0005-0000-0000-0000CCD80000}"/>
    <cellStyle name="Output 11 2" xfId="55508" xr:uid="{00000000-0005-0000-0000-0000CDD80000}"/>
    <cellStyle name="Output 11 2 2" xfId="55509" xr:uid="{00000000-0005-0000-0000-0000CED80000}"/>
    <cellStyle name="Output 11 3" xfId="55510" xr:uid="{00000000-0005-0000-0000-0000CFD80000}"/>
    <cellStyle name="Output 11 3 2" xfId="55511" xr:uid="{00000000-0005-0000-0000-0000D0D80000}"/>
    <cellStyle name="Output 11 4" xfId="55512" xr:uid="{00000000-0005-0000-0000-0000D1D80000}"/>
    <cellStyle name="Output 11 5" xfId="55513" xr:uid="{00000000-0005-0000-0000-0000D2D80000}"/>
    <cellStyle name="Output 12" xfId="55514" xr:uid="{00000000-0005-0000-0000-0000D3D80000}"/>
    <cellStyle name="Output 12 2" xfId="55515" xr:uid="{00000000-0005-0000-0000-0000D4D80000}"/>
    <cellStyle name="Output 12 2 2" xfId="55516" xr:uid="{00000000-0005-0000-0000-0000D5D80000}"/>
    <cellStyle name="Output 12 3" xfId="55517" xr:uid="{00000000-0005-0000-0000-0000D6D80000}"/>
    <cellStyle name="Output 12 3 2" xfId="55518" xr:uid="{00000000-0005-0000-0000-0000D7D80000}"/>
    <cellStyle name="Output 12 4" xfId="55519" xr:uid="{00000000-0005-0000-0000-0000D8D80000}"/>
    <cellStyle name="Output 12 5" xfId="55520" xr:uid="{00000000-0005-0000-0000-0000D9D80000}"/>
    <cellStyle name="Output 13" xfId="55521" xr:uid="{00000000-0005-0000-0000-0000DAD80000}"/>
    <cellStyle name="Output 13 2" xfId="55522" xr:uid="{00000000-0005-0000-0000-0000DBD80000}"/>
    <cellStyle name="Output 13 3" xfId="55523" xr:uid="{00000000-0005-0000-0000-0000DCD80000}"/>
    <cellStyle name="Output 14" xfId="55524" xr:uid="{00000000-0005-0000-0000-0000DDD80000}"/>
    <cellStyle name="Output 14 2" xfId="55525" xr:uid="{00000000-0005-0000-0000-0000DED80000}"/>
    <cellStyle name="Output 14 3" xfId="55526" xr:uid="{00000000-0005-0000-0000-0000DFD80000}"/>
    <cellStyle name="Output 15" xfId="55527" xr:uid="{00000000-0005-0000-0000-0000E0D80000}"/>
    <cellStyle name="Output 15 2" xfId="55528" xr:uid="{00000000-0005-0000-0000-0000E1D80000}"/>
    <cellStyle name="Output 2" xfId="55529" xr:uid="{00000000-0005-0000-0000-0000E2D80000}"/>
    <cellStyle name="Output 2 10" xfId="55530" xr:uid="{00000000-0005-0000-0000-0000E3D80000}"/>
    <cellStyle name="Output 2 10 2" xfId="55531" xr:uid="{00000000-0005-0000-0000-0000E4D80000}"/>
    <cellStyle name="Output 2 10 3" xfId="55532" xr:uid="{00000000-0005-0000-0000-0000E5D80000}"/>
    <cellStyle name="Output 2 10_Mappe2" xfId="55533" xr:uid="{00000000-0005-0000-0000-0000E6D80000}"/>
    <cellStyle name="Output 2 11" xfId="55534" xr:uid="{00000000-0005-0000-0000-0000E7D80000}"/>
    <cellStyle name="Output 2 12" xfId="55535" xr:uid="{00000000-0005-0000-0000-0000E8D80000}"/>
    <cellStyle name="Output 2 13" xfId="55536" xr:uid="{00000000-0005-0000-0000-0000E9D80000}"/>
    <cellStyle name="Output 2 14" xfId="55537" xr:uid="{00000000-0005-0000-0000-0000EAD80000}"/>
    <cellStyle name="Output 2 15" xfId="55538" xr:uid="{00000000-0005-0000-0000-0000EBD80000}"/>
    <cellStyle name="Output 2 2" xfId="55539" xr:uid="{00000000-0005-0000-0000-0000ECD80000}"/>
    <cellStyle name="Output 2 2 10" xfId="55540" xr:uid="{00000000-0005-0000-0000-0000EDD80000}"/>
    <cellStyle name="Output 2 2 11" xfId="55541" xr:uid="{00000000-0005-0000-0000-0000EED80000}"/>
    <cellStyle name="Output 2 2 12" xfId="55542" xr:uid="{00000000-0005-0000-0000-0000EFD80000}"/>
    <cellStyle name="Output 2 2 13" xfId="55543" xr:uid="{00000000-0005-0000-0000-0000F0D80000}"/>
    <cellStyle name="Output 2 2 2" xfId="55544" xr:uid="{00000000-0005-0000-0000-0000F1D80000}"/>
    <cellStyle name="Output 2 2 2 10" xfId="55545" xr:uid="{00000000-0005-0000-0000-0000F2D80000}"/>
    <cellStyle name="Output 2 2 2 2" xfId="55546" xr:uid="{00000000-0005-0000-0000-0000F3D80000}"/>
    <cellStyle name="Output 2 2 2 2 10" xfId="55547" xr:uid="{00000000-0005-0000-0000-0000F4D80000}"/>
    <cellStyle name="Output 2 2 2 2 2" xfId="55548" xr:uid="{00000000-0005-0000-0000-0000F5D80000}"/>
    <cellStyle name="Output 2 2 2 2 2 2" xfId="55549" xr:uid="{00000000-0005-0000-0000-0000F6D80000}"/>
    <cellStyle name="Output 2 2 2 2 2 2 2" xfId="55550" xr:uid="{00000000-0005-0000-0000-0000F7D80000}"/>
    <cellStyle name="Output 2 2 2 2 2 2 2 2" xfId="55551" xr:uid="{00000000-0005-0000-0000-0000F8D80000}"/>
    <cellStyle name="Output 2 2 2 2 2 2 2_Mappe2" xfId="55552" xr:uid="{00000000-0005-0000-0000-0000F9D80000}"/>
    <cellStyle name="Output 2 2 2 2 2 2 3" xfId="55553" xr:uid="{00000000-0005-0000-0000-0000FAD80000}"/>
    <cellStyle name="Output 2 2 2 2 2 2 3 2" xfId="55554" xr:uid="{00000000-0005-0000-0000-0000FBD80000}"/>
    <cellStyle name="Output 2 2 2 2 2 2 3_Mappe2" xfId="55555" xr:uid="{00000000-0005-0000-0000-0000FCD80000}"/>
    <cellStyle name="Output 2 2 2 2 2 2 4" xfId="55556" xr:uid="{00000000-0005-0000-0000-0000FDD80000}"/>
    <cellStyle name="Output 2 2 2 2 2 2_Mappe2" xfId="55557" xr:uid="{00000000-0005-0000-0000-0000FED80000}"/>
    <cellStyle name="Output 2 2 2 2 2 3" xfId="55558" xr:uid="{00000000-0005-0000-0000-0000FFD80000}"/>
    <cellStyle name="Output 2 2 2 2 2 3 2" xfId="55559" xr:uid="{00000000-0005-0000-0000-000000D90000}"/>
    <cellStyle name="Output 2 2 2 2 2 3 2 2" xfId="55560" xr:uid="{00000000-0005-0000-0000-000001D90000}"/>
    <cellStyle name="Output 2 2 2 2 2 3 2_Mappe2" xfId="55561" xr:uid="{00000000-0005-0000-0000-000002D90000}"/>
    <cellStyle name="Output 2 2 2 2 2 3 3" xfId="55562" xr:uid="{00000000-0005-0000-0000-000003D90000}"/>
    <cellStyle name="Output 2 2 2 2 2 3 3 2" xfId="55563" xr:uid="{00000000-0005-0000-0000-000004D90000}"/>
    <cellStyle name="Output 2 2 2 2 2 3 3_Mappe2" xfId="55564" xr:uid="{00000000-0005-0000-0000-000005D90000}"/>
    <cellStyle name="Output 2 2 2 2 2 3 4" xfId="55565" xr:uid="{00000000-0005-0000-0000-000006D90000}"/>
    <cellStyle name="Output 2 2 2 2 2 3_Mappe2" xfId="55566" xr:uid="{00000000-0005-0000-0000-000007D90000}"/>
    <cellStyle name="Output 2 2 2 2 2 4" xfId="55567" xr:uid="{00000000-0005-0000-0000-000008D90000}"/>
    <cellStyle name="Output 2 2 2 2 2 4 2" xfId="55568" xr:uid="{00000000-0005-0000-0000-000009D90000}"/>
    <cellStyle name="Output 2 2 2 2 2 4_Mappe2" xfId="55569" xr:uid="{00000000-0005-0000-0000-00000AD90000}"/>
    <cellStyle name="Output 2 2 2 2 2 5" xfId="55570" xr:uid="{00000000-0005-0000-0000-00000BD90000}"/>
    <cellStyle name="Output 2 2 2 2 2 5 2" xfId="55571" xr:uid="{00000000-0005-0000-0000-00000CD90000}"/>
    <cellStyle name="Output 2 2 2 2 2 5_Mappe2" xfId="55572" xr:uid="{00000000-0005-0000-0000-00000DD90000}"/>
    <cellStyle name="Output 2 2 2 2 2 6" xfId="55573" xr:uid="{00000000-0005-0000-0000-00000ED90000}"/>
    <cellStyle name="Output 2 2 2 2 2 7" xfId="55574" xr:uid="{00000000-0005-0000-0000-00000FD90000}"/>
    <cellStyle name="Output 2 2 2 2 2 8" xfId="55575" xr:uid="{00000000-0005-0000-0000-000010D90000}"/>
    <cellStyle name="Output 2 2 2 2 2_Mappe2" xfId="55576" xr:uid="{00000000-0005-0000-0000-000011D90000}"/>
    <cellStyle name="Output 2 2 2 2 3" xfId="55577" xr:uid="{00000000-0005-0000-0000-000012D90000}"/>
    <cellStyle name="Output 2 2 2 2 3 2" xfId="55578" xr:uid="{00000000-0005-0000-0000-000013D90000}"/>
    <cellStyle name="Output 2 2 2 2 3 2 2" xfId="55579" xr:uid="{00000000-0005-0000-0000-000014D90000}"/>
    <cellStyle name="Output 2 2 2 2 3 2 2 2" xfId="55580" xr:uid="{00000000-0005-0000-0000-000015D90000}"/>
    <cellStyle name="Output 2 2 2 2 3 2 2_Mappe2" xfId="55581" xr:uid="{00000000-0005-0000-0000-000016D90000}"/>
    <cellStyle name="Output 2 2 2 2 3 2 3" xfId="55582" xr:uid="{00000000-0005-0000-0000-000017D90000}"/>
    <cellStyle name="Output 2 2 2 2 3 2 3 2" xfId="55583" xr:uid="{00000000-0005-0000-0000-000018D90000}"/>
    <cellStyle name="Output 2 2 2 2 3 2 3_Mappe2" xfId="55584" xr:uid="{00000000-0005-0000-0000-000019D90000}"/>
    <cellStyle name="Output 2 2 2 2 3 2 4" xfId="55585" xr:uid="{00000000-0005-0000-0000-00001AD90000}"/>
    <cellStyle name="Output 2 2 2 2 3 2_Mappe2" xfId="55586" xr:uid="{00000000-0005-0000-0000-00001BD90000}"/>
    <cellStyle name="Output 2 2 2 2 3 3" xfId="55587" xr:uid="{00000000-0005-0000-0000-00001CD90000}"/>
    <cellStyle name="Output 2 2 2 2 3 3 2" xfId="55588" xr:uid="{00000000-0005-0000-0000-00001DD90000}"/>
    <cellStyle name="Output 2 2 2 2 3 3 2 2" xfId="55589" xr:uid="{00000000-0005-0000-0000-00001ED90000}"/>
    <cellStyle name="Output 2 2 2 2 3 3 2_Mappe2" xfId="55590" xr:uid="{00000000-0005-0000-0000-00001FD90000}"/>
    <cellStyle name="Output 2 2 2 2 3 3 3" xfId="55591" xr:uid="{00000000-0005-0000-0000-000020D90000}"/>
    <cellStyle name="Output 2 2 2 2 3 3 3 2" xfId="55592" xr:uid="{00000000-0005-0000-0000-000021D90000}"/>
    <cellStyle name="Output 2 2 2 2 3 3 3_Mappe2" xfId="55593" xr:uid="{00000000-0005-0000-0000-000022D90000}"/>
    <cellStyle name="Output 2 2 2 2 3 3 4" xfId="55594" xr:uid="{00000000-0005-0000-0000-000023D90000}"/>
    <cellStyle name="Output 2 2 2 2 3 3_Mappe2" xfId="55595" xr:uid="{00000000-0005-0000-0000-000024D90000}"/>
    <cellStyle name="Output 2 2 2 2 3 4" xfId="55596" xr:uid="{00000000-0005-0000-0000-000025D90000}"/>
    <cellStyle name="Output 2 2 2 2 3 4 2" xfId="55597" xr:uid="{00000000-0005-0000-0000-000026D90000}"/>
    <cellStyle name="Output 2 2 2 2 3 4_Mappe2" xfId="55598" xr:uid="{00000000-0005-0000-0000-000027D90000}"/>
    <cellStyle name="Output 2 2 2 2 3 5" xfId="55599" xr:uid="{00000000-0005-0000-0000-000028D90000}"/>
    <cellStyle name="Output 2 2 2 2 3 5 2" xfId="55600" xr:uid="{00000000-0005-0000-0000-000029D90000}"/>
    <cellStyle name="Output 2 2 2 2 3 5_Mappe2" xfId="55601" xr:uid="{00000000-0005-0000-0000-00002AD90000}"/>
    <cellStyle name="Output 2 2 2 2 3 6" xfId="55602" xr:uid="{00000000-0005-0000-0000-00002BD90000}"/>
    <cellStyle name="Output 2 2 2 2 3 7" xfId="55603" xr:uid="{00000000-0005-0000-0000-00002CD90000}"/>
    <cellStyle name="Output 2 2 2 2 3_Mappe2" xfId="55604" xr:uid="{00000000-0005-0000-0000-00002DD90000}"/>
    <cellStyle name="Output 2 2 2 2 4" xfId="55605" xr:uid="{00000000-0005-0000-0000-00002ED90000}"/>
    <cellStyle name="Output 2 2 2 2 4 2" xfId="55606" xr:uid="{00000000-0005-0000-0000-00002FD90000}"/>
    <cellStyle name="Output 2 2 2 2 4 2 2" xfId="55607" xr:uid="{00000000-0005-0000-0000-000030D90000}"/>
    <cellStyle name="Output 2 2 2 2 4 2_Mappe2" xfId="55608" xr:uid="{00000000-0005-0000-0000-000031D90000}"/>
    <cellStyle name="Output 2 2 2 2 4 3" xfId="55609" xr:uid="{00000000-0005-0000-0000-000032D90000}"/>
    <cellStyle name="Output 2 2 2 2 4 3 2" xfId="55610" xr:uid="{00000000-0005-0000-0000-000033D90000}"/>
    <cellStyle name="Output 2 2 2 2 4 3_Mappe2" xfId="55611" xr:uid="{00000000-0005-0000-0000-000034D90000}"/>
    <cellStyle name="Output 2 2 2 2 4 4" xfId="55612" xr:uid="{00000000-0005-0000-0000-000035D90000}"/>
    <cellStyle name="Output 2 2 2 2 4_Mappe2" xfId="55613" xr:uid="{00000000-0005-0000-0000-000036D90000}"/>
    <cellStyle name="Output 2 2 2 2 5" xfId="55614" xr:uid="{00000000-0005-0000-0000-000037D90000}"/>
    <cellStyle name="Output 2 2 2 2 5 2" xfId="55615" xr:uid="{00000000-0005-0000-0000-000038D90000}"/>
    <cellStyle name="Output 2 2 2 2 5 2 2" xfId="55616" xr:uid="{00000000-0005-0000-0000-000039D90000}"/>
    <cellStyle name="Output 2 2 2 2 5 2_Mappe2" xfId="55617" xr:uid="{00000000-0005-0000-0000-00003AD90000}"/>
    <cellStyle name="Output 2 2 2 2 5 3" xfId="55618" xr:uid="{00000000-0005-0000-0000-00003BD90000}"/>
    <cellStyle name="Output 2 2 2 2 5 3 2" xfId="55619" xr:uid="{00000000-0005-0000-0000-00003CD90000}"/>
    <cellStyle name="Output 2 2 2 2 5 3_Mappe2" xfId="55620" xr:uid="{00000000-0005-0000-0000-00003DD90000}"/>
    <cellStyle name="Output 2 2 2 2 5 4" xfId="55621" xr:uid="{00000000-0005-0000-0000-00003ED90000}"/>
    <cellStyle name="Output 2 2 2 2 5_Mappe2" xfId="55622" xr:uid="{00000000-0005-0000-0000-00003FD90000}"/>
    <cellStyle name="Output 2 2 2 2 6" xfId="55623" xr:uid="{00000000-0005-0000-0000-000040D90000}"/>
    <cellStyle name="Output 2 2 2 2 6 2" xfId="55624" xr:uid="{00000000-0005-0000-0000-000041D90000}"/>
    <cellStyle name="Output 2 2 2 2 6_Mappe2" xfId="55625" xr:uid="{00000000-0005-0000-0000-000042D90000}"/>
    <cellStyle name="Output 2 2 2 2 7" xfId="55626" xr:uid="{00000000-0005-0000-0000-000043D90000}"/>
    <cellStyle name="Output 2 2 2 2 7 2" xfId="55627" xr:uid="{00000000-0005-0000-0000-000044D90000}"/>
    <cellStyle name="Output 2 2 2 2 7_Mappe2" xfId="55628" xr:uid="{00000000-0005-0000-0000-000045D90000}"/>
    <cellStyle name="Output 2 2 2 2 8" xfId="55629" xr:uid="{00000000-0005-0000-0000-000046D90000}"/>
    <cellStyle name="Output 2 2 2 2 9" xfId="55630" xr:uid="{00000000-0005-0000-0000-000047D90000}"/>
    <cellStyle name="Output 2 2 2 2_Mappe2" xfId="55631" xr:uid="{00000000-0005-0000-0000-000048D90000}"/>
    <cellStyle name="Output 2 2 2 3" xfId="55632" xr:uid="{00000000-0005-0000-0000-000049D90000}"/>
    <cellStyle name="Output 2 2 2 3 2" xfId="55633" xr:uid="{00000000-0005-0000-0000-00004AD90000}"/>
    <cellStyle name="Output 2 2 2 3 2 2" xfId="55634" xr:uid="{00000000-0005-0000-0000-00004BD90000}"/>
    <cellStyle name="Output 2 2 2 3 2 2 2" xfId="55635" xr:uid="{00000000-0005-0000-0000-00004CD90000}"/>
    <cellStyle name="Output 2 2 2 3 2 2_Mappe2" xfId="55636" xr:uid="{00000000-0005-0000-0000-00004DD90000}"/>
    <cellStyle name="Output 2 2 2 3 2 3" xfId="55637" xr:uid="{00000000-0005-0000-0000-00004ED90000}"/>
    <cellStyle name="Output 2 2 2 3 2 3 2" xfId="55638" xr:uid="{00000000-0005-0000-0000-00004FD90000}"/>
    <cellStyle name="Output 2 2 2 3 2 3_Mappe2" xfId="55639" xr:uid="{00000000-0005-0000-0000-000050D90000}"/>
    <cellStyle name="Output 2 2 2 3 2 4" xfId="55640" xr:uid="{00000000-0005-0000-0000-000051D90000}"/>
    <cellStyle name="Output 2 2 2 3 2 5" xfId="55641" xr:uid="{00000000-0005-0000-0000-000052D90000}"/>
    <cellStyle name="Output 2 2 2 3 2_Mappe2" xfId="55642" xr:uid="{00000000-0005-0000-0000-000053D90000}"/>
    <cellStyle name="Output 2 2 2 3 3" xfId="55643" xr:uid="{00000000-0005-0000-0000-000054D90000}"/>
    <cellStyle name="Output 2 2 2 3 3 2" xfId="55644" xr:uid="{00000000-0005-0000-0000-000055D90000}"/>
    <cellStyle name="Output 2 2 2 3 3 2 2" xfId="55645" xr:uid="{00000000-0005-0000-0000-000056D90000}"/>
    <cellStyle name="Output 2 2 2 3 3 2_Mappe2" xfId="55646" xr:uid="{00000000-0005-0000-0000-000057D90000}"/>
    <cellStyle name="Output 2 2 2 3 3 3" xfId="55647" xr:uid="{00000000-0005-0000-0000-000058D90000}"/>
    <cellStyle name="Output 2 2 2 3 3 3 2" xfId="55648" xr:uid="{00000000-0005-0000-0000-000059D90000}"/>
    <cellStyle name="Output 2 2 2 3 3 3_Mappe2" xfId="55649" xr:uid="{00000000-0005-0000-0000-00005AD90000}"/>
    <cellStyle name="Output 2 2 2 3 3 4" xfId="55650" xr:uid="{00000000-0005-0000-0000-00005BD90000}"/>
    <cellStyle name="Output 2 2 2 3 3_Mappe2" xfId="55651" xr:uid="{00000000-0005-0000-0000-00005CD90000}"/>
    <cellStyle name="Output 2 2 2 3 4" xfId="55652" xr:uid="{00000000-0005-0000-0000-00005DD90000}"/>
    <cellStyle name="Output 2 2 2 3 4 2" xfId="55653" xr:uid="{00000000-0005-0000-0000-00005ED90000}"/>
    <cellStyle name="Output 2 2 2 3 4_Mappe2" xfId="55654" xr:uid="{00000000-0005-0000-0000-00005FD90000}"/>
    <cellStyle name="Output 2 2 2 3 5" xfId="55655" xr:uid="{00000000-0005-0000-0000-000060D90000}"/>
    <cellStyle name="Output 2 2 2 3 5 2" xfId="55656" xr:uid="{00000000-0005-0000-0000-000061D90000}"/>
    <cellStyle name="Output 2 2 2 3 5_Mappe2" xfId="55657" xr:uid="{00000000-0005-0000-0000-000062D90000}"/>
    <cellStyle name="Output 2 2 2 3 6" xfId="55658" xr:uid="{00000000-0005-0000-0000-000063D90000}"/>
    <cellStyle name="Output 2 2 2 3 7" xfId="55659" xr:uid="{00000000-0005-0000-0000-000064D90000}"/>
    <cellStyle name="Output 2 2 2 3 8" xfId="55660" xr:uid="{00000000-0005-0000-0000-000065D90000}"/>
    <cellStyle name="Output 2 2 2 3_Mappe2" xfId="55661" xr:uid="{00000000-0005-0000-0000-000066D90000}"/>
    <cellStyle name="Output 2 2 2 4" xfId="55662" xr:uid="{00000000-0005-0000-0000-000067D90000}"/>
    <cellStyle name="Output 2 2 2 4 2" xfId="55663" xr:uid="{00000000-0005-0000-0000-000068D90000}"/>
    <cellStyle name="Output 2 2 2 4 2 2" xfId="55664" xr:uid="{00000000-0005-0000-0000-000069D90000}"/>
    <cellStyle name="Output 2 2 2 4 2 2 2" xfId="55665" xr:uid="{00000000-0005-0000-0000-00006AD90000}"/>
    <cellStyle name="Output 2 2 2 4 2 2_Mappe2" xfId="55666" xr:uid="{00000000-0005-0000-0000-00006BD90000}"/>
    <cellStyle name="Output 2 2 2 4 2 3" xfId="55667" xr:uid="{00000000-0005-0000-0000-00006CD90000}"/>
    <cellStyle name="Output 2 2 2 4 2 3 2" xfId="55668" xr:uid="{00000000-0005-0000-0000-00006DD90000}"/>
    <cellStyle name="Output 2 2 2 4 2 3_Mappe2" xfId="55669" xr:uid="{00000000-0005-0000-0000-00006ED90000}"/>
    <cellStyle name="Output 2 2 2 4 2 4" xfId="55670" xr:uid="{00000000-0005-0000-0000-00006FD90000}"/>
    <cellStyle name="Output 2 2 2 4 2_Mappe2" xfId="55671" xr:uid="{00000000-0005-0000-0000-000070D90000}"/>
    <cellStyle name="Output 2 2 2 4 3" xfId="55672" xr:uid="{00000000-0005-0000-0000-000071D90000}"/>
    <cellStyle name="Output 2 2 2 4 3 2" xfId="55673" xr:uid="{00000000-0005-0000-0000-000072D90000}"/>
    <cellStyle name="Output 2 2 2 4 3 2 2" xfId="55674" xr:uid="{00000000-0005-0000-0000-000073D90000}"/>
    <cellStyle name="Output 2 2 2 4 3 2_Mappe2" xfId="55675" xr:uid="{00000000-0005-0000-0000-000074D90000}"/>
    <cellStyle name="Output 2 2 2 4 3 3" xfId="55676" xr:uid="{00000000-0005-0000-0000-000075D90000}"/>
    <cellStyle name="Output 2 2 2 4 3 3 2" xfId="55677" xr:uid="{00000000-0005-0000-0000-000076D90000}"/>
    <cellStyle name="Output 2 2 2 4 3 3_Mappe2" xfId="55678" xr:uid="{00000000-0005-0000-0000-000077D90000}"/>
    <cellStyle name="Output 2 2 2 4 3 4" xfId="55679" xr:uid="{00000000-0005-0000-0000-000078D90000}"/>
    <cellStyle name="Output 2 2 2 4 3_Mappe2" xfId="55680" xr:uid="{00000000-0005-0000-0000-000079D90000}"/>
    <cellStyle name="Output 2 2 2 4 4" xfId="55681" xr:uid="{00000000-0005-0000-0000-00007AD90000}"/>
    <cellStyle name="Output 2 2 2 4 4 2" xfId="55682" xr:uid="{00000000-0005-0000-0000-00007BD90000}"/>
    <cellStyle name="Output 2 2 2 4 4_Mappe2" xfId="55683" xr:uid="{00000000-0005-0000-0000-00007CD90000}"/>
    <cellStyle name="Output 2 2 2 4 5" xfId="55684" xr:uid="{00000000-0005-0000-0000-00007DD90000}"/>
    <cellStyle name="Output 2 2 2 4 5 2" xfId="55685" xr:uid="{00000000-0005-0000-0000-00007ED90000}"/>
    <cellStyle name="Output 2 2 2 4 5_Mappe2" xfId="55686" xr:uid="{00000000-0005-0000-0000-00007FD90000}"/>
    <cellStyle name="Output 2 2 2 4 6" xfId="55687" xr:uid="{00000000-0005-0000-0000-000080D90000}"/>
    <cellStyle name="Output 2 2 2 4 7" xfId="55688" xr:uid="{00000000-0005-0000-0000-000081D90000}"/>
    <cellStyle name="Output 2 2 2 4 8" xfId="55689" xr:uid="{00000000-0005-0000-0000-000082D90000}"/>
    <cellStyle name="Output 2 2 2 4_Mappe2" xfId="55690" xr:uid="{00000000-0005-0000-0000-000083D90000}"/>
    <cellStyle name="Output 2 2 2 5" xfId="55691" xr:uid="{00000000-0005-0000-0000-000084D90000}"/>
    <cellStyle name="Output 2 2 2 5 2" xfId="55692" xr:uid="{00000000-0005-0000-0000-000085D90000}"/>
    <cellStyle name="Output 2 2 2 5 2 2" xfId="55693" xr:uid="{00000000-0005-0000-0000-000086D90000}"/>
    <cellStyle name="Output 2 2 2 5 2_Mappe2" xfId="55694" xr:uid="{00000000-0005-0000-0000-000087D90000}"/>
    <cellStyle name="Output 2 2 2 5 3" xfId="55695" xr:uid="{00000000-0005-0000-0000-000088D90000}"/>
    <cellStyle name="Output 2 2 2 5 3 2" xfId="55696" xr:uid="{00000000-0005-0000-0000-000089D90000}"/>
    <cellStyle name="Output 2 2 2 5 3_Mappe2" xfId="55697" xr:uid="{00000000-0005-0000-0000-00008AD90000}"/>
    <cellStyle name="Output 2 2 2 5 4" xfId="55698" xr:uid="{00000000-0005-0000-0000-00008BD90000}"/>
    <cellStyle name="Output 2 2 2 5_Mappe2" xfId="55699" xr:uid="{00000000-0005-0000-0000-00008CD90000}"/>
    <cellStyle name="Output 2 2 2 6" xfId="55700" xr:uid="{00000000-0005-0000-0000-00008DD90000}"/>
    <cellStyle name="Output 2 2 2 6 2" xfId="55701" xr:uid="{00000000-0005-0000-0000-00008ED90000}"/>
    <cellStyle name="Output 2 2 2 6 2 2" xfId="55702" xr:uid="{00000000-0005-0000-0000-00008FD90000}"/>
    <cellStyle name="Output 2 2 2 6 2_Mappe2" xfId="55703" xr:uid="{00000000-0005-0000-0000-000090D90000}"/>
    <cellStyle name="Output 2 2 2 6 3" xfId="55704" xr:uid="{00000000-0005-0000-0000-000091D90000}"/>
    <cellStyle name="Output 2 2 2 6 3 2" xfId="55705" xr:uid="{00000000-0005-0000-0000-000092D90000}"/>
    <cellStyle name="Output 2 2 2 6 3_Mappe2" xfId="55706" xr:uid="{00000000-0005-0000-0000-000093D90000}"/>
    <cellStyle name="Output 2 2 2 6 4" xfId="55707" xr:uid="{00000000-0005-0000-0000-000094D90000}"/>
    <cellStyle name="Output 2 2 2 6_Mappe2" xfId="55708" xr:uid="{00000000-0005-0000-0000-000095D90000}"/>
    <cellStyle name="Output 2 2 2 7" xfId="55709" xr:uid="{00000000-0005-0000-0000-000096D90000}"/>
    <cellStyle name="Output 2 2 2 7 2" xfId="55710" xr:uid="{00000000-0005-0000-0000-000097D90000}"/>
    <cellStyle name="Output 2 2 2 7_Mappe2" xfId="55711" xr:uid="{00000000-0005-0000-0000-000098D90000}"/>
    <cellStyle name="Output 2 2 2 8" xfId="55712" xr:uid="{00000000-0005-0000-0000-000099D90000}"/>
    <cellStyle name="Output 2 2 2 9" xfId="55713" xr:uid="{00000000-0005-0000-0000-00009AD90000}"/>
    <cellStyle name="Output 2 2 2_Mappe2" xfId="55714" xr:uid="{00000000-0005-0000-0000-00009BD90000}"/>
    <cellStyle name="Output 2 2 3" xfId="55715" xr:uid="{00000000-0005-0000-0000-00009CD90000}"/>
    <cellStyle name="Output 2 2 3 10" xfId="55716" xr:uid="{00000000-0005-0000-0000-00009DD90000}"/>
    <cellStyle name="Output 2 2 3 2" xfId="55717" xr:uid="{00000000-0005-0000-0000-00009ED90000}"/>
    <cellStyle name="Output 2 2 3 2 2" xfId="55718" xr:uid="{00000000-0005-0000-0000-00009FD90000}"/>
    <cellStyle name="Output 2 2 3 2 2 2" xfId="55719" xr:uid="{00000000-0005-0000-0000-0000A0D90000}"/>
    <cellStyle name="Output 2 2 3 2 2 2 2" xfId="55720" xr:uid="{00000000-0005-0000-0000-0000A1D90000}"/>
    <cellStyle name="Output 2 2 3 2 2 2 2 2" xfId="55721" xr:uid="{00000000-0005-0000-0000-0000A2D90000}"/>
    <cellStyle name="Output 2 2 3 2 2 2 2_Mappe2" xfId="55722" xr:uid="{00000000-0005-0000-0000-0000A3D90000}"/>
    <cellStyle name="Output 2 2 3 2 2 2 3" xfId="55723" xr:uid="{00000000-0005-0000-0000-0000A4D90000}"/>
    <cellStyle name="Output 2 2 3 2 2 2 3 2" xfId="55724" xr:uid="{00000000-0005-0000-0000-0000A5D90000}"/>
    <cellStyle name="Output 2 2 3 2 2 2 3_Mappe2" xfId="55725" xr:uid="{00000000-0005-0000-0000-0000A6D90000}"/>
    <cellStyle name="Output 2 2 3 2 2 2 4" xfId="55726" xr:uid="{00000000-0005-0000-0000-0000A7D90000}"/>
    <cellStyle name="Output 2 2 3 2 2 2_Mappe2" xfId="55727" xr:uid="{00000000-0005-0000-0000-0000A8D90000}"/>
    <cellStyle name="Output 2 2 3 2 2 3" xfId="55728" xr:uid="{00000000-0005-0000-0000-0000A9D90000}"/>
    <cellStyle name="Output 2 2 3 2 2 3 2" xfId="55729" xr:uid="{00000000-0005-0000-0000-0000AAD90000}"/>
    <cellStyle name="Output 2 2 3 2 2 3 2 2" xfId="55730" xr:uid="{00000000-0005-0000-0000-0000ABD90000}"/>
    <cellStyle name="Output 2 2 3 2 2 3 2_Mappe2" xfId="55731" xr:uid="{00000000-0005-0000-0000-0000ACD90000}"/>
    <cellStyle name="Output 2 2 3 2 2 3 3" xfId="55732" xr:uid="{00000000-0005-0000-0000-0000ADD90000}"/>
    <cellStyle name="Output 2 2 3 2 2 3 3 2" xfId="55733" xr:uid="{00000000-0005-0000-0000-0000AED90000}"/>
    <cellStyle name="Output 2 2 3 2 2 3 3_Mappe2" xfId="55734" xr:uid="{00000000-0005-0000-0000-0000AFD90000}"/>
    <cellStyle name="Output 2 2 3 2 2 3 4" xfId="55735" xr:uid="{00000000-0005-0000-0000-0000B0D90000}"/>
    <cellStyle name="Output 2 2 3 2 2 3_Mappe2" xfId="55736" xr:uid="{00000000-0005-0000-0000-0000B1D90000}"/>
    <cellStyle name="Output 2 2 3 2 2 4" xfId="55737" xr:uid="{00000000-0005-0000-0000-0000B2D90000}"/>
    <cellStyle name="Output 2 2 3 2 2 4 2" xfId="55738" xr:uid="{00000000-0005-0000-0000-0000B3D90000}"/>
    <cellStyle name="Output 2 2 3 2 2 4_Mappe2" xfId="55739" xr:uid="{00000000-0005-0000-0000-0000B4D90000}"/>
    <cellStyle name="Output 2 2 3 2 2 5" xfId="55740" xr:uid="{00000000-0005-0000-0000-0000B5D90000}"/>
    <cellStyle name="Output 2 2 3 2 2 5 2" xfId="55741" xr:uid="{00000000-0005-0000-0000-0000B6D90000}"/>
    <cellStyle name="Output 2 2 3 2 2 5_Mappe2" xfId="55742" xr:uid="{00000000-0005-0000-0000-0000B7D90000}"/>
    <cellStyle name="Output 2 2 3 2 2 6" xfId="55743" xr:uid="{00000000-0005-0000-0000-0000B8D90000}"/>
    <cellStyle name="Output 2 2 3 2 2 7" xfId="55744" xr:uid="{00000000-0005-0000-0000-0000B9D90000}"/>
    <cellStyle name="Output 2 2 3 2 2 8" xfId="55745" xr:uid="{00000000-0005-0000-0000-0000BAD90000}"/>
    <cellStyle name="Output 2 2 3 2 2_Mappe2" xfId="55746" xr:uid="{00000000-0005-0000-0000-0000BBD90000}"/>
    <cellStyle name="Output 2 2 3 2 3" xfId="55747" xr:uid="{00000000-0005-0000-0000-0000BCD90000}"/>
    <cellStyle name="Output 2 2 3 2 3 2" xfId="55748" xr:uid="{00000000-0005-0000-0000-0000BDD90000}"/>
    <cellStyle name="Output 2 2 3 2 3 2 2" xfId="55749" xr:uid="{00000000-0005-0000-0000-0000BED90000}"/>
    <cellStyle name="Output 2 2 3 2 3 2_Mappe2" xfId="55750" xr:uid="{00000000-0005-0000-0000-0000BFD90000}"/>
    <cellStyle name="Output 2 2 3 2 3 3" xfId="55751" xr:uid="{00000000-0005-0000-0000-0000C0D90000}"/>
    <cellStyle name="Output 2 2 3 2 3 3 2" xfId="55752" xr:uid="{00000000-0005-0000-0000-0000C1D90000}"/>
    <cellStyle name="Output 2 2 3 2 3 3_Mappe2" xfId="55753" xr:uid="{00000000-0005-0000-0000-0000C2D90000}"/>
    <cellStyle name="Output 2 2 3 2 3 4" xfId="55754" xr:uid="{00000000-0005-0000-0000-0000C3D90000}"/>
    <cellStyle name="Output 2 2 3 2 3_Mappe2" xfId="55755" xr:uid="{00000000-0005-0000-0000-0000C4D90000}"/>
    <cellStyle name="Output 2 2 3 2 4" xfId="55756" xr:uid="{00000000-0005-0000-0000-0000C5D90000}"/>
    <cellStyle name="Output 2 2 3 2 4 2" xfId="55757" xr:uid="{00000000-0005-0000-0000-0000C6D90000}"/>
    <cellStyle name="Output 2 2 3 2 4 2 2" xfId="55758" xr:uid="{00000000-0005-0000-0000-0000C7D90000}"/>
    <cellStyle name="Output 2 2 3 2 4 2_Mappe2" xfId="55759" xr:uid="{00000000-0005-0000-0000-0000C8D90000}"/>
    <cellStyle name="Output 2 2 3 2 4 3" xfId="55760" xr:uid="{00000000-0005-0000-0000-0000C9D90000}"/>
    <cellStyle name="Output 2 2 3 2 4 3 2" xfId="55761" xr:uid="{00000000-0005-0000-0000-0000CAD90000}"/>
    <cellStyle name="Output 2 2 3 2 4 3_Mappe2" xfId="55762" xr:uid="{00000000-0005-0000-0000-0000CBD90000}"/>
    <cellStyle name="Output 2 2 3 2 4 4" xfId="55763" xr:uid="{00000000-0005-0000-0000-0000CCD90000}"/>
    <cellStyle name="Output 2 2 3 2 4_Mappe2" xfId="55764" xr:uid="{00000000-0005-0000-0000-0000CDD90000}"/>
    <cellStyle name="Output 2 2 3 2 5" xfId="55765" xr:uid="{00000000-0005-0000-0000-0000CED90000}"/>
    <cellStyle name="Output 2 2 3 2 5 2" xfId="55766" xr:uid="{00000000-0005-0000-0000-0000CFD90000}"/>
    <cellStyle name="Output 2 2 3 2 5_Mappe2" xfId="55767" xr:uid="{00000000-0005-0000-0000-0000D0D90000}"/>
    <cellStyle name="Output 2 2 3 2 6" xfId="55768" xr:uid="{00000000-0005-0000-0000-0000D1D90000}"/>
    <cellStyle name="Output 2 2 3 2 6 2" xfId="55769" xr:uid="{00000000-0005-0000-0000-0000D2D90000}"/>
    <cellStyle name="Output 2 2 3 2 6_Mappe2" xfId="55770" xr:uid="{00000000-0005-0000-0000-0000D3D90000}"/>
    <cellStyle name="Output 2 2 3 2 7" xfId="55771" xr:uid="{00000000-0005-0000-0000-0000D4D90000}"/>
    <cellStyle name="Output 2 2 3 2 8" xfId="55772" xr:uid="{00000000-0005-0000-0000-0000D5D90000}"/>
    <cellStyle name="Output 2 2 3 2 9" xfId="55773" xr:uid="{00000000-0005-0000-0000-0000D6D90000}"/>
    <cellStyle name="Output 2 2 3 2_Mappe2" xfId="55774" xr:uid="{00000000-0005-0000-0000-0000D7D90000}"/>
    <cellStyle name="Output 2 2 3 3" xfId="55775" xr:uid="{00000000-0005-0000-0000-0000D8D90000}"/>
    <cellStyle name="Output 2 2 3 3 2" xfId="55776" xr:uid="{00000000-0005-0000-0000-0000D9D90000}"/>
    <cellStyle name="Output 2 2 3 3 2 2" xfId="55777" xr:uid="{00000000-0005-0000-0000-0000DAD90000}"/>
    <cellStyle name="Output 2 2 3 3 2 2 2" xfId="55778" xr:uid="{00000000-0005-0000-0000-0000DBD90000}"/>
    <cellStyle name="Output 2 2 3 3 2 2_Mappe2" xfId="55779" xr:uid="{00000000-0005-0000-0000-0000DCD90000}"/>
    <cellStyle name="Output 2 2 3 3 2 3" xfId="55780" xr:uid="{00000000-0005-0000-0000-0000DDD90000}"/>
    <cellStyle name="Output 2 2 3 3 2 3 2" xfId="55781" xr:uid="{00000000-0005-0000-0000-0000DED90000}"/>
    <cellStyle name="Output 2 2 3 3 2 3_Mappe2" xfId="55782" xr:uid="{00000000-0005-0000-0000-0000DFD90000}"/>
    <cellStyle name="Output 2 2 3 3 2 4" xfId="55783" xr:uid="{00000000-0005-0000-0000-0000E0D90000}"/>
    <cellStyle name="Output 2 2 3 3 2 5" xfId="55784" xr:uid="{00000000-0005-0000-0000-0000E1D90000}"/>
    <cellStyle name="Output 2 2 3 3 2_Mappe2" xfId="55785" xr:uid="{00000000-0005-0000-0000-0000E2D90000}"/>
    <cellStyle name="Output 2 2 3 3 3" xfId="55786" xr:uid="{00000000-0005-0000-0000-0000E3D90000}"/>
    <cellStyle name="Output 2 2 3 3 3 2" xfId="55787" xr:uid="{00000000-0005-0000-0000-0000E4D90000}"/>
    <cellStyle name="Output 2 2 3 3 3 2 2" xfId="55788" xr:uid="{00000000-0005-0000-0000-0000E5D90000}"/>
    <cellStyle name="Output 2 2 3 3 3 2_Mappe2" xfId="55789" xr:uid="{00000000-0005-0000-0000-0000E6D90000}"/>
    <cellStyle name="Output 2 2 3 3 3 3" xfId="55790" xr:uid="{00000000-0005-0000-0000-0000E7D90000}"/>
    <cellStyle name="Output 2 2 3 3 3 3 2" xfId="55791" xr:uid="{00000000-0005-0000-0000-0000E8D90000}"/>
    <cellStyle name="Output 2 2 3 3 3 3_Mappe2" xfId="55792" xr:uid="{00000000-0005-0000-0000-0000E9D90000}"/>
    <cellStyle name="Output 2 2 3 3 3 4" xfId="55793" xr:uid="{00000000-0005-0000-0000-0000EAD90000}"/>
    <cellStyle name="Output 2 2 3 3 3_Mappe2" xfId="55794" xr:uid="{00000000-0005-0000-0000-0000EBD90000}"/>
    <cellStyle name="Output 2 2 3 3 4" xfId="55795" xr:uid="{00000000-0005-0000-0000-0000ECD90000}"/>
    <cellStyle name="Output 2 2 3 3 4 2" xfId="55796" xr:uid="{00000000-0005-0000-0000-0000EDD90000}"/>
    <cellStyle name="Output 2 2 3 3 4_Mappe2" xfId="55797" xr:uid="{00000000-0005-0000-0000-0000EED90000}"/>
    <cellStyle name="Output 2 2 3 3 5" xfId="55798" xr:uid="{00000000-0005-0000-0000-0000EFD90000}"/>
    <cellStyle name="Output 2 2 3 3 5 2" xfId="55799" xr:uid="{00000000-0005-0000-0000-0000F0D90000}"/>
    <cellStyle name="Output 2 2 3 3 5_Mappe2" xfId="55800" xr:uid="{00000000-0005-0000-0000-0000F1D90000}"/>
    <cellStyle name="Output 2 2 3 3 6" xfId="55801" xr:uid="{00000000-0005-0000-0000-0000F2D90000}"/>
    <cellStyle name="Output 2 2 3 3 7" xfId="55802" xr:uid="{00000000-0005-0000-0000-0000F3D90000}"/>
    <cellStyle name="Output 2 2 3 3 8" xfId="55803" xr:uid="{00000000-0005-0000-0000-0000F4D90000}"/>
    <cellStyle name="Output 2 2 3 3_Mappe2" xfId="55804" xr:uid="{00000000-0005-0000-0000-0000F5D90000}"/>
    <cellStyle name="Output 2 2 3 4" xfId="55805" xr:uid="{00000000-0005-0000-0000-0000F6D90000}"/>
    <cellStyle name="Output 2 2 3 4 2" xfId="55806" xr:uid="{00000000-0005-0000-0000-0000F7D90000}"/>
    <cellStyle name="Output 2 2 3 4 2 2" xfId="55807" xr:uid="{00000000-0005-0000-0000-0000F8D90000}"/>
    <cellStyle name="Output 2 2 3 4 2 2 2" xfId="55808" xr:uid="{00000000-0005-0000-0000-0000F9D90000}"/>
    <cellStyle name="Output 2 2 3 4 2 2_Mappe2" xfId="55809" xr:uid="{00000000-0005-0000-0000-0000FAD90000}"/>
    <cellStyle name="Output 2 2 3 4 2 3" xfId="55810" xr:uid="{00000000-0005-0000-0000-0000FBD90000}"/>
    <cellStyle name="Output 2 2 3 4 2 3 2" xfId="55811" xr:uid="{00000000-0005-0000-0000-0000FCD90000}"/>
    <cellStyle name="Output 2 2 3 4 2 3_Mappe2" xfId="55812" xr:uid="{00000000-0005-0000-0000-0000FDD90000}"/>
    <cellStyle name="Output 2 2 3 4 2 4" xfId="55813" xr:uid="{00000000-0005-0000-0000-0000FED90000}"/>
    <cellStyle name="Output 2 2 3 4 2_Mappe2" xfId="55814" xr:uid="{00000000-0005-0000-0000-0000FFD90000}"/>
    <cellStyle name="Output 2 2 3 4 3" xfId="55815" xr:uid="{00000000-0005-0000-0000-000000DA0000}"/>
    <cellStyle name="Output 2 2 3 4 3 2" xfId="55816" xr:uid="{00000000-0005-0000-0000-000001DA0000}"/>
    <cellStyle name="Output 2 2 3 4 3 2 2" xfId="55817" xr:uid="{00000000-0005-0000-0000-000002DA0000}"/>
    <cellStyle name="Output 2 2 3 4 3 2_Mappe2" xfId="55818" xr:uid="{00000000-0005-0000-0000-000003DA0000}"/>
    <cellStyle name="Output 2 2 3 4 3 3" xfId="55819" xr:uid="{00000000-0005-0000-0000-000004DA0000}"/>
    <cellStyle name="Output 2 2 3 4 3 3 2" xfId="55820" xr:uid="{00000000-0005-0000-0000-000005DA0000}"/>
    <cellStyle name="Output 2 2 3 4 3 3_Mappe2" xfId="55821" xr:uid="{00000000-0005-0000-0000-000006DA0000}"/>
    <cellStyle name="Output 2 2 3 4 3 4" xfId="55822" xr:uid="{00000000-0005-0000-0000-000007DA0000}"/>
    <cellStyle name="Output 2 2 3 4 3_Mappe2" xfId="55823" xr:uid="{00000000-0005-0000-0000-000008DA0000}"/>
    <cellStyle name="Output 2 2 3 4 4" xfId="55824" xr:uid="{00000000-0005-0000-0000-000009DA0000}"/>
    <cellStyle name="Output 2 2 3 4 4 2" xfId="55825" xr:uid="{00000000-0005-0000-0000-00000ADA0000}"/>
    <cellStyle name="Output 2 2 3 4 4_Mappe2" xfId="55826" xr:uid="{00000000-0005-0000-0000-00000BDA0000}"/>
    <cellStyle name="Output 2 2 3 4 5" xfId="55827" xr:uid="{00000000-0005-0000-0000-00000CDA0000}"/>
    <cellStyle name="Output 2 2 3 4 5 2" xfId="55828" xr:uid="{00000000-0005-0000-0000-00000DDA0000}"/>
    <cellStyle name="Output 2 2 3 4 5_Mappe2" xfId="55829" xr:uid="{00000000-0005-0000-0000-00000EDA0000}"/>
    <cellStyle name="Output 2 2 3 4 6" xfId="55830" xr:uid="{00000000-0005-0000-0000-00000FDA0000}"/>
    <cellStyle name="Output 2 2 3 4 7" xfId="55831" xr:uid="{00000000-0005-0000-0000-000010DA0000}"/>
    <cellStyle name="Output 2 2 3 4 8" xfId="55832" xr:uid="{00000000-0005-0000-0000-000011DA0000}"/>
    <cellStyle name="Output 2 2 3 4_Mappe2" xfId="55833" xr:uid="{00000000-0005-0000-0000-000012DA0000}"/>
    <cellStyle name="Output 2 2 3 5" xfId="55834" xr:uid="{00000000-0005-0000-0000-000013DA0000}"/>
    <cellStyle name="Output 2 2 3 5 2" xfId="55835" xr:uid="{00000000-0005-0000-0000-000014DA0000}"/>
    <cellStyle name="Output 2 2 3 5 2 2" xfId="55836" xr:uid="{00000000-0005-0000-0000-000015DA0000}"/>
    <cellStyle name="Output 2 2 3 5 2_Mappe2" xfId="55837" xr:uid="{00000000-0005-0000-0000-000016DA0000}"/>
    <cellStyle name="Output 2 2 3 5 3" xfId="55838" xr:uid="{00000000-0005-0000-0000-000017DA0000}"/>
    <cellStyle name="Output 2 2 3 5 3 2" xfId="55839" xr:uid="{00000000-0005-0000-0000-000018DA0000}"/>
    <cellStyle name="Output 2 2 3 5 3_Mappe2" xfId="55840" xr:uid="{00000000-0005-0000-0000-000019DA0000}"/>
    <cellStyle name="Output 2 2 3 5 4" xfId="55841" xr:uid="{00000000-0005-0000-0000-00001ADA0000}"/>
    <cellStyle name="Output 2 2 3 5_Mappe2" xfId="55842" xr:uid="{00000000-0005-0000-0000-00001BDA0000}"/>
    <cellStyle name="Output 2 2 3 6" xfId="55843" xr:uid="{00000000-0005-0000-0000-00001CDA0000}"/>
    <cellStyle name="Output 2 2 3 6 2" xfId="55844" xr:uid="{00000000-0005-0000-0000-00001DDA0000}"/>
    <cellStyle name="Output 2 2 3 6 2 2" xfId="55845" xr:uid="{00000000-0005-0000-0000-00001EDA0000}"/>
    <cellStyle name="Output 2 2 3 6 2_Mappe2" xfId="55846" xr:uid="{00000000-0005-0000-0000-00001FDA0000}"/>
    <cellStyle name="Output 2 2 3 6 3" xfId="55847" xr:uid="{00000000-0005-0000-0000-000020DA0000}"/>
    <cellStyle name="Output 2 2 3 6 3 2" xfId="55848" xr:uid="{00000000-0005-0000-0000-000021DA0000}"/>
    <cellStyle name="Output 2 2 3 6 3_Mappe2" xfId="55849" xr:uid="{00000000-0005-0000-0000-000022DA0000}"/>
    <cellStyle name="Output 2 2 3 6 4" xfId="55850" xr:uid="{00000000-0005-0000-0000-000023DA0000}"/>
    <cellStyle name="Output 2 2 3 6_Mappe2" xfId="55851" xr:uid="{00000000-0005-0000-0000-000024DA0000}"/>
    <cellStyle name="Output 2 2 3 7" xfId="55852" xr:uid="{00000000-0005-0000-0000-000025DA0000}"/>
    <cellStyle name="Output 2 2 3 7 2" xfId="55853" xr:uid="{00000000-0005-0000-0000-000026DA0000}"/>
    <cellStyle name="Output 2 2 3 7_Mappe2" xfId="55854" xr:uid="{00000000-0005-0000-0000-000027DA0000}"/>
    <cellStyle name="Output 2 2 3 8" xfId="55855" xr:uid="{00000000-0005-0000-0000-000028DA0000}"/>
    <cellStyle name="Output 2 2 3 9" xfId="55856" xr:uid="{00000000-0005-0000-0000-000029DA0000}"/>
    <cellStyle name="Output 2 2 3_Mappe2" xfId="55857" xr:uid="{00000000-0005-0000-0000-00002ADA0000}"/>
    <cellStyle name="Output 2 2 4" xfId="55858" xr:uid="{00000000-0005-0000-0000-00002BDA0000}"/>
    <cellStyle name="Output 2 2 4 2" xfId="55859" xr:uid="{00000000-0005-0000-0000-00002CDA0000}"/>
    <cellStyle name="Output 2 2 4 2 2" xfId="55860" xr:uid="{00000000-0005-0000-0000-00002DDA0000}"/>
    <cellStyle name="Output 2 2 4 2 2 2" xfId="55861" xr:uid="{00000000-0005-0000-0000-00002EDA0000}"/>
    <cellStyle name="Output 2 2 4 2 2 3" xfId="55862" xr:uid="{00000000-0005-0000-0000-00002FDA0000}"/>
    <cellStyle name="Output 2 2 4 2 2_Mappe2" xfId="55863" xr:uid="{00000000-0005-0000-0000-000030DA0000}"/>
    <cellStyle name="Output 2 2 4 2 3" xfId="55864" xr:uid="{00000000-0005-0000-0000-000031DA0000}"/>
    <cellStyle name="Output 2 2 4 2 3 2" xfId="55865" xr:uid="{00000000-0005-0000-0000-000032DA0000}"/>
    <cellStyle name="Output 2 2 4 2 3_Mappe2" xfId="55866" xr:uid="{00000000-0005-0000-0000-000033DA0000}"/>
    <cellStyle name="Output 2 2 4 2 4" xfId="55867" xr:uid="{00000000-0005-0000-0000-000034DA0000}"/>
    <cellStyle name="Output 2 2 4 2 5" xfId="55868" xr:uid="{00000000-0005-0000-0000-000035DA0000}"/>
    <cellStyle name="Output 2 2 4 2_Mappe2" xfId="55869" xr:uid="{00000000-0005-0000-0000-000036DA0000}"/>
    <cellStyle name="Output 2 2 4 3" xfId="55870" xr:uid="{00000000-0005-0000-0000-000037DA0000}"/>
    <cellStyle name="Output 2 2 4 3 2" xfId="55871" xr:uid="{00000000-0005-0000-0000-000038DA0000}"/>
    <cellStyle name="Output 2 2 4 3 2 2" xfId="55872" xr:uid="{00000000-0005-0000-0000-000039DA0000}"/>
    <cellStyle name="Output 2 2 4 3 2 3" xfId="55873" xr:uid="{00000000-0005-0000-0000-00003ADA0000}"/>
    <cellStyle name="Output 2 2 4 3 2_Mappe2" xfId="55874" xr:uid="{00000000-0005-0000-0000-00003BDA0000}"/>
    <cellStyle name="Output 2 2 4 3 3" xfId="55875" xr:uid="{00000000-0005-0000-0000-00003CDA0000}"/>
    <cellStyle name="Output 2 2 4 3 3 2" xfId="55876" xr:uid="{00000000-0005-0000-0000-00003DDA0000}"/>
    <cellStyle name="Output 2 2 4 3 3_Mappe2" xfId="55877" xr:uid="{00000000-0005-0000-0000-00003EDA0000}"/>
    <cellStyle name="Output 2 2 4 3 4" xfId="55878" xr:uid="{00000000-0005-0000-0000-00003FDA0000}"/>
    <cellStyle name="Output 2 2 4 3 5" xfId="55879" xr:uid="{00000000-0005-0000-0000-000040DA0000}"/>
    <cellStyle name="Output 2 2 4 3_Mappe2" xfId="55880" xr:uid="{00000000-0005-0000-0000-000041DA0000}"/>
    <cellStyle name="Output 2 2 4 4" xfId="55881" xr:uid="{00000000-0005-0000-0000-000042DA0000}"/>
    <cellStyle name="Output 2 2 4 4 2" xfId="55882" xr:uid="{00000000-0005-0000-0000-000043DA0000}"/>
    <cellStyle name="Output 2 2 4 4 2 2" xfId="55883" xr:uid="{00000000-0005-0000-0000-000044DA0000}"/>
    <cellStyle name="Output 2 2 4 4 2_Mappe2" xfId="55884" xr:uid="{00000000-0005-0000-0000-000045DA0000}"/>
    <cellStyle name="Output 2 2 4 4 3" xfId="55885" xr:uid="{00000000-0005-0000-0000-000046DA0000}"/>
    <cellStyle name="Output 2 2 4 4 3 2" xfId="55886" xr:uid="{00000000-0005-0000-0000-000047DA0000}"/>
    <cellStyle name="Output 2 2 4 4 3_Mappe2" xfId="55887" xr:uid="{00000000-0005-0000-0000-000048DA0000}"/>
    <cellStyle name="Output 2 2 4 4 4" xfId="55888" xr:uid="{00000000-0005-0000-0000-000049DA0000}"/>
    <cellStyle name="Output 2 2 4 4 5" xfId="55889" xr:uid="{00000000-0005-0000-0000-00004ADA0000}"/>
    <cellStyle name="Output 2 2 4 4_Mappe2" xfId="55890" xr:uid="{00000000-0005-0000-0000-00004BDA0000}"/>
    <cellStyle name="Output 2 2 4 5" xfId="55891" xr:uid="{00000000-0005-0000-0000-00004CDA0000}"/>
    <cellStyle name="Output 2 2 4 5 2" xfId="55892" xr:uid="{00000000-0005-0000-0000-00004DDA0000}"/>
    <cellStyle name="Output 2 2 4 5_Mappe2" xfId="55893" xr:uid="{00000000-0005-0000-0000-00004EDA0000}"/>
    <cellStyle name="Output 2 2 4 6" xfId="55894" xr:uid="{00000000-0005-0000-0000-00004FDA0000}"/>
    <cellStyle name="Output 2 2 4 6 2" xfId="55895" xr:uid="{00000000-0005-0000-0000-000050DA0000}"/>
    <cellStyle name="Output 2 2 4 6_Mappe2" xfId="55896" xr:uid="{00000000-0005-0000-0000-000051DA0000}"/>
    <cellStyle name="Output 2 2 4 7" xfId="55897" xr:uid="{00000000-0005-0000-0000-000052DA0000}"/>
    <cellStyle name="Output 2 2 4 8" xfId="55898" xr:uid="{00000000-0005-0000-0000-000053DA0000}"/>
    <cellStyle name="Output 2 2 4 9" xfId="55899" xr:uid="{00000000-0005-0000-0000-000054DA0000}"/>
    <cellStyle name="Output 2 2 4_Mappe2" xfId="55900" xr:uid="{00000000-0005-0000-0000-000055DA0000}"/>
    <cellStyle name="Output 2 2 5" xfId="55901" xr:uid="{00000000-0005-0000-0000-000056DA0000}"/>
    <cellStyle name="Output 2 2 5 2" xfId="55902" xr:uid="{00000000-0005-0000-0000-000057DA0000}"/>
    <cellStyle name="Output 2 2 5 2 2" xfId="55903" xr:uid="{00000000-0005-0000-0000-000058DA0000}"/>
    <cellStyle name="Output 2 2 5 2 2 2" xfId="55904" xr:uid="{00000000-0005-0000-0000-000059DA0000}"/>
    <cellStyle name="Output 2 2 5 2 2_Mappe2" xfId="55905" xr:uid="{00000000-0005-0000-0000-00005ADA0000}"/>
    <cellStyle name="Output 2 2 5 2 3" xfId="55906" xr:uid="{00000000-0005-0000-0000-00005BDA0000}"/>
    <cellStyle name="Output 2 2 5 2 3 2" xfId="55907" xr:uid="{00000000-0005-0000-0000-00005CDA0000}"/>
    <cellStyle name="Output 2 2 5 2 3_Mappe2" xfId="55908" xr:uid="{00000000-0005-0000-0000-00005DDA0000}"/>
    <cellStyle name="Output 2 2 5 2 4" xfId="55909" xr:uid="{00000000-0005-0000-0000-00005EDA0000}"/>
    <cellStyle name="Output 2 2 5 2 5" xfId="55910" xr:uid="{00000000-0005-0000-0000-00005FDA0000}"/>
    <cellStyle name="Output 2 2 5 2_Mappe2" xfId="55911" xr:uid="{00000000-0005-0000-0000-000060DA0000}"/>
    <cellStyle name="Output 2 2 5 3" xfId="55912" xr:uid="{00000000-0005-0000-0000-000061DA0000}"/>
    <cellStyle name="Output 2 2 5 3 2" xfId="55913" xr:uid="{00000000-0005-0000-0000-000062DA0000}"/>
    <cellStyle name="Output 2 2 5 3 2 2" xfId="55914" xr:uid="{00000000-0005-0000-0000-000063DA0000}"/>
    <cellStyle name="Output 2 2 5 3 2_Mappe2" xfId="55915" xr:uid="{00000000-0005-0000-0000-000064DA0000}"/>
    <cellStyle name="Output 2 2 5 3 3" xfId="55916" xr:uid="{00000000-0005-0000-0000-000065DA0000}"/>
    <cellStyle name="Output 2 2 5 3 3 2" xfId="55917" xr:uid="{00000000-0005-0000-0000-000066DA0000}"/>
    <cellStyle name="Output 2 2 5 3 3_Mappe2" xfId="55918" xr:uid="{00000000-0005-0000-0000-000067DA0000}"/>
    <cellStyle name="Output 2 2 5 3 4" xfId="55919" xr:uid="{00000000-0005-0000-0000-000068DA0000}"/>
    <cellStyle name="Output 2 2 5 3_Mappe2" xfId="55920" xr:uid="{00000000-0005-0000-0000-000069DA0000}"/>
    <cellStyle name="Output 2 2 5 4" xfId="55921" xr:uid="{00000000-0005-0000-0000-00006ADA0000}"/>
    <cellStyle name="Output 2 2 5 4 2" xfId="55922" xr:uid="{00000000-0005-0000-0000-00006BDA0000}"/>
    <cellStyle name="Output 2 2 5 4_Mappe2" xfId="55923" xr:uid="{00000000-0005-0000-0000-00006CDA0000}"/>
    <cellStyle name="Output 2 2 5 5" xfId="55924" xr:uid="{00000000-0005-0000-0000-00006DDA0000}"/>
    <cellStyle name="Output 2 2 5 5 2" xfId="55925" xr:uid="{00000000-0005-0000-0000-00006EDA0000}"/>
    <cellStyle name="Output 2 2 5 5_Mappe2" xfId="55926" xr:uid="{00000000-0005-0000-0000-00006FDA0000}"/>
    <cellStyle name="Output 2 2 5 6" xfId="55927" xr:uid="{00000000-0005-0000-0000-000070DA0000}"/>
    <cellStyle name="Output 2 2 5 7" xfId="55928" xr:uid="{00000000-0005-0000-0000-000071DA0000}"/>
    <cellStyle name="Output 2 2 5 8" xfId="55929" xr:uid="{00000000-0005-0000-0000-000072DA0000}"/>
    <cellStyle name="Output 2 2 5_Mappe2" xfId="55930" xr:uid="{00000000-0005-0000-0000-000073DA0000}"/>
    <cellStyle name="Output 2 2 6" xfId="55931" xr:uid="{00000000-0005-0000-0000-000074DA0000}"/>
    <cellStyle name="Output 2 2 6 2" xfId="55932" xr:uid="{00000000-0005-0000-0000-000075DA0000}"/>
    <cellStyle name="Output 2 2 6 2 2" xfId="55933" xr:uid="{00000000-0005-0000-0000-000076DA0000}"/>
    <cellStyle name="Output 2 2 6 2_Mappe2" xfId="55934" xr:uid="{00000000-0005-0000-0000-000077DA0000}"/>
    <cellStyle name="Output 2 2 6 3" xfId="55935" xr:uid="{00000000-0005-0000-0000-000078DA0000}"/>
    <cellStyle name="Output 2 2 6 3 2" xfId="55936" xr:uid="{00000000-0005-0000-0000-000079DA0000}"/>
    <cellStyle name="Output 2 2 6 3_Mappe2" xfId="55937" xr:uid="{00000000-0005-0000-0000-00007ADA0000}"/>
    <cellStyle name="Output 2 2 6 4" xfId="55938" xr:uid="{00000000-0005-0000-0000-00007BDA0000}"/>
    <cellStyle name="Output 2 2 6 5" xfId="55939" xr:uid="{00000000-0005-0000-0000-00007CDA0000}"/>
    <cellStyle name="Output 2 2 6_Mappe2" xfId="55940" xr:uid="{00000000-0005-0000-0000-00007DDA0000}"/>
    <cellStyle name="Output 2 2 7" xfId="55941" xr:uid="{00000000-0005-0000-0000-00007EDA0000}"/>
    <cellStyle name="Output 2 2 7 2" xfId="55942" xr:uid="{00000000-0005-0000-0000-00007FDA0000}"/>
    <cellStyle name="Output 2 2 7 2 2" xfId="55943" xr:uid="{00000000-0005-0000-0000-000080DA0000}"/>
    <cellStyle name="Output 2 2 7 2_Mappe2" xfId="55944" xr:uid="{00000000-0005-0000-0000-000081DA0000}"/>
    <cellStyle name="Output 2 2 7 3" xfId="55945" xr:uid="{00000000-0005-0000-0000-000082DA0000}"/>
    <cellStyle name="Output 2 2 7 3 2" xfId="55946" xr:uid="{00000000-0005-0000-0000-000083DA0000}"/>
    <cellStyle name="Output 2 2 7 3_Mappe2" xfId="55947" xr:uid="{00000000-0005-0000-0000-000084DA0000}"/>
    <cellStyle name="Output 2 2 7 4" xfId="55948" xr:uid="{00000000-0005-0000-0000-000085DA0000}"/>
    <cellStyle name="Output 2 2 7_Mappe2" xfId="55949" xr:uid="{00000000-0005-0000-0000-000086DA0000}"/>
    <cellStyle name="Output 2 2 8" xfId="55950" xr:uid="{00000000-0005-0000-0000-000087DA0000}"/>
    <cellStyle name="Output 2 2 9" xfId="55951" xr:uid="{00000000-0005-0000-0000-000088DA0000}"/>
    <cellStyle name="Output 2 2_Mappe2" xfId="55952" xr:uid="{00000000-0005-0000-0000-000089DA0000}"/>
    <cellStyle name="Output 2 3" xfId="55953" xr:uid="{00000000-0005-0000-0000-00008ADA0000}"/>
    <cellStyle name="Output 2 3 10" xfId="55954" xr:uid="{00000000-0005-0000-0000-00008BDA0000}"/>
    <cellStyle name="Output 2 3 11" xfId="55955" xr:uid="{00000000-0005-0000-0000-00008CDA0000}"/>
    <cellStyle name="Output 2 3 12" xfId="55956" xr:uid="{00000000-0005-0000-0000-00008DDA0000}"/>
    <cellStyle name="Output 2 3 2" xfId="55957" xr:uid="{00000000-0005-0000-0000-00008EDA0000}"/>
    <cellStyle name="Output 2 3 2 10" xfId="55958" xr:uid="{00000000-0005-0000-0000-00008FDA0000}"/>
    <cellStyle name="Output 2 3 2 2" xfId="55959" xr:uid="{00000000-0005-0000-0000-000090DA0000}"/>
    <cellStyle name="Output 2 3 2 2 10" xfId="55960" xr:uid="{00000000-0005-0000-0000-000091DA0000}"/>
    <cellStyle name="Output 2 3 2 2 2" xfId="55961" xr:uid="{00000000-0005-0000-0000-000092DA0000}"/>
    <cellStyle name="Output 2 3 2 2 2 2" xfId="55962" xr:uid="{00000000-0005-0000-0000-000093DA0000}"/>
    <cellStyle name="Output 2 3 2 2 2 2 2" xfId="55963" xr:uid="{00000000-0005-0000-0000-000094DA0000}"/>
    <cellStyle name="Output 2 3 2 2 2 2 2 2" xfId="55964" xr:uid="{00000000-0005-0000-0000-000095DA0000}"/>
    <cellStyle name="Output 2 3 2 2 2 2 2_Mappe2" xfId="55965" xr:uid="{00000000-0005-0000-0000-000096DA0000}"/>
    <cellStyle name="Output 2 3 2 2 2 2 3" xfId="55966" xr:uid="{00000000-0005-0000-0000-000097DA0000}"/>
    <cellStyle name="Output 2 3 2 2 2 2 3 2" xfId="55967" xr:uid="{00000000-0005-0000-0000-000098DA0000}"/>
    <cellStyle name="Output 2 3 2 2 2 2 3_Mappe2" xfId="55968" xr:uid="{00000000-0005-0000-0000-000099DA0000}"/>
    <cellStyle name="Output 2 3 2 2 2 2 4" xfId="55969" xr:uid="{00000000-0005-0000-0000-00009ADA0000}"/>
    <cellStyle name="Output 2 3 2 2 2 2_Mappe2" xfId="55970" xr:uid="{00000000-0005-0000-0000-00009BDA0000}"/>
    <cellStyle name="Output 2 3 2 2 2 3" xfId="55971" xr:uid="{00000000-0005-0000-0000-00009CDA0000}"/>
    <cellStyle name="Output 2 3 2 2 2 3 2" xfId="55972" xr:uid="{00000000-0005-0000-0000-00009DDA0000}"/>
    <cellStyle name="Output 2 3 2 2 2 3 2 2" xfId="55973" xr:uid="{00000000-0005-0000-0000-00009EDA0000}"/>
    <cellStyle name="Output 2 3 2 2 2 3 2_Mappe2" xfId="55974" xr:uid="{00000000-0005-0000-0000-00009FDA0000}"/>
    <cellStyle name="Output 2 3 2 2 2 3 3" xfId="55975" xr:uid="{00000000-0005-0000-0000-0000A0DA0000}"/>
    <cellStyle name="Output 2 3 2 2 2 3 3 2" xfId="55976" xr:uid="{00000000-0005-0000-0000-0000A1DA0000}"/>
    <cellStyle name="Output 2 3 2 2 2 3 3_Mappe2" xfId="55977" xr:uid="{00000000-0005-0000-0000-0000A2DA0000}"/>
    <cellStyle name="Output 2 3 2 2 2 3 4" xfId="55978" xr:uid="{00000000-0005-0000-0000-0000A3DA0000}"/>
    <cellStyle name="Output 2 3 2 2 2 3_Mappe2" xfId="55979" xr:uid="{00000000-0005-0000-0000-0000A4DA0000}"/>
    <cellStyle name="Output 2 3 2 2 2 4" xfId="55980" xr:uid="{00000000-0005-0000-0000-0000A5DA0000}"/>
    <cellStyle name="Output 2 3 2 2 2 4 2" xfId="55981" xr:uid="{00000000-0005-0000-0000-0000A6DA0000}"/>
    <cellStyle name="Output 2 3 2 2 2 4_Mappe2" xfId="55982" xr:uid="{00000000-0005-0000-0000-0000A7DA0000}"/>
    <cellStyle name="Output 2 3 2 2 2 5" xfId="55983" xr:uid="{00000000-0005-0000-0000-0000A8DA0000}"/>
    <cellStyle name="Output 2 3 2 2 2 5 2" xfId="55984" xr:uid="{00000000-0005-0000-0000-0000A9DA0000}"/>
    <cellStyle name="Output 2 3 2 2 2 5_Mappe2" xfId="55985" xr:uid="{00000000-0005-0000-0000-0000AADA0000}"/>
    <cellStyle name="Output 2 3 2 2 2 6" xfId="55986" xr:uid="{00000000-0005-0000-0000-0000ABDA0000}"/>
    <cellStyle name="Output 2 3 2 2 2 7" xfId="55987" xr:uid="{00000000-0005-0000-0000-0000ACDA0000}"/>
    <cellStyle name="Output 2 3 2 2 2 8" xfId="55988" xr:uid="{00000000-0005-0000-0000-0000ADDA0000}"/>
    <cellStyle name="Output 2 3 2 2 2_Mappe2" xfId="55989" xr:uid="{00000000-0005-0000-0000-0000AEDA0000}"/>
    <cellStyle name="Output 2 3 2 2 3" xfId="55990" xr:uid="{00000000-0005-0000-0000-0000AFDA0000}"/>
    <cellStyle name="Output 2 3 2 2 3 2" xfId="55991" xr:uid="{00000000-0005-0000-0000-0000B0DA0000}"/>
    <cellStyle name="Output 2 3 2 2 3 2 2" xfId="55992" xr:uid="{00000000-0005-0000-0000-0000B1DA0000}"/>
    <cellStyle name="Output 2 3 2 2 3 2 2 2" xfId="55993" xr:uid="{00000000-0005-0000-0000-0000B2DA0000}"/>
    <cellStyle name="Output 2 3 2 2 3 2 2_Mappe2" xfId="55994" xr:uid="{00000000-0005-0000-0000-0000B3DA0000}"/>
    <cellStyle name="Output 2 3 2 2 3 2 3" xfId="55995" xr:uid="{00000000-0005-0000-0000-0000B4DA0000}"/>
    <cellStyle name="Output 2 3 2 2 3 2 3 2" xfId="55996" xr:uid="{00000000-0005-0000-0000-0000B5DA0000}"/>
    <cellStyle name="Output 2 3 2 2 3 2 3_Mappe2" xfId="55997" xr:uid="{00000000-0005-0000-0000-0000B6DA0000}"/>
    <cellStyle name="Output 2 3 2 2 3 2 4" xfId="55998" xr:uid="{00000000-0005-0000-0000-0000B7DA0000}"/>
    <cellStyle name="Output 2 3 2 2 3 2_Mappe2" xfId="55999" xr:uid="{00000000-0005-0000-0000-0000B8DA0000}"/>
    <cellStyle name="Output 2 3 2 2 3 3" xfId="56000" xr:uid="{00000000-0005-0000-0000-0000B9DA0000}"/>
    <cellStyle name="Output 2 3 2 2 3 3 2" xfId="56001" xr:uid="{00000000-0005-0000-0000-0000BADA0000}"/>
    <cellStyle name="Output 2 3 2 2 3 3 2 2" xfId="56002" xr:uid="{00000000-0005-0000-0000-0000BBDA0000}"/>
    <cellStyle name="Output 2 3 2 2 3 3 2_Mappe2" xfId="56003" xr:uid="{00000000-0005-0000-0000-0000BCDA0000}"/>
    <cellStyle name="Output 2 3 2 2 3 3 3" xfId="56004" xr:uid="{00000000-0005-0000-0000-0000BDDA0000}"/>
    <cellStyle name="Output 2 3 2 2 3 3 3 2" xfId="56005" xr:uid="{00000000-0005-0000-0000-0000BEDA0000}"/>
    <cellStyle name="Output 2 3 2 2 3 3 3_Mappe2" xfId="56006" xr:uid="{00000000-0005-0000-0000-0000BFDA0000}"/>
    <cellStyle name="Output 2 3 2 2 3 3 4" xfId="56007" xr:uid="{00000000-0005-0000-0000-0000C0DA0000}"/>
    <cellStyle name="Output 2 3 2 2 3 3_Mappe2" xfId="56008" xr:uid="{00000000-0005-0000-0000-0000C1DA0000}"/>
    <cellStyle name="Output 2 3 2 2 3 4" xfId="56009" xr:uid="{00000000-0005-0000-0000-0000C2DA0000}"/>
    <cellStyle name="Output 2 3 2 2 3 4 2" xfId="56010" xr:uid="{00000000-0005-0000-0000-0000C3DA0000}"/>
    <cellStyle name="Output 2 3 2 2 3 4_Mappe2" xfId="56011" xr:uid="{00000000-0005-0000-0000-0000C4DA0000}"/>
    <cellStyle name="Output 2 3 2 2 3 5" xfId="56012" xr:uid="{00000000-0005-0000-0000-0000C5DA0000}"/>
    <cellStyle name="Output 2 3 2 2 3 5 2" xfId="56013" xr:uid="{00000000-0005-0000-0000-0000C6DA0000}"/>
    <cellStyle name="Output 2 3 2 2 3 5_Mappe2" xfId="56014" xr:uid="{00000000-0005-0000-0000-0000C7DA0000}"/>
    <cellStyle name="Output 2 3 2 2 3 6" xfId="56015" xr:uid="{00000000-0005-0000-0000-0000C8DA0000}"/>
    <cellStyle name="Output 2 3 2 2 3 7" xfId="56016" xr:uid="{00000000-0005-0000-0000-0000C9DA0000}"/>
    <cellStyle name="Output 2 3 2 2 3_Mappe2" xfId="56017" xr:uid="{00000000-0005-0000-0000-0000CADA0000}"/>
    <cellStyle name="Output 2 3 2 2 4" xfId="56018" xr:uid="{00000000-0005-0000-0000-0000CBDA0000}"/>
    <cellStyle name="Output 2 3 2 2 4 2" xfId="56019" xr:uid="{00000000-0005-0000-0000-0000CCDA0000}"/>
    <cellStyle name="Output 2 3 2 2 4 2 2" xfId="56020" xr:uid="{00000000-0005-0000-0000-0000CDDA0000}"/>
    <cellStyle name="Output 2 3 2 2 4 2_Mappe2" xfId="56021" xr:uid="{00000000-0005-0000-0000-0000CEDA0000}"/>
    <cellStyle name="Output 2 3 2 2 4 3" xfId="56022" xr:uid="{00000000-0005-0000-0000-0000CFDA0000}"/>
    <cellStyle name="Output 2 3 2 2 4 3 2" xfId="56023" xr:uid="{00000000-0005-0000-0000-0000D0DA0000}"/>
    <cellStyle name="Output 2 3 2 2 4 3_Mappe2" xfId="56024" xr:uid="{00000000-0005-0000-0000-0000D1DA0000}"/>
    <cellStyle name="Output 2 3 2 2 4 4" xfId="56025" xr:uid="{00000000-0005-0000-0000-0000D2DA0000}"/>
    <cellStyle name="Output 2 3 2 2 4_Mappe2" xfId="56026" xr:uid="{00000000-0005-0000-0000-0000D3DA0000}"/>
    <cellStyle name="Output 2 3 2 2 5" xfId="56027" xr:uid="{00000000-0005-0000-0000-0000D4DA0000}"/>
    <cellStyle name="Output 2 3 2 2 5 2" xfId="56028" xr:uid="{00000000-0005-0000-0000-0000D5DA0000}"/>
    <cellStyle name="Output 2 3 2 2 5 2 2" xfId="56029" xr:uid="{00000000-0005-0000-0000-0000D6DA0000}"/>
    <cellStyle name="Output 2 3 2 2 5 2_Mappe2" xfId="56030" xr:uid="{00000000-0005-0000-0000-0000D7DA0000}"/>
    <cellStyle name="Output 2 3 2 2 5 3" xfId="56031" xr:uid="{00000000-0005-0000-0000-0000D8DA0000}"/>
    <cellStyle name="Output 2 3 2 2 5 3 2" xfId="56032" xr:uid="{00000000-0005-0000-0000-0000D9DA0000}"/>
    <cellStyle name="Output 2 3 2 2 5 3_Mappe2" xfId="56033" xr:uid="{00000000-0005-0000-0000-0000DADA0000}"/>
    <cellStyle name="Output 2 3 2 2 5 4" xfId="56034" xr:uid="{00000000-0005-0000-0000-0000DBDA0000}"/>
    <cellStyle name="Output 2 3 2 2 5_Mappe2" xfId="56035" xr:uid="{00000000-0005-0000-0000-0000DCDA0000}"/>
    <cellStyle name="Output 2 3 2 2 6" xfId="56036" xr:uid="{00000000-0005-0000-0000-0000DDDA0000}"/>
    <cellStyle name="Output 2 3 2 2 6 2" xfId="56037" xr:uid="{00000000-0005-0000-0000-0000DEDA0000}"/>
    <cellStyle name="Output 2 3 2 2 6_Mappe2" xfId="56038" xr:uid="{00000000-0005-0000-0000-0000DFDA0000}"/>
    <cellStyle name="Output 2 3 2 2 7" xfId="56039" xr:uid="{00000000-0005-0000-0000-0000E0DA0000}"/>
    <cellStyle name="Output 2 3 2 2 7 2" xfId="56040" xr:uid="{00000000-0005-0000-0000-0000E1DA0000}"/>
    <cellStyle name="Output 2 3 2 2 7_Mappe2" xfId="56041" xr:uid="{00000000-0005-0000-0000-0000E2DA0000}"/>
    <cellStyle name="Output 2 3 2 2 8" xfId="56042" xr:uid="{00000000-0005-0000-0000-0000E3DA0000}"/>
    <cellStyle name="Output 2 3 2 2 9" xfId="56043" xr:uid="{00000000-0005-0000-0000-0000E4DA0000}"/>
    <cellStyle name="Output 2 3 2 2_Mappe2" xfId="56044" xr:uid="{00000000-0005-0000-0000-0000E5DA0000}"/>
    <cellStyle name="Output 2 3 2 3" xfId="56045" xr:uid="{00000000-0005-0000-0000-0000E6DA0000}"/>
    <cellStyle name="Output 2 3 2 3 2" xfId="56046" xr:uid="{00000000-0005-0000-0000-0000E7DA0000}"/>
    <cellStyle name="Output 2 3 2 3 2 2" xfId="56047" xr:uid="{00000000-0005-0000-0000-0000E8DA0000}"/>
    <cellStyle name="Output 2 3 2 3 2 2 2" xfId="56048" xr:uid="{00000000-0005-0000-0000-0000E9DA0000}"/>
    <cellStyle name="Output 2 3 2 3 2 2_Mappe2" xfId="56049" xr:uid="{00000000-0005-0000-0000-0000EADA0000}"/>
    <cellStyle name="Output 2 3 2 3 2 3" xfId="56050" xr:uid="{00000000-0005-0000-0000-0000EBDA0000}"/>
    <cellStyle name="Output 2 3 2 3 2 3 2" xfId="56051" xr:uid="{00000000-0005-0000-0000-0000ECDA0000}"/>
    <cellStyle name="Output 2 3 2 3 2 3_Mappe2" xfId="56052" xr:uid="{00000000-0005-0000-0000-0000EDDA0000}"/>
    <cellStyle name="Output 2 3 2 3 2 4" xfId="56053" xr:uid="{00000000-0005-0000-0000-0000EEDA0000}"/>
    <cellStyle name="Output 2 3 2 3 2 5" xfId="56054" xr:uid="{00000000-0005-0000-0000-0000EFDA0000}"/>
    <cellStyle name="Output 2 3 2 3 2_Mappe2" xfId="56055" xr:uid="{00000000-0005-0000-0000-0000F0DA0000}"/>
    <cellStyle name="Output 2 3 2 3 3" xfId="56056" xr:uid="{00000000-0005-0000-0000-0000F1DA0000}"/>
    <cellStyle name="Output 2 3 2 3 3 2" xfId="56057" xr:uid="{00000000-0005-0000-0000-0000F2DA0000}"/>
    <cellStyle name="Output 2 3 2 3 3 2 2" xfId="56058" xr:uid="{00000000-0005-0000-0000-0000F3DA0000}"/>
    <cellStyle name="Output 2 3 2 3 3 2_Mappe2" xfId="56059" xr:uid="{00000000-0005-0000-0000-0000F4DA0000}"/>
    <cellStyle name="Output 2 3 2 3 3 3" xfId="56060" xr:uid="{00000000-0005-0000-0000-0000F5DA0000}"/>
    <cellStyle name="Output 2 3 2 3 3 3 2" xfId="56061" xr:uid="{00000000-0005-0000-0000-0000F6DA0000}"/>
    <cellStyle name="Output 2 3 2 3 3 3_Mappe2" xfId="56062" xr:uid="{00000000-0005-0000-0000-0000F7DA0000}"/>
    <cellStyle name="Output 2 3 2 3 3 4" xfId="56063" xr:uid="{00000000-0005-0000-0000-0000F8DA0000}"/>
    <cellStyle name="Output 2 3 2 3 3_Mappe2" xfId="56064" xr:uid="{00000000-0005-0000-0000-0000F9DA0000}"/>
    <cellStyle name="Output 2 3 2 3 4" xfId="56065" xr:uid="{00000000-0005-0000-0000-0000FADA0000}"/>
    <cellStyle name="Output 2 3 2 3 4 2" xfId="56066" xr:uid="{00000000-0005-0000-0000-0000FBDA0000}"/>
    <cellStyle name="Output 2 3 2 3 4_Mappe2" xfId="56067" xr:uid="{00000000-0005-0000-0000-0000FCDA0000}"/>
    <cellStyle name="Output 2 3 2 3 5" xfId="56068" xr:uid="{00000000-0005-0000-0000-0000FDDA0000}"/>
    <cellStyle name="Output 2 3 2 3 5 2" xfId="56069" xr:uid="{00000000-0005-0000-0000-0000FEDA0000}"/>
    <cellStyle name="Output 2 3 2 3 5_Mappe2" xfId="56070" xr:uid="{00000000-0005-0000-0000-0000FFDA0000}"/>
    <cellStyle name="Output 2 3 2 3 6" xfId="56071" xr:uid="{00000000-0005-0000-0000-000000DB0000}"/>
    <cellStyle name="Output 2 3 2 3 7" xfId="56072" xr:uid="{00000000-0005-0000-0000-000001DB0000}"/>
    <cellStyle name="Output 2 3 2 3 8" xfId="56073" xr:uid="{00000000-0005-0000-0000-000002DB0000}"/>
    <cellStyle name="Output 2 3 2 3_Mappe2" xfId="56074" xr:uid="{00000000-0005-0000-0000-000003DB0000}"/>
    <cellStyle name="Output 2 3 2 4" xfId="56075" xr:uid="{00000000-0005-0000-0000-000004DB0000}"/>
    <cellStyle name="Output 2 3 2 4 2" xfId="56076" xr:uid="{00000000-0005-0000-0000-000005DB0000}"/>
    <cellStyle name="Output 2 3 2 4 2 2" xfId="56077" xr:uid="{00000000-0005-0000-0000-000006DB0000}"/>
    <cellStyle name="Output 2 3 2 4 2 2 2" xfId="56078" xr:uid="{00000000-0005-0000-0000-000007DB0000}"/>
    <cellStyle name="Output 2 3 2 4 2 2_Mappe2" xfId="56079" xr:uid="{00000000-0005-0000-0000-000008DB0000}"/>
    <cellStyle name="Output 2 3 2 4 2 3" xfId="56080" xr:uid="{00000000-0005-0000-0000-000009DB0000}"/>
    <cellStyle name="Output 2 3 2 4 2 3 2" xfId="56081" xr:uid="{00000000-0005-0000-0000-00000ADB0000}"/>
    <cellStyle name="Output 2 3 2 4 2 3_Mappe2" xfId="56082" xr:uid="{00000000-0005-0000-0000-00000BDB0000}"/>
    <cellStyle name="Output 2 3 2 4 2 4" xfId="56083" xr:uid="{00000000-0005-0000-0000-00000CDB0000}"/>
    <cellStyle name="Output 2 3 2 4 2_Mappe2" xfId="56084" xr:uid="{00000000-0005-0000-0000-00000DDB0000}"/>
    <cellStyle name="Output 2 3 2 4 3" xfId="56085" xr:uid="{00000000-0005-0000-0000-00000EDB0000}"/>
    <cellStyle name="Output 2 3 2 4 3 2" xfId="56086" xr:uid="{00000000-0005-0000-0000-00000FDB0000}"/>
    <cellStyle name="Output 2 3 2 4 3 2 2" xfId="56087" xr:uid="{00000000-0005-0000-0000-000010DB0000}"/>
    <cellStyle name="Output 2 3 2 4 3 2_Mappe2" xfId="56088" xr:uid="{00000000-0005-0000-0000-000011DB0000}"/>
    <cellStyle name="Output 2 3 2 4 3 3" xfId="56089" xr:uid="{00000000-0005-0000-0000-000012DB0000}"/>
    <cellStyle name="Output 2 3 2 4 3 3 2" xfId="56090" xr:uid="{00000000-0005-0000-0000-000013DB0000}"/>
    <cellStyle name="Output 2 3 2 4 3 3_Mappe2" xfId="56091" xr:uid="{00000000-0005-0000-0000-000014DB0000}"/>
    <cellStyle name="Output 2 3 2 4 3 4" xfId="56092" xr:uid="{00000000-0005-0000-0000-000015DB0000}"/>
    <cellStyle name="Output 2 3 2 4 3_Mappe2" xfId="56093" xr:uid="{00000000-0005-0000-0000-000016DB0000}"/>
    <cellStyle name="Output 2 3 2 4 4" xfId="56094" xr:uid="{00000000-0005-0000-0000-000017DB0000}"/>
    <cellStyle name="Output 2 3 2 4 4 2" xfId="56095" xr:uid="{00000000-0005-0000-0000-000018DB0000}"/>
    <cellStyle name="Output 2 3 2 4 4_Mappe2" xfId="56096" xr:uid="{00000000-0005-0000-0000-000019DB0000}"/>
    <cellStyle name="Output 2 3 2 4 5" xfId="56097" xr:uid="{00000000-0005-0000-0000-00001ADB0000}"/>
    <cellStyle name="Output 2 3 2 4 5 2" xfId="56098" xr:uid="{00000000-0005-0000-0000-00001BDB0000}"/>
    <cellStyle name="Output 2 3 2 4 5_Mappe2" xfId="56099" xr:uid="{00000000-0005-0000-0000-00001CDB0000}"/>
    <cellStyle name="Output 2 3 2 4 6" xfId="56100" xr:uid="{00000000-0005-0000-0000-00001DDB0000}"/>
    <cellStyle name="Output 2 3 2 4 7" xfId="56101" xr:uid="{00000000-0005-0000-0000-00001EDB0000}"/>
    <cellStyle name="Output 2 3 2 4 8" xfId="56102" xr:uid="{00000000-0005-0000-0000-00001FDB0000}"/>
    <cellStyle name="Output 2 3 2 4_Mappe2" xfId="56103" xr:uid="{00000000-0005-0000-0000-000020DB0000}"/>
    <cellStyle name="Output 2 3 2 5" xfId="56104" xr:uid="{00000000-0005-0000-0000-000021DB0000}"/>
    <cellStyle name="Output 2 3 2 5 2" xfId="56105" xr:uid="{00000000-0005-0000-0000-000022DB0000}"/>
    <cellStyle name="Output 2 3 2 5 2 2" xfId="56106" xr:uid="{00000000-0005-0000-0000-000023DB0000}"/>
    <cellStyle name="Output 2 3 2 5 2_Mappe2" xfId="56107" xr:uid="{00000000-0005-0000-0000-000024DB0000}"/>
    <cellStyle name="Output 2 3 2 5 3" xfId="56108" xr:uid="{00000000-0005-0000-0000-000025DB0000}"/>
    <cellStyle name="Output 2 3 2 5 3 2" xfId="56109" xr:uid="{00000000-0005-0000-0000-000026DB0000}"/>
    <cellStyle name="Output 2 3 2 5 3_Mappe2" xfId="56110" xr:uid="{00000000-0005-0000-0000-000027DB0000}"/>
    <cellStyle name="Output 2 3 2 5 4" xfId="56111" xr:uid="{00000000-0005-0000-0000-000028DB0000}"/>
    <cellStyle name="Output 2 3 2 5_Mappe2" xfId="56112" xr:uid="{00000000-0005-0000-0000-000029DB0000}"/>
    <cellStyle name="Output 2 3 2 6" xfId="56113" xr:uid="{00000000-0005-0000-0000-00002ADB0000}"/>
    <cellStyle name="Output 2 3 2 6 2" xfId="56114" xr:uid="{00000000-0005-0000-0000-00002BDB0000}"/>
    <cellStyle name="Output 2 3 2 6 2 2" xfId="56115" xr:uid="{00000000-0005-0000-0000-00002CDB0000}"/>
    <cellStyle name="Output 2 3 2 6 2_Mappe2" xfId="56116" xr:uid="{00000000-0005-0000-0000-00002DDB0000}"/>
    <cellStyle name="Output 2 3 2 6 3" xfId="56117" xr:uid="{00000000-0005-0000-0000-00002EDB0000}"/>
    <cellStyle name="Output 2 3 2 6 3 2" xfId="56118" xr:uid="{00000000-0005-0000-0000-00002FDB0000}"/>
    <cellStyle name="Output 2 3 2 6 3_Mappe2" xfId="56119" xr:uid="{00000000-0005-0000-0000-000030DB0000}"/>
    <cellStyle name="Output 2 3 2 6 4" xfId="56120" xr:uid="{00000000-0005-0000-0000-000031DB0000}"/>
    <cellStyle name="Output 2 3 2 6_Mappe2" xfId="56121" xr:uid="{00000000-0005-0000-0000-000032DB0000}"/>
    <cellStyle name="Output 2 3 2 7" xfId="56122" xr:uid="{00000000-0005-0000-0000-000033DB0000}"/>
    <cellStyle name="Output 2 3 2 7 2" xfId="56123" xr:uid="{00000000-0005-0000-0000-000034DB0000}"/>
    <cellStyle name="Output 2 3 2 7_Mappe2" xfId="56124" xr:uid="{00000000-0005-0000-0000-000035DB0000}"/>
    <cellStyle name="Output 2 3 2 8" xfId="56125" xr:uid="{00000000-0005-0000-0000-000036DB0000}"/>
    <cellStyle name="Output 2 3 2 9" xfId="56126" xr:uid="{00000000-0005-0000-0000-000037DB0000}"/>
    <cellStyle name="Output 2 3 2_Mappe2" xfId="56127" xr:uid="{00000000-0005-0000-0000-000038DB0000}"/>
    <cellStyle name="Output 2 3 3" xfId="56128" xr:uid="{00000000-0005-0000-0000-000039DB0000}"/>
    <cellStyle name="Output 2 3 3 10" xfId="56129" xr:uid="{00000000-0005-0000-0000-00003ADB0000}"/>
    <cellStyle name="Output 2 3 3 2" xfId="56130" xr:uid="{00000000-0005-0000-0000-00003BDB0000}"/>
    <cellStyle name="Output 2 3 3 2 2" xfId="56131" xr:uid="{00000000-0005-0000-0000-00003CDB0000}"/>
    <cellStyle name="Output 2 3 3 2 2 2" xfId="56132" xr:uid="{00000000-0005-0000-0000-00003DDB0000}"/>
    <cellStyle name="Output 2 3 3 2 2 2 2" xfId="56133" xr:uid="{00000000-0005-0000-0000-00003EDB0000}"/>
    <cellStyle name="Output 2 3 3 2 2 2 2 2" xfId="56134" xr:uid="{00000000-0005-0000-0000-00003FDB0000}"/>
    <cellStyle name="Output 2 3 3 2 2 2 2_Mappe2" xfId="56135" xr:uid="{00000000-0005-0000-0000-000040DB0000}"/>
    <cellStyle name="Output 2 3 3 2 2 2 3" xfId="56136" xr:uid="{00000000-0005-0000-0000-000041DB0000}"/>
    <cellStyle name="Output 2 3 3 2 2 2 3 2" xfId="56137" xr:uid="{00000000-0005-0000-0000-000042DB0000}"/>
    <cellStyle name="Output 2 3 3 2 2 2 3_Mappe2" xfId="56138" xr:uid="{00000000-0005-0000-0000-000043DB0000}"/>
    <cellStyle name="Output 2 3 3 2 2 2 4" xfId="56139" xr:uid="{00000000-0005-0000-0000-000044DB0000}"/>
    <cellStyle name="Output 2 3 3 2 2 2_Mappe2" xfId="56140" xr:uid="{00000000-0005-0000-0000-000045DB0000}"/>
    <cellStyle name="Output 2 3 3 2 2 3" xfId="56141" xr:uid="{00000000-0005-0000-0000-000046DB0000}"/>
    <cellStyle name="Output 2 3 3 2 2 3 2" xfId="56142" xr:uid="{00000000-0005-0000-0000-000047DB0000}"/>
    <cellStyle name="Output 2 3 3 2 2 3 2 2" xfId="56143" xr:uid="{00000000-0005-0000-0000-000048DB0000}"/>
    <cellStyle name="Output 2 3 3 2 2 3 2_Mappe2" xfId="56144" xr:uid="{00000000-0005-0000-0000-000049DB0000}"/>
    <cellStyle name="Output 2 3 3 2 2 3 3" xfId="56145" xr:uid="{00000000-0005-0000-0000-00004ADB0000}"/>
    <cellStyle name="Output 2 3 3 2 2 3 3 2" xfId="56146" xr:uid="{00000000-0005-0000-0000-00004BDB0000}"/>
    <cellStyle name="Output 2 3 3 2 2 3 3_Mappe2" xfId="56147" xr:uid="{00000000-0005-0000-0000-00004CDB0000}"/>
    <cellStyle name="Output 2 3 3 2 2 3 4" xfId="56148" xr:uid="{00000000-0005-0000-0000-00004DDB0000}"/>
    <cellStyle name="Output 2 3 3 2 2 3_Mappe2" xfId="56149" xr:uid="{00000000-0005-0000-0000-00004EDB0000}"/>
    <cellStyle name="Output 2 3 3 2 2 4" xfId="56150" xr:uid="{00000000-0005-0000-0000-00004FDB0000}"/>
    <cellStyle name="Output 2 3 3 2 2 4 2" xfId="56151" xr:uid="{00000000-0005-0000-0000-000050DB0000}"/>
    <cellStyle name="Output 2 3 3 2 2 4_Mappe2" xfId="56152" xr:uid="{00000000-0005-0000-0000-000051DB0000}"/>
    <cellStyle name="Output 2 3 3 2 2 5" xfId="56153" xr:uid="{00000000-0005-0000-0000-000052DB0000}"/>
    <cellStyle name="Output 2 3 3 2 2 5 2" xfId="56154" xr:uid="{00000000-0005-0000-0000-000053DB0000}"/>
    <cellStyle name="Output 2 3 3 2 2 5_Mappe2" xfId="56155" xr:uid="{00000000-0005-0000-0000-000054DB0000}"/>
    <cellStyle name="Output 2 3 3 2 2 6" xfId="56156" xr:uid="{00000000-0005-0000-0000-000055DB0000}"/>
    <cellStyle name="Output 2 3 3 2 2 7" xfId="56157" xr:uid="{00000000-0005-0000-0000-000056DB0000}"/>
    <cellStyle name="Output 2 3 3 2 2 8" xfId="56158" xr:uid="{00000000-0005-0000-0000-000057DB0000}"/>
    <cellStyle name="Output 2 3 3 2 2_Mappe2" xfId="56159" xr:uid="{00000000-0005-0000-0000-000058DB0000}"/>
    <cellStyle name="Output 2 3 3 2 3" xfId="56160" xr:uid="{00000000-0005-0000-0000-000059DB0000}"/>
    <cellStyle name="Output 2 3 3 2 3 2" xfId="56161" xr:uid="{00000000-0005-0000-0000-00005ADB0000}"/>
    <cellStyle name="Output 2 3 3 2 3 2 2" xfId="56162" xr:uid="{00000000-0005-0000-0000-00005BDB0000}"/>
    <cellStyle name="Output 2 3 3 2 3 2_Mappe2" xfId="56163" xr:uid="{00000000-0005-0000-0000-00005CDB0000}"/>
    <cellStyle name="Output 2 3 3 2 3 3" xfId="56164" xr:uid="{00000000-0005-0000-0000-00005DDB0000}"/>
    <cellStyle name="Output 2 3 3 2 3 3 2" xfId="56165" xr:uid="{00000000-0005-0000-0000-00005EDB0000}"/>
    <cellStyle name="Output 2 3 3 2 3 3_Mappe2" xfId="56166" xr:uid="{00000000-0005-0000-0000-00005FDB0000}"/>
    <cellStyle name="Output 2 3 3 2 3 4" xfId="56167" xr:uid="{00000000-0005-0000-0000-000060DB0000}"/>
    <cellStyle name="Output 2 3 3 2 3_Mappe2" xfId="56168" xr:uid="{00000000-0005-0000-0000-000061DB0000}"/>
    <cellStyle name="Output 2 3 3 2 4" xfId="56169" xr:uid="{00000000-0005-0000-0000-000062DB0000}"/>
    <cellStyle name="Output 2 3 3 2 4 2" xfId="56170" xr:uid="{00000000-0005-0000-0000-000063DB0000}"/>
    <cellStyle name="Output 2 3 3 2 4 2 2" xfId="56171" xr:uid="{00000000-0005-0000-0000-000064DB0000}"/>
    <cellStyle name="Output 2 3 3 2 4 2_Mappe2" xfId="56172" xr:uid="{00000000-0005-0000-0000-000065DB0000}"/>
    <cellStyle name="Output 2 3 3 2 4 3" xfId="56173" xr:uid="{00000000-0005-0000-0000-000066DB0000}"/>
    <cellStyle name="Output 2 3 3 2 4 3 2" xfId="56174" xr:uid="{00000000-0005-0000-0000-000067DB0000}"/>
    <cellStyle name="Output 2 3 3 2 4 3_Mappe2" xfId="56175" xr:uid="{00000000-0005-0000-0000-000068DB0000}"/>
    <cellStyle name="Output 2 3 3 2 4 4" xfId="56176" xr:uid="{00000000-0005-0000-0000-000069DB0000}"/>
    <cellStyle name="Output 2 3 3 2 4_Mappe2" xfId="56177" xr:uid="{00000000-0005-0000-0000-00006ADB0000}"/>
    <cellStyle name="Output 2 3 3 2 5" xfId="56178" xr:uid="{00000000-0005-0000-0000-00006BDB0000}"/>
    <cellStyle name="Output 2 3 3 2 5 2" xfId="56179" xr:uid="{00000000-0005-0000-0000-00006CDB0000}"/>
    <cellStyle name="Output 2 3 3 2 5_Mappe2" xfId="56180" xr:uid="{00000000-0005-0000-0000-00006DDB0000}"/>
    <cellStyle name="Output 2 3 3 2 6" xfId="56181" xr:uid="{00000000-0005-0000-0000-00006EDB0000}"/>
    <cellStyle name="Output 2 3 3 2 6 2" xfId="56182" xr:uid="{00000000-0005-0000-0000-00006FDB0000}"/>
    <cellStyle name="Output 2 3 3 2 6_Mappe2" xfId="56183" xr:uid="{00000000-0005-0000-0000-000070DB0000}"/>
    <cellStyle name="Output 2 3 3 2 7" xfId="56184" xr:uid="{00000000-0005-0000-0000-000071DB0000}"/>
    <cellStyle name="Output 2 3 3 2 8" xfId="56185" xr:uid="{00000000-0005-0000-0000-000072DB0000}"/>
    <cellStyle name="Output 2 3 3 2 9" xfId="56186" xr:uid="{00000000-0005-0000-0000-000073DB0000}"/>
    <cellStyle name="Output 2 3 3 2_Mappe2" xfId="56187" xr:uid="{00000000-0005-0000-0000-000074DB0000}"/>
    <cellStyle name="Output 2 3 3 3" xfId="56188" xr:uid="{00000000-0005-0000-0000-000075DB0000}"/>
    <cellStyle name="Output 2 3 3 3 2" xfId="56189" xr:uid="{00000000-0005-0000-0000-000076DB0000}"/>
    <cellStyle name="Output 2 3 3 3 2 2" xfId="56190" xr:uid="{00000000-0005-0000-0000-000077DB0000}"/>
    <cellStyle name="Output 2 3 3 3 2 2 2" xfId="56191" xr:uid="{00000000-0005-0000-0000-000078DB0000}"/>
    <cellStyle name="Output 2 3 3 3 2 2_Mappe2" xfId="56192" xr:uid="{00000000-0005-0000-0000-000079DB0000}"/>
    <cellStyle name="Output 2 3 3 3 2 3" xfId="56193" xr:uid="{00000000-0005-0000-0000-00007ADB0000}"/>
    <cellStyle name="Output 2 3 3 3 2 3 2" xfId="56194" xr:uid="{00000000-0005-0000-0000-00007BDB0000}"/>
    <cellStyle name="Output 2 3 3 3 2 3_Mappe2" xfId="56195" xr:uid="{00000000-0005-0000-0000-00007CDB0000}"/>
    <cellStyle name="Output 2 3 3 3 2 4" xfId="56196" xr:uid="{00000000-0005-0000-0000-00007DDB0000}"/>
    <cellStyle name="Output 2 3 3 3 2 5" xfId="56197" xr:uid="{00000000-0005-0000-0000-00007EDB0000}"/>
    <cellStyle name="Output 2 3 3 3 2_Mappe2" xfId="56198" xr:uid="{00000000-0005-0000-0000-00007FDB0000}"/>
    <cellStyle name="Output 2 3 3 3 3" xfId="56199" xr:uid="{00000000-0005-0000-0000-000080DB0000}"/>
    <cellStyle name="Output 2 3 3 3 3 2" xfId="56200" xr:uid="{00000000-0005-0000-0000-000081DB0000}"/>
    <cellStyle name="Output 2 3 3 3 3 2 2" xfId="56201" xr:uid="{00000000-0005-0000-0000-000082DB0000}"/>
    <cellStyle name="Output 2 3 3 3 3 2_Mappe2" xfId="56202" xr:uid="{00000000-0005-0000-0000-000083DB0000}"/>
    <cellStyle name="Output 2 3 3 3 3 3" xfId="56203" xr:uid="{00000000-0005-0000-0000-000084DB0000}"/>
    <cellStyle name="Output 2 3 3 3 3 3 2" xfId="56204" xr:uid="{00000000-0005-0000-0000-000085DB0000}"/>
    <cellStyle name="Output 2 3 3 3 3 3_Mappe2" xfId="56205" xr:uid="{00000000-0005-0000-0000-000086DB0000}"/>
    <cellStyle name="Output 2 3 3 3 3 4" xfId="56206" xr:uid="{00000000-0005-0000-0000-000087DB0000}"/>
    <cellStyle name="Output 2 3 3 3 3_Mappe2" xfId="56207" xr:uid="{00000000-0005-0000-0000-000088DB0000}"/>
    <cellStyle name="Output 2 3 3 3 4" xfId="56208" xr:uid="{00000000-0005-0000-0000-000089DB0000}"/>
    <cellStyle name="Output 2 3 3 3 4 2" xfId="56209" xr:uid="{00000000-0005-0000-0000-00008ADB0000}"/>
    <cellStyle name="Output 2 3 3 3 4_Mappe2" xfId="56210" xr:uid="{00000000-0005-0000-0000-00008BDB0000}"/>
    <cellStyle name="Output 2 3 3 3 5" xfId="56211" xr:uid="{00000000-0005-0000-0000-00008CDB0000}"/>
    <cellStyle name="Output 2 3 3 3 5 2" xfId="56212" xr:uid="{00000000-0005-0000-0000-00008DDB0000}"/>
    <cellStyle name="Output 2 3 3 3 5_Mappe2" xfId="56213" xr:uid="{00000000-0005-0000-0000-00008EDB0000}"/>
    <cellStyle name="Output 2 3 3 3 6" xfId="56214" xr:uid="{00000000-0005-0000-0000-00008FDB0000}"/>
    <cellStyle name="Output 2 3 3 3 7" xfId="56215" xr:uid="{00000000-0005-0000-0000-000090DB0000}"/>
    <cellStyle name="Output 2 3 3 3 8" xfId="56216" xr:uid="{00000000-0005-0000-0000-000091DB0000}"/>
    <cellStyle name="Output 2 3 3 3_Mappe2" xfId="56217" xr:uid="{00000000-0005-0000-0000-000092DB0000}"/>
    <cellStyle name="Output 2 3 3 4" xfId="56218" xr:uid="{00000000-0005-0000-0000-000093DB0000}"/>
    <cellStyle name="Output 2 3 3 4 2" xfId="56219" xr:uid="{00000000-0005-0000-0000-000094DB0000}"/>
    <cellStyle name="Output 2 3 3 4 2 2" xfId="56220" xr:uid="{00000000-0005-0000-0000-000095DB0000}"/>
    <cellStyle name="Output 2 3 3 4 2 2 2" xfId="56221" xr:uid="{00000000-0005-0000-0000-000096DB0000}"/>
    <cellStyle name="Output 2 3 3 4 2 2_Mappe2" xfId="56222" xr:uid="{00000000-0005-0000-0000-000097DB0000}"/>
    <cellStyle name="Output 2 3 3 4 2 3" xfId="56223" xr:uid="{00000000-0005-0000-0000-000098DB0000}"/>
    <cellStyle name="Output 2 3 3 4 2 3 2" xfId="56224" xr:uid="{00000000-0005-0000-0000-000099DB0000}"/>
    <cellStyle name="Output 2 3 3 4 2 3_Mappe2" xfId="56225" xr:uid="{00000000-0005-0000-0000-00009ADB0000}"/>
    <cellStyle name="Output 2 3 3 4 2 4" xfId="56226" xr:uid="{00000000-0005-0000-0000-00009BDB0000}"/>
    <cellStyle name="Output 2 3 3 4 2_Mappe2" xfId="56227" xr:uid="{00000000-0005-0000-0000-00009CDB0000}"/>
    <cellStyle name="Output 2 3 3 4 3" xfId="56228" xr:uid="{00000000-0005-0000-0000-00009DDB0000}"/>
    <cellStyle name="Output 2 3 3 4 3 2" xfId="56229" xr:uid="{00000000-0005-0000-0000-00009EDB0000}"/>
    <cellStyle name="Output 2 3 3 4 3 2 2" xfId="56230" xr:uid="{00000000-0005-0000-0000-00009FDB0000}"/>
    <cellStyle name="Output 2 3 3 4 3 2_Mappe2" xfId="56231" xr:uid="{00000000-0005-0000-0000-0000A0DB0000}"/>
    <cellStyle name="Output 2 3 3 4 3 3" xfId="56232" xr:uid="{00000000-0005-0000-0000-0000A1DB0000}"/>
    <cellStyle name="Output 2 3 3 4 3 3 2" xfId="56233" xr:uid="{00000000-0005-0000-0000-0000A2DB0000}"/>
    <cellStyle name="Output 2 3 3 4 3 3_Mappe2" xfId="56234" xr:uid="{00000000-0005-0000-0000-0000A3DB0000}"/>
    <cellStyle name="Output 2 3 3 4 3 4" xfId="56235" xr:uid="{00000000-0005-0000-0000-0000A4DB0000}"/>
    <cellStyle name="Output 2 3 3 4 3_Mappe2" xfId="56236" xr:uid="{00000000-0005-0000-0000-0000A5DB0000}"/>
    <cellStyle name="Output 2 3 3 4 4" xfId="56237" xr:uid="{00000000-0005-0000-0000-0000A6DB0000}"/>
    <cellStyle name="Output 2 3 3 4 4 2" xfId="56238" xr:uid="{00000000-0005-0000-0000-0000A7DB0000}"/>
    <cellStyle name="Output 2 3 3 4 4_Mappe2" xfId="56239" xr:uid="{00000000-0005-0000-0000-0000A8DB0000}"/>
    <cellStyle name="Output 2 3 3 4 5" xfId="56240" xr:uid="{00000000-0005-0000-0000-0000A9DB0000}"/>
    <cellStyle name="Output 2 3 3 4 5 2" xfId="56241" xr:uid="{00000000-0005-0000-0000-0000AADB0000}"/>
    <cellStyle name="Output 2 3 3 4 5_Mappe2" xfId="56242" xr:uid="{00000000-0005-0000-0000-0000ABDB0000}"/>
    <cellStyle name="Output 2 3 3 4 6" xfId="56243" xr:uid="{00000000-0005-0000-0000-0000ACDB0000}"/>
    <cellStyle name="Output 2 3 3 4 7" xfId="56244" xr:uid="{00000000-0005-0000-0000-0000ADDB0000}"/>
    <cellStyle name="Output 2 3 3 4 8" xfId="56245" xr:uid="{00000000-0005-0000-0000-0000AEDB0000}"/>
    <cellStyle name="Output 2 3 3 4_Mappe2" xfId="56246" xr:uid="{00000000-0005-0000-0000-0000AFDB0000}"/>
    <cellStyle name="Output 2 3 3 5" xfId="56247" xr:uid="{00000000-0005-0000-0000-0000B0DB0000}"/>
    <cellStyle name="Output 2 3 3 5 2" xfId="56248" xr:uid="{00000000-0005-0000-0000-0000B1DB0000}"/>
    <cellStyle name="Output 2 3 3 5 2 2" xfId="56249" xr:uid="{00000000-0005-0000-0000-0000B2DB0000}"/>
    <cellStyle name="Output 2 3 3 5 2_Mappe2" xfId="56250" xr:uid="{00000000-0005-0000-0000-0000B3DB0000}"/>
    <cellStyle name="Output 2 3 3 5 3" xfId="56251" xr:uid="{00000000-0005-0000-0000-0000B4DB0000}"/>
    <cellStyle name="Output 2 3 3 5 3 2" xfId="56252" xr:uid="{00000000-0005-0000-0000-0000B5DB0000}"/>
    <cellStyle name="Output 2 3 3 5 3_Mappe2" xfId="56253" xr:uid="{00000000-0005-0000-0000-0000B6DB0000}"/>
    <cellStyle name="Output 2 3 3 5 4" xfId="56254" xr:uid="{00000000-0005-0000-0000-0000B7DB0000}"/>
    <cellStyle name="Output 2 3 3 5_Mappe2" xfId="56255" xr:uid="{00000000-0005-0000-0000-0000B8DB0000}"/>
    <cellStyle name="Output 2 3 3 6" xfId="56256" xr:uid="{00000000-0005-0000-0000-0000B9DB0000}"/>
    <cellStyle name="Output 2 3 3 6 2" xfId="56257" xr:uid="{00000000-0005-0000-0000-0000BADB0000}"/>
    <cellStyle name="Output 2 3 3 6 2 2" xfId="56258" xr:uid="{00000000-0005-0000-0000-0000BBDB0000}"/>
    <cellStyle name="Output 2 3 3 6 2_Mappe2" xfId="56259" xr:uid="{00000000-0005-0000-0000-0000BCDB0000}"/>
    <cellStyle name="Output 2 3 3 6 3" xfId="56260" xr:uid="{00000000-0005-0000-0000-0000BDDB0000}"/>
    <cellStyle name="Output 2 3 3 6 3 2" xfId="56261" xr:uid="{00000000-0005-0000-0000-0000BEDB0000}"/>
    <cellStyle name="Output 2 3 3 6 3_Mappe2" xfId="56262" xr:uid="{00000000-0005-0000-0000-0000BFDB0000}"/>
    <cellStyle name="Output 2 3 3 6 4" xfId="56263" xr:uid="{00000000-0005-0000-0000-0000C0DB0000}"/>
    <cellStyle name="Output 2 3 3 6_Mappe2" xfId="56264" xr:uid="{00000000-0005-0000-0000-0000C1DB0000}"/>
    <cellStyle name="Output 2 3 3 7" xfId="56265" xr:uid="{00000000-0005-0000-0000-0000C2DB0000}"/>
    <cellStyle name="Output 2 3 3 7 2" xfId="56266" xr:uid="{00000000-0005-0000-0000-0000C3DB0000}"/>
    <cellStyle name="Output 2 3 3 7_Mappe2" xfId="56267" xr:uid="{00000000-0005-0000-0000-0000C4DB0000}"/>
    <cellStyle name="Output 2 3 3 8" xfId="56268" xr:uid="{00000000-0005-0000-0000-0000C5DB0000}"/>
    <cellStyle name="Output 2 3 3 9" xfId="56269" xr:uid="{00000000-0005-0000-0000-0000C6DB0000}"/>
    <cellStyle name="Output 2 3 3_Mappe2" xfId="56270" xr:uid="{00000000-0005-0000-0000-0000C7DB0000}"/>
    <cellStyle name="Output 2 3 4" xfId="56271" xr:uid="{00000000-0005-0000-0000-0000C8DB0000}"/>
    <cellStyle name="Output 2 3 4 2" xfId="56272" xr:uid="{00000000-0005-0000-0000-0000C9DB0000}"/>
    <cellStyle name="Output 2 3 4 2 2" xfId="56273" xr:uid="{00000000-0005-0000-0000-0000CADB0000}"/>
    <cellStyle name="Output 2 3 4 2 2 2" xfId="56274" xr:uid="{00000000-0005-0000-0000-0000CBDB0000}"/>
    <cellStyle name="Output 2 3 4 2 2_Mappe2" xfId="56275" xr:uid="{00000000-0005-0000-0000-0000CCDB0000}"/>
    <cellStyle name="Output 2 3 4 2 3" xfId="56276" xr:uid="{00000000-0005-0000-0000-0000CDDB0000}"/>
    <cellStyle name="Output 2 3 4 2 3 2" xfId="56277" xr:uid="{00000000-0005-0000-0000-0000CEDB0000}"/>
    <cellStyle name="Output 2 3 4 2 3_Mappe2" xfId="56278" xr:uid="{00000000-0005-0000-0000-0000CFDB0000}"/>
    <cellStyle name="Output 2 3 4 2 4" xfId="56279" xr:uid="{00000000-0005-0000-0000-0000D0DB0000}"/>
    <cellStyle name="Output 2 3 4 2 5" xfId="56280" xr:uid="{00000000-0005-0000-0000-0000D1DB0000}"/>
    <cellStyle name="Output 2 3 4 2_Mappe2" xfId="56281" xr:uid="{00000000-0005-0000-0000-0000D2DB0000}"/>
    <cellStyle name="Output 2 3 4 3" xfId="56282" xr:uid="{00000000-0005-0000-0000-0000D3DB0000}"/>
    <cellStyle name="Output 2 3 4 3 2" xfId="56283" xr:uid="{00000000-0005-0000-0000-0000D4DB0000}"/>
    <cellStyle name="Output 2 3 4 3 2 2" xfId="56284" xr:uid="{00000000-0005-0000-0000-0000D5DB0000}"/>
    <cellStyle name="Output 2 3 4 3 2_Mappe2" xfId="56285" xr:uid="{00000000-0005-0000-0000-0000D6DB0000}"/>
    <cellStyle name="Output 2 3 4 3 3" xfId="56286" xr:uid="{00000000-0005-0000-0000-0000D7DB0000}"/>
    <cellStyle name="Output 2 3 4 3 3 2" xfId="56287" xr:uid="{00000000-0005-0000-0000-0000D8DB0000}"/>
    <cellStyle name="Output 2 3 4 3 3_Mappe2" xfId="56288" xr:uid="{00000000-0005-0000-0000-0000D9DB0000}"/>
    <cellStyle name="Output 2 3 4 3 4" xfId="56289" xr:uid="{00000000-0005-0000-0000-0000DADB0000}"/>
    <cellStyle name="Output 2 3 4 3_Mappe2" xfId="56290" xr:uid="{00000000-0005-0000-0000-0000DBDB0000}"/>
    <cellStyle name="Output 2 3 4 4" xfId="56291" xr:uid="{00000000-0005-0000-0000-0000DCDB0000}"/>
    <cellStyle name="Output 2 3 4 4 2" xfId="56292" xr:uid="{00000000-0005-0000-0000-0000DDDB0000}"/>
    <cellStyle name="Output 2 3 4 4 2 2" xfId="56293" xr:uid="{00000000-0005-0000-0000-0000DEDB0000}"/>
    <cellStyle name="Output 2 3 4 4 2_Mappe2" xfId="56294" xr:uid="{00000000-0005-0000-0000-0000DFDB0000}"/>
    <cellStyle name="Output 2 3 4 4 3" xfId="56295" xr:uid="{00000000-0005-0000-0000-0000E0DB0000}"/>
    <cellStyle name="Output 2 3 4 4 3 2" xfId="56296" xr:uid="{00000000-0005-0000-0000-0000E1DB0000}"/>
    <cellStyle name="Output 2 3 4 4 3_Mappe2" xfId="56297" xr:uid="{00000000-0005-0000-0000-0000E2DB0000}"/>
    <cellStyle name="Output 2 3 4 4 4" xfId="56298" xr:uid="{00000000-0005-0000-0000-0000E3DB0000}"/>
    <cellStyle name="Output 2 3 4 4_Mappe2" xfId="56299" xr:uid="{00000000-0005-0000-0000-0000E4DB0000}"/>
    <cellStyle name="Output 2 3 4 5" xfId="56300" xr:uid="{00000000-0005-0000-0000-0000E5DB0000}"/>
    <cellStyle name="Output 2 3 4 5 2" xfId="56301" xr:uid="{00000000-0005-0000-0000-0000E6DB0000}"/>
    <cellStyle name="Output 2 3 4 5_Mappe2" xfId="56302" xr:uid="{00000000-0005-0000-0000-0000E7DB0000}"/>
    <cellStyle name="Output 2 3 4 6" xfId="56303" xr:uid="{00000000-0005-0000-0000-0000E8DB0000}"/>
    <cellStyle name="Output 2 3 4 6 2" xfId="56304" xr:uid="{00000000-0005-0000-0000-0000E9DB0000}"/>
    <cellStyle name="Output 2 3 4 6_Mappe2" xfId="56305" xr:uid="{00000000-0005-0000-0000-0000EADB0000}"/>
    <cellStyle name="Output 2 3 4 7" xfId="56306" xr:uid="{00000000-0005-0000-0000-0000EBDB0000}"/>
    <cellStyle name="Output 2 3 4 8" xfId="56307" xr:uid="{00000000-0005-0000-0000-0000ECDB0000}"/>
    <cellStyle name="Output 2 3 4 9" xfId="56308" xr:uid="{00000000-0005-0000-0000-0000EDDB0000}"/>
    <cellStyle name="Output 2 3 4_Mappe2" xfId="56309" xr:uid="{00000000-0005-0000-0000-0000EEDB0000}"/>
    <cellStyle name="Output 2 3 5" xfId="56310" xr:uid="{00000000-0005-0000-0000-0000EFDB0000}"/>
    <cellStyle name="Output 2 3 5 2" xfId="56311" xr:uid="{00000000-0005-0000-0000-0000F0DB0000}"/>
    <cellStyle name="Output 2 3 5 2 2" xfId="56312" xr:uid="{00000000-0005-0000-0000-0000F1DB0000}"/>
    <cellStyle name="Output 2 3 5 2 2 2" xfId="56313" xr:uid="{00000000-0005-0000-0000-0000F2DB0000}"/>
    <cellStyle name="Output 2 3 5 2 2_Mappe2" xfId="56314" xr:uid="{00000000-0005-0000-0000-0000F3DB0000}"/>
    <cellStyle name="Output 2 3 5 2 3" xfId="56315" xr:uid="{00000000-0005-0000-0000-0000F4DB0000}"/>
    <cellStyle name="Output 2 3 5 2 3 2" xfId="56316" xr:uid="{00000000-0005-0000-0000-0000F5DB0000}"/>
    <cellStyle name="Output 2 3 5 2 3_Mappe2" xfId="56317" xr:uid="{00000000-0005-0000-0000-0000F6DB0000}"/>
    <cellStyle name="Output 2 3 5 2 4" xfId="56318" xr:uid="{00000000-0005-0000-0000-0000F7DB0000}"/>
    <cellStyle name="Output 2 3 5 2 5" xfId="56319" xr:uid="{00000000-0005-0000-0000-0000F8DB0000}"/>
    <cellStyle name="Output 2 3 5 2_Mappe2" xfId="56320" xr:uid="{00000000-0005-0000-0000-0000F9DB0000}"/>
    <cellStyle name="Output 2 3 5 3" xfId="56321" xr:uid="{00000000-0005-0000-0000-0000FADB0000}"/>
    <cellStyle name="Output 2 3 5 3 2" xfId="56322" xr:uid="{00000000-0005-0000-0000-0000FBDB0000}"/>
    <cellStyle name="Output 2 3 5 3 2 2" xfId="56323" xr:uid="{00000000-0005-0000-0000-0000FCDB0000}"/>
    <cellStyle name="Output 2 3 5 3 2_Mappe2" xfId="56324" xr:uid="{00000000-0005-0000-0000-0000FDDB0000}"/>
    <cellStyle name="Output 2 3 5 3 3" xfId="56325" xr:uid="{00000000-0005-0000-0000-0000FEDB0000}"/>
    <cellStyle name="Output 2 3 5 3 3 2" xfId="56326" xr:uid="{00000000-0005-0000-0000-0000FFDB0000}"/>
    <cellStyle name="Output 2 3 5 3 3_Mappe2" xfId="56327" xr:uid="{00000000-0005-0000-0000-000000DC0000}"/>
    <cellStyle name="Output 2 3 5 3 4" xfId="56328" xr:uid="{00000000-0005-0000-0000-000001DC0000}"/>
    <cellStyle name="Output 2 3 5 3_Mappe2" xfId="56329" xr:uid="{00000000-0005-0000-0000-000002DC0000}"/>
    <cellStyle name="Output 2 3 5 4" xfId="56330" xr:uid="{00000000-0005-0000-0000-000003DC0000}"/>
    <cellStyle name="Output 2 3 5 4 2" xfId="56331" xr:uid="{00000000-0005-0000-0000-000004DC0000}"/>
    <cellStyle name="Output 2 3 5 4_Mappe2" xfId="56332" xr:uid="{00000000-0005-0000-0000-000005DC0000}"/>
    <cellStyle name="Output 2 3 5 5" xfId="56333" xr:uid="{00000000-0005-0000-0000-000006DC0000}"/>
    <cellStyle name="Output 2 3 5 5 2" xfId="56334" xr:uid="{00000000-0005-0000-0000-000007DC0000}"/>
    <cellStyle name="Output 2 3 5 5_Mappe2" xfId="56335" xr:uid="{00000000-0005-0000-0000-000008DC0000}"/>
    <cellStyle name="Output 2 3 5 6" xfId="56336" xr:uid="{00000000-0005-0000-0000-000009DC0000}"/>
    <cellStyle name="Output 2 3 5 7" xfId="56337" xr:uid="{00000000-0005-0000-0000-00000ADC0000}"/>
    <cellStyle name="Output 2 3 5 8" xfId="56338" xr:uid="{00000000-0005-0000-0000-00000BDC0000}"/>
    <cellStyle name="Output 2 3 5_Mappe2" xfId="56339" xr:uid="{00000000-0005-0000-0000-00000CDC0000}"/>
    <cellStyle name="Output 2 3 6" xfId="56340" xr:uid="{00000000-0005-0000-0000-00000DDC0000}"/>
    <cellStyle name="Output 2 3 6 2" xfId="56341" xr:uid="{00000000-0005-0000-0000-00000EDC0000}"/>
    <cellStyle name="Output 2 3 6 2 2" xfId="56342" xr:uid="{00000000-0005-0000-0000-00000FDC0000}"/>
    <cellStyle name="Output 2 3 6 2_Mappe2" xfId="56343" xr:uid="{00000000-0005-0000-0000-000010DC0000}"/>
    <cellStyle name="Output 2 3 6 3" xfId="56344" xr:uid="{00000000-0005-0000-0000-000011DC0000}"/>
    <cellStyle name="Output 2 3 6 3 2" xfId="56345" xr:uid="{00000000-0005-0000-0000-000012DC0000}"/>
    <cellStyle name="Output 2 3 6 3_Mappe2" xfId="56346" xr:uid="{00000000-0005-0000-0000-000013DC0000}"/>
    <cellStyle name="Output 2 3 6 4" xfId="56347" xr:uid="{00000000-0005-0000-0000-000014DC0000}"/>
    <cellStyle name="Output 2 3 6 5" xfId="56348" xr:uid="{00000000-0005-0000-0000-000015DC0000}"/>
    <cellStyle name="Output 2 3 6_Mappe2" xfId="56349" xr:uid="{00000000-0005-0000-0000-000016DC0000}"/>
    <cellStyle name="Output 2 3 7" xfId="56350" xr:uid="{00000000-0005-0000-0000-000017DC0000}"/>
    <cellStyle name="Output 2 3 7 2" xfId="56351" xr:uid="{00000000-0005-0000-0000-000018DC0000}"/>
    <cellStyle name="Output 2 3 7 2 2" xfId="56352" xr:uid="{00000000-0005-0000-0000-000019DC0000}"/>
    <cellStyle name="Output 2 3 7 2_Mappe2" xfId="56353" xr:uid="{00000000-0005-0000-0000-00001ADC0000}"/>
    <cellStyle name="Output 2 3 7 3" xfId="56354" xr:uid="{00000000-0005-0000-0000-00001BDC0000}"/>
    <cellStyle name="Output 2 3 7 3 2" xfId="56355" xr:uid="{00000000-0005-0000-0000-00001CDC0000}"/>
    <cellStyle name="Output 2 3 7 3_Mappe2" xfId="56356" xr:uid="{00000000-0005-0000-0000-00001DDC0000}"/>
    <cellStyle name="Output 2 3 7 4" xfId="56357" xr:uid="{00000000-0005-0000-0000-00001EDC0000}"/>
    <cellStyle name="Output 2 3 7_Mappe2" xfId="56358" xr:uid="{00000000-0005-0000-0000-00001FDC0000}"/>
    <cellStyle name="Output 2 3 8" xfId="56359" xr:uid="{00000000-0005-0000-0000-000020DC0000}"/>
    <cellStyle name="Output 2 3 9" xfId="56360" xr:uid="{00000000-0005-0000-0000-000021DC0000}"/>
    <cellStyle name="Output 2 3_Mappe2" xfId="56361" xr:uid="{00000000-0005-0000-0000-000022DC0000}"/>
    <cellStyle name="Output 2 4" xfId="56362" xr:uid="{00000000-0005-0000-0000-000023DC0000}"/>
    <cellStyle name="Output 2 4 10" xfId="56363" xr:uid="{00000000-0005-0000-0000-000024DC0000}"/>
    <cellStyle name="Output 2 4 11" xfId="56364" xr:uid="{00000000-0005-0000-0000-000025DC0000}"/>
    <cellStyle name="Output 2 4 12" xfId="56365" xr:uid="{00000000-0005-0000-0000-000026DC0000}"/>
    <cellStyle name="Output 2 4 13" xfId="56366" xr:uid="{00000000-0005-0000-0000-000027DC0000}"/>
    <cellStyle name="Output 2 4 2" xfId="56367" xr:uid="{00000000-0005-0000-0000-000028DC0000}"/>
    <cellStyle name="Output 2 4 2 10" xfId="56368" xr:uid="{00000000-0005-0000-0000-000029DC0000}"/>
    <cellStyle name="Output 2 4 2 2" xfId="56369" xr:uid="{00000000-0005-0000-0000-00002ADC0000}"/>
    <cellStyle name="Output 2 4 2 2 2" xfId="56370" xr:uid="{00000000-0005-0000-0000-00002BDC0000}"/>
    <cellStyle name="Output 2 4 2 2 2 2" xfId="56371" xr:uid="{00000000-0005-0000-0000-00002CDC0000}"/>
    <cellStyle name="Output 2 4 2 2 2 2 2" xfId="56372" xr:uid="{00000000-0005-0000-0000-00002DDC0000}"/>
    <cellStyle name="Output 2 4 2 2 2 2_Mappe2" xfId="56373" xr:uid="{00000000-0005-0000-0000-00002EDC0000}"/>
    <cellStyle name="Output 2 4 2 2 2 3" xfId="56374" xr:uid="{00000000-0005-0000-0000-00002FDC0000}"/>
    <cellStyle name="Output 2 4 2 2 2 3 2" xfId="56375" xr:uid="{00000000-0005-0000-0000-000030DC0000}"/>
    <cellStyle name="Output 2 4 2 2 2 3_Mappe2" xfId="56376" xr:uid="{00000000-0005-0000-0000-000031DC0000}"/>
    <cellStyle name="Output 2 4 2 2 2 4" xfId="56377" xr:uid="{00000000-0005-0000-0000-000032DC0000}"/>
    <cellStyle name="Output 2 4 2 2 2 5" xfId="56378" xr:uid="{00000000-0005-0000-0000-000033DC0000}"/>
    <cellStyle name="Output 2 4 2 2 2_Mappe2" xfId="56379" xr:uid="{00000000-0005-0000-0000-000034DC0000}"/>
    <cellStyle name="Output 2 4 2 2 3" xfId="56380" xr:uid="{00000000-0005-0000-0000-000035DC0000}"/>
    <cellStyle name="Output 2 4 2 2 3 2" xfId="56381" xr:uid="{00000000-0005-0000-0000-000036DC0000}"/>
    <cellStyle name="Output 2 4 2 2 3 2 2" xfId="56382" xr:uid="{00000000-0005-0000-0000-000037DC0000}"/>
    <cellStyle name="Output 2 4 2 2 3 2_Mappe2" xfId="56383" xr:uid="{00000000-0005-0000-0000-000038DC0000}"/>
    <cellStyle name="Output 2 4 2 2 3 3" xfId="56384" xr:uid="{00000000-0005-0000-0000-000039DC0000}"/>
    <cellStyle name="Output 2 4 2 2 3 3 2" xfId="56385" xr:uid="{00000000-0005-0000-0000-00003ADC0000}"/>
    <cellStyle name="Output 2 4 2 2 3 3_Mappe2" xfId="56386" xr:uid="{00000000-0005-0000-0000-00003BDC0000}"/>
    <cellStyle name="Output 2 4 2 2 3 4" xfId="56387" xr:uid="{00000000-0005-0000-0000-00003CDC0000}"/>
    <cellStyle name="Output 2 4 2 2 3_Mappe2" xfId="56388" xr:uid="{00000000-0005-0000-0000-00003DDC0000}"/>
    <cellStyle name="Output 2 4 2 2 4" xfId="56389" xr:uid="{00000000-0005-0000-0000-00003EDC0000}"/>
    <cellStyle name="Output 2 4 2 2 4 2" xfId="56390" xr:uid="{00000000-0005-0000-0000-00003FDC0000}"/>
    <cellStyle name="Output 2 4 2 2 4_Mappe2" xfId="56391" xr:uid="{00000000-0005-0000-0000-000040DC0000}"/>
    <cellStyle name="Output 2 4 2 2 5" xfId="56392" xr:uid="{00000000-0005-0000-0000-000041DC0000}"/>
    <cellStyle name="Output 2 4 2 2 5 2" xfId="56393" xr:uid="{00000000-0005-0000-0000-000042DC0000}"/>
    <cellStyle name="Output 2 4 2 2 5_Mappe2" xfId="56394" xr:uid="{00000000-0005-0000-0000-000043DC0000}"/>
    <cellStyle name="Output 2 4 2 2 6" xfId="56395" xr:uid="{00000000-0005-0000-0000-000044DC0000}"/>
    <cellStyle name="Output 2 4 2 2 7" xfId="56396" xr:uid="{00000000-0005-0000-0000-000045DC0000}"/>
    <cellStyle name="Output 2 4 2 2 8" xfId="56397" xr:uid="{00000000-0005-0000-0000-000046DC0000}"/>
    <cellStyle name="Output 2 4 2 2_Mappe2" xfId="56398" xr:uid="{00000000-0005-0000-0000-000047DC0000}"/>
    <cellStyle name="Output 2 4 2 3" xfId="56399" xr:uid="{00000000-0005-0000-0000-000048DC0000}"/>
    <cellStyle name="Output 2 4 2 3 2" xfId="56400" xr:uid="{00000000-0005-0000-0000-000049DC0000}"/>
    <cellStyle name="Output 2 4 2 3 2 2" xfId="56401" xr:uid="{00000000-0005-0000-0000-00004ADC0000}"/>
    <cellStyle name="Output 2 4 2 3 2 2 2" xfId="56402" xr:uid="{00000000-0005-0000-0000-00004BDC0000}"/>
    <cellStyle name="Output 2 4 2 3 2 2_Mappe2" xfId="56403" xr:uid="{00000000-0005-0000-0000-00004CDC0000}"/>
    <cellStyle name="Output 2 4 2 3 2 3" xfId="56404" xr:uid="{00000000-0005-0000-0000-00004DDC0000}"/>
    <cellStyle name="Output 2 4 2 3 2 3 2" xfId="56405" xr:uid="{00000000-0005-0000-0000-00004EDC0000}"/>
    <cellStyle name="Output 2 4 2 3 2 3_Mappe2" xfId="56406" xr:uid="{00000000-0005-0000-0000-00004FDC0000}"/>
    <cellStyle name="Output 2 4 2 3 2 4" xfId="56407" xr:uid="{00000000-0005-0000-0000-000050DC0000}"/>
    <cellStyle name="Output 2 4 2 3 2 5" xfId="56408" xr:uid="{00000000-0005-0000-0000-000051DC0000}"/>
    <cellStyle name="Output 2 4 2 3 2_Mappe2" xfId="56409" xr:uid="{00000000-0005-0000-0000-000052DC0000}"/>
    <cellStyle name="Output 2 4 2 3 3" xfId="56410" xr:uid="{00000000-0005-0000-0000-000053DC0000}"/>
    <cellStyle name="Output 2 4 2 3 3 2" xfId="56411" xr:uid="{00000000-0005-0000-0000-000054DC0000}"/>
    <cellStyle name="Output 2 4 2 3 3 2 2" xfId="56412" xr:uid="{00000000-0005-0000-0000-000055DC0000}"/>
    <cellStyle name="Output 2 4 2 3 3 2_Mappe2" xfId="56413" xr:uid="{00000000-0005-0000-0000-000056DC0000}"/>
    <cellStyle name="Output 2 4 2 3 3 3" xfId="56414" xr:uid="{00000000-0005-0000-0000-000057DC0000}"/>
    <cellStyle name="Output 2 4 2 3 3 3 2" xfId="56415" xr:uid="{00000000-0005-0000-0000-000058DC0000}"/>
    <cellStyle name="Output 2 4 2 3 3 3_Mappe2" xfId="56416" xr:uid="{00000000-0005-0000-0000-000059DC0000}"/>
    <cellStyle name="Output 2 4 2 3 3 4" xfId="56417" xr:uid="{00000000-0005-0000-0000-00005ADC0000}"/>
    <cellStyle name="Output 2 4 2 3 3_Mappe2" xfId="56418" xr:uid="{00000000-0005-0000-0000-00005BDC0000}"/>
    <cellStyle name="Output 2 4 2 3 4" xfId="56419" xr:uid="{00000000-0005-0000-0000-00005CDC0000}"/>
    <cellStyle name="Output 2 4 2 3 4 2" xfId="56420" xr:uid="{00000000-0005-0000-0000-00005DDC0000}"/>
    <cellStyle name="Output 2 4 2 3 4_Mappe2" xfId="56421" xr:uid="{00000000-0005-0000-0000-00005EDC0000}"/>
    <cellStyle name="Output 2 4 2 3 5" xfId="56422" xr:uid="{00000000-0005-0000-0000-00005FDC0000}"/>
    <cellStyle name="Output 2 4 2 3 5 2" xfId="56423" xr:uid="{00000000-0005-0000-0000-000060DC0000}"/>
    <cellStyle name="Output 2 4 2 3 5_Mappe2" xfId="56424" xr:uid="{00000000-0005-0000-0000-000061DC0000}"/>
    <cellStyle name="Output 2 4 2 3 6" xfId="56425" xr:uid="{00000000-0005-0000-0000-000062DC0000}"/>
    <cellStyle name="Output 2 4 2 3 7" xfId="56426" xr:uid="{00000000-0005-0000-0000-000063DC0000}"/>
    <cellStyle name="Output 2 4 2 3 8" xfId="56427" xr:uid="{00000000-0005-0000-0000-000064DC0000}"/>
    <cellStyle name="Output 2 4 2 3_Mappe2" xfId="56428" xr:uid="{00000000-0005-0000-0000-000065DC0000}"/>
    <cellStyle name="Output 2 4 2 4" xfId="56429" xr:uid="{00000000-0005-0000-0000-000066DC0000}"/>
    <cellStyle name="Output 2 4 2 4 2" xfId="56430" xr:uid="{00000000-0005-0000-0000-000067DC0000}"/>
    <cellStyle name="Output 2 4 2 4 2 2" xfId="56431" xr:uid="{00000000-0005-0000-0000-000068DC0000}"/>
    <cellStyle name="Output 2 4 2 4 2_Mappe2" xfId="56432" xr:uid="{00000000-0005-0000-0000-000069DC0000}"/>
    <cellStyle name="Output 2 4 2 4 3" xfId="56433" xr:uid="{00000000-0005-0000-0000-00006ADC0000}"/>
    <cellStyle name="Output 2 4 2 4 3 2" xfId="56434" xr:uid="{00000000-0005-0000-0000-00006BDC0000}"/>
    <cellStyle name="Output 2 4 2 4 3_Mappe2" xfId="56435" xr:uid="{00000000-0005-0000-0000-00006CDC0000}"/>
    <cellStyle name="Output 2 4 2 4 4" xfId="56436" xr:uid="{00000000-0005-0000-0000-00006DDC0000}"/>
    <cellStyle name="Output 2 4 2 4 5" xfId="56437" xr:uid="{00000000-0005-0000-0000-00006EDC0000}"/>
    <cellStyle name="Output 2 4 2 4_Mappe2" xfId="56438" xr:uid="{00000000-0005-0000-0000-00006FDC0000}"/>
    <cellStyle name="Output 2 4 2 5" xfId="56439" xr:uid="{00000000-0005-0000-0000-000070DC0000}"/>
    <cellStyle name="Output 2 4 2 5 2" xfId="56440" xr:uid="{00000000-0005-0000-0000-000071DC0000}"/>
    <cellStyle name="Output 2 4 2 5 2 2" xfId="56441" xr:uid="{00000000-0005-0000-0000-000072DC0000}"/>
    <cellStyle name="Output 2 4 2 5 2_Mappe2" xfId="56442" xr:uid="{00000000-0005-0000-0000-000073DC0000}"/>
    <cellStyle name="Output 2 4 2 5 3" xfId="56443" xr:uid="{00000000-0005-0000-0000-000074DC0000}"/>
    <cellStyle name="Output 2 4 2 5 3 2" xfId="56444" xr:uid="{00000000-0005-0000-0000-000075DC0000}"/>
    <cellStyle name="Output 2 4 2 5 3_Mappe2" xfId="56445" xr:uid="{00000000-0005-0000-0000-000076DC0000}"/>
    <cellStyle name="Output 2 4 2 5 4" xfId="56446" xr:uid="{00000000-0005-0000-0000-000077DC0000}"/>
    <cellStyle name="Output 2 4 2 5_Mappe2" xfId="56447" xr:uid="{00000000-0005-0000-0000-000078DC0000}"/>
    <cellStyle name="Output 2 4 2 6" xfId="56448" xr:uid="{00000000-0005-0000-0000-000079DC0000}"/>
    <cellStyle name="Output 2 4 2 6 2" xfId="56449" xr:uid="{00000000-0005-0000-0000-00007ADC0000}"/>
    <cellStyle name="Output 2 4 2 6_Mappe2" xfId="56450" xr:uid="{00000000-0005-0000-0000-00007BDC0000}"/>
    <cellStyle name="Output 2 4 2 7" xfId="56451" xr:uid="{00000000-0005-0000-0000-00007CDC0000}"/>
    <cellStyle name="Output 2 4 2 7 2" xfId="56452" xr:uid="{00000000-0005-0000-0000-00007DDC0000}"/>
    <cellStyle name="Output 2 4 2 7_Mappe2" xfId="56453" xr:uid="{00000000-0005-0000-0000-00007EDC0000}"/>
    <cellStyle name="Output 2 4 2 8" xfId="56454" xr:uid="{00000000-0005-0000-0000-00007FDC0000}"/>
    <cellStyle name="Output 2 4 2 9" xfId="56455" xr:uid="{00000000-0005-0000-0000-000080DC0000}"/>
    <cellStyle name="Output 2 4 2_Mappe2" xfId="56456" xr:uid="{00000000-0005-0000-0000-000081DC0000}"/>
    <cellStyle name="Output 2 4 3" xfId="56457" xr:uid="{00000000-0005-0000-0000-000082DC0000}"/>
    <cellStyle name="Output 2 4 3 2" xfId="56458" xr:uid="{00000000-0005-0000-0000-000083DC0000}"/>
    <cellStyle name="Output 2 4 3 2 2" xfId="56459" xr:uid="{00000000-0005-0000-0000-000084DC0000}"/>
    <cellStyle name="Output 2 4 3 2 2 2" xfId="56460" xr:uid="{00000000-0005-0000-0000-000085DC0000}"/>
    <cellStyle name="Output 2 4 3 2 2 3" xfId="56461" xr:uid="{00000000-0005-0000-0000-000086DC0000}"/>
    <cellStyle name="Output 2 4 3 2 2_Mappe2" xfId="56462" xr:uid="{00000000-0005-0000-0000-000087DC0000}"/>
    <cellStyle name="Output 2 4 3 2 3" xfId="56463" xr:uid="{00000000-0005-0000-0000-000088DC0000}"/>
    <cellStyle name="Output 2 4 3 2 3 2" xfId="56464" xr:uid="{00000000-0005-0000-0000-000089DC0000}"/>
    <cellStyle name="Output 2 4 3 2 3_Mappe2" xfId="56465" xr:uid="{00000000-0005-0000-0000-00008ADC0000}"/>
    <cellStyle name="Output 2 4 3 2 4" xfId="56466" xr:uid="{00000000-0005-0000-0000-00008BDC0000}"/>
    <cellStyle name="Output 2 4 3 2 5" xfId="56467" xr:uid="{00000000-0005-0000-0000-00008CDC0000}"/>
    <cellStyle name="Output 2 4 3 2_Mappe2" xfId="56468" xr:uid="{00000000-0005-0000-0000-00008DDC0000}"/>
    <cellStyle name="Output 2 4 3 3" xfId="56469" xr:uid="{00000000-0005-0000-0000-00008EDC0000}"/>
    <cellStyle name="Output 2 4 3 3 2" xfId="56470" xr:uid="{00000000-0005-0000-0000-00008FDC0000}"/>
    <cellStyle name="Output 2 4 3 3 2 2" xfId="56471" xr:uid="{00000000-0005-0000-0000-000090DC0000}"/>
    <cellStyle name="Output 2 4 3 3 2 3" xfId="56472" xr:uid="{00000000-0005-0000-0000-000091DC0000}"/>
    <cellStyle name="Output 2 4 3 3 2_Mappe2" xfId="56473" xr:uid="{00000000-0005-0000-0000-000092DC0000}"/>
    <cellStyle name="Output 2 4 3 3 3" xfId="56474" xr:uid="{00000000-0005-0000-0000-000093DC0000}"/>
    <cellStyle name="Output 2 4 3 3 3 2" xfId="56475" xr:uid="{00000000-0005-0000-0000-000094DC0000}"/>
    <cellStyle name="Output 2 4 3 3 3_Mappe2" xfId="56476" xr:uid="{00000000-0005-0000-0000-000095DC0000}"/>
    <cellStyle name="Output 2 4 3 3 4" xfId="56477" xr:uid="{00000000-0005-0000-0000-000096DC0000}"/>
    <cellStyle name="Output 2 4 3 3 5" xfId="56478" xr:uid="{00000000-0005-0000-0000-000097DC0000}"/>
    <cellStyle name="Output 2 4 3 3_Mappe2" xfId="56479" xr:uid="{00000000-0005-0000-0000-000098DC0000}"/>
    <cellStyle name="Output 2 4 3 4" xfId="56480" xr:uid="{00000000-0005-0000-0000-000099DC0000}"/>
    <cellStyle name="Output 2 4 3 4 2" xfId="56481" xr:uid="{00000000-0005-0000-0000-00009ADC0000}"/>
    <cellStyle name="Output 2 4 3 4 3" xfId="56482" xr:uid="{00000000-0005-0000-0000-00009BDC0000}"/>
    <cellStyle name="Output 2 4 3 4_Mappe2" xfId="56483" xr:uid="{00000000-0005-0000-0000-00009CDC0000}"/>
    <cellStyle name="Output 2 4 3 5" xfId="56484" xr:uid="{00000000-0005-0000-0000-00009DDC0000}"/>
    <cellStyle name="Output 2 4 3 5 2" xfId="56485" xr:uid="{00000000-0005-0000-0000-00009EDC0000}"/>
    <cellStyle name="Output 2 4 3 5_Mappe2" xfId="56486" xr:uid="{00000000-0005-0000-0000-00009FDC0000}"/>
    <cellStyle name="Output 2 4 3 6" xfId="56487" xr:uid="{00000000-0005-0000-0000-0000A0DC0000}"/>
    <cellStyle name="Output 2 4 3 7" xfId="56488" xr:uid="{00000000-0005-0000-0000-0000A1DC0000}"/>
    <cellStyle name="Output 2 4 3 8" xfId="56489" xr:uid="{00000000-0005-0000-0000-0000A2DC0000}"/>
    <cellStyle name="Output 2 4 3_Mappe2" xfId="56490" xr:uid="{00000000-0005-0000-0000-0000A3DC0000}"/>
    <cellStyle name="Output 2 4 4" xfId="56491" xr:uid="{00000000-0005-0000-0000-0000A4DC0000}"/>
    <cellStyle name="Output 2 4 4 2" xfId="56492" xr:uid="{00000000-0005-0000-0000-0000A5DC0000}"/>
    <cellStyle name="Output 2 4 4 2 2" xfId="56493" xr:uid="{00000000-0005-0000-0000-0000A6DC0000}"/>
    <cellStyle name="Output 2 4 4 2 2 2" xfId="56494" xr:uid="{00000000-0005-0000-0000-0000A7DC0000}"/>
    <cellStyle name="Output 2 4 4 2 2 3" xfId="56495" xr:uid="{00000000-0005-0000-0000-0000A8DC0000}"/>
    <cellStyle name="Output 2 4 4 2 2_Mappe2" xfId="56496" xr:uid="{00000000-0005-0000-0000-0000A9DC0000}"/>
    <cellStyle name="Output 2 4 4 2 3" xfId="56497" xr:uid="{00000000-0005-0000-0000-0000AADC0000}"/>
    <cellStyle name="Output 2 4 4 2 3 2" xfId="56498" xr:uid="{00000000-0005-0000-0000-0000ABDC0000}"/>
    <cellStyle name="Output 2 4 4 2 3_Mappe2" xfId="56499" xr:uid="{00000000-0005-0000-0000-0000ACDC0000}"/>
    <cellStyle name="Output 2 4 4 2 4" xfId="56500" xr:uid="{00000000-0005-0000-0000-0000ADDC0000}"/>
    <cellStyle name="Output 2 4 4 2 5" xfId="56501" xr:uid="{00000000-0005-0000-0000-0000AEDC0000}"/>
    <cellStyle name="Output 2 4 4 2_Mappe2" xfId="56502" xr:uid="{00000000-0005-0000-0000-0000AFDC0000}"/>
    <cellStyle name="Output 2 4 4 3" xfId="56503" xr:uid="{00000000-0005-0000-0000-0000B0DC0000}"/>
    <cellStyle name="Output 2 4 4 3 2" xfId="56504" xr:uid="{00000000-0005-0000-0000-0000B1DC0000}"/>
    <cellStyle name="Output 2 4 4 3 2 2" xfId="56505" xr:uid="{00000000-0005-0000-0000-0000B2DC0000}"/>
    <cellStyle name="Output 2 4 4 3 2 3" xfId="56506" xr:uid="{00000000-0005-0000-0000-0000B3DC0000}"/>
    <cellStyle name="Output 2 4 4 3 2_Mappe2" xfId="56507" xr:uid="{00000000-0005-0000-0000-0000B4DC0000}"/>
    <cellStyle name="Output 2 4 4 3 3" xfId="56508" xr:uid="{00000000-0005-0000-0000-0000B5DC0000}"/>
    <cellStyle name="Output 2 4 4 3 3 2" xfId="56509" xr:uid="{00000000-0005-0000-0000-0000B6DC0000}"/>
    <cellStyle name="Output 2 4 4 3 3_Mappe2" xfId="56510" xr:uid="{00000000-0005-0000-0000-0000B7DC0000}"/>
    <cellStyle name="Output 2 4 4 3 4" xfId="56511" xr:uid="{00000000-0005-0000-0000-0000B8DC0000}"/>
    <cellStyle name="Output 2 4 4 3 5" xfId="56512" xr:uid="{00000000-0005-0000-0000-0000B9DC0000}"/>
    <cellStyle name="Output 2 4 4 3_Mappe2" xfId="56513" xr:uid="{00000000-0005-0000-0000-0000BADC0000}"/>
    <cellStyle name="Output 2 4 4 4" xfId="56514" xr:uid="{00000000-0005-0000-0000-0000BBDC0000}"/>
    <cellStyle name="Output 2 4 4 4 2" xfId="56515" xr:uid="{00000000-0005-0000-0000-0000BCDC0000}"/>
    <cellStyle name="Output 2 4 4 4 3" xfId="56516" xr:uid="{00000000-0005-0000-0000-0000BDDC0000}"/>
    <cellStyle name="Output 2 4 4 4_Mappe2" xfId="56517" xr:uid="{00000000-0005-0000-0000-0000BEDC0000}"/>
    <cellStyle name="Output 2 4 4 5" xfId="56518" xr:uid="{00000000-0005-0000-0000-0000BFDC0000}"/>
    <cellStyle name="Output 2 4 4 5 2" xfId="56519" xr:uid="{00000000-0005-0000-0000-0000C0DC0000}"/>
    <cellStyle name="Output 2 4 4 5_Mappe2" xfId="56520" xr:uid="{00000000-0005-0000-0000-0000C1DC0000}"/>
    <cellStyle name="Output 2 4 4 6" xfId="56521" xr:uid="{00000000-0005-0000-0000-0000C2DC0000}"/>
    <cellStyle name="Output 2 4 4 7" xfId="56522" xr:uid="{00000000-0005-0000-0000-0000C3DC0000}"/>
    <cellStyle name="Output 2 4 4 8" xfId="56523" xr:uid="{00000000-0005-0000-0000-0000C4DC0000}"/>
    <cellStyle name="Output 2 4 4_Mappe2" xfId="56524" xr:uid="{00000000-0005-0000-0000-0000C5DC0000}"/>
    <cellStyle name="Output 2 4 5" xfId="56525" xr:uid="{00000000-0005-0000-0000-0000C6DC0000}"/>
    <cellStyle name="Output 2 4 5 2" xfId="56526" xr:uid="{00000000-0005-0000-0000-0000C7DC0000}"/>
    <cellStyle name="Output 2 4 5 2 2" xfId="56527" xr:uid="{00000000-0005-0000-0000-0000C8DC0000}"/>
    <cellStyle name="Output 2 4 5 2 3" xfId="56528" xr:uid="{00000000-0005-0000-0000-0000C9DC0000}"/>
    <cellStyle name="Output 2 4 5 2_Mappe2" xfId="56529" xr:uid="{00000000-0005-0000-0000-0000CADC0000}"/>
    <cellStyle name="Output 2 4 5 3" xfId="56530" xr:uid="{00000000-0005-0000-0000-0000CBDC0000}"/>
    <cellStyle name="Output 2 4 5 3 2" xfId="56531" xr:uid="{00000000-0005-0000-0000-0000CCDC0000}"/>
    <cellStyle name="Output 2 4 5 3_Mappe2" xfId="56532" xr:uid="{00000000-0005-0000-0000-0000CDDC0000}"/>
    <cellStyle name="Output 2 4 5 4" xfId="56533" xr:uid="{00000000-0005-0000-0000-0000CEDC0000}"/>
    <cellStyle name="Output 2 4 5 5" xfId="56534" xr:uid="{00000000-0005-0000-0000-0000CFDC0000}"/>
    <cellStyle name="Output 2 4 5_Mappe2" xfId="56535" xr:uid="{00000000-0005-0000-0000-0000D0DC0000}"/>
    <cellStyle name="Output 2 4 6" xfId="56536" xr:uid="{00000000-0005-0000-0000-0000D1DC0000}"/>
    <cellStyle name="Output 2 4 6 2" xfId="56537" xr:uid="{00000000-0005-0000-0000-0000D2DC0000}"/>
    <cellStyle name="Output 2 4 6 2 2" xfId="56538" xr:uid="{00000000-0005-0000-0000-0000D3DC0000}"/>
    <cellStyle name="Output 2 4 6 2 3" xfId="56539" xr:uid="{00000000-0005-0000-0000-0000D4DC0000}"/>
    <cellStyle name="Output 2 4 6 2_Mappe2" xfId="56540" xr:uid="{00000000-0005-0000-0000-0000D5DC0000}"/>
    <cellStyle name="Output 2 4 6 3" xfId="56541" xr:uid="{00000000-0005-0000-0000-0000D6DC0000}"/>
    <cellStyle name="Output 2 4 6 3 2" xfId="56542" xr:uid="{00000000-0005-0000-0000-0000D7DC0000}"/>
    <cellStyle name="Output 2 4 6 3_Mappe2" xfId="56543" xr:uid="{00000000-0005-0000-0000-0000D8DC0000}"/>
    <cellStyle name="Output 2 4 6 4" xfId="56544" xr:uid="{00000000-0005-0000-0000-0000D9DC0000}"/>
    <cellStyle name="Output 2 4 6 5" xfId="56545" xr:uid="{00000000-0005-0000-0000-0000DADC0000}"/>
    <cellStyle name="Output 2 4 6_Mappe2" xfId="56546" xr:uid="{00000000-0005-0000-0000-0000DBDC0000}"/>
    <cellStyle name="Output 2 4 7" xfId="56547" xr:uid="{00000000-0005-0000-0000-0000DCDC0000}"/>
    <cellStyle name="Output 2 4 7 2" xfId="56548" xr:uid="{00000000-0005-0000-0000-0000DDDC0000}"/>
    <cellStyle name="Output 2 4 7 3" xfId="56549" xr:uid="{00000000-0005-0000-0000-0000DEDC0000}"/>
    <cellStyle name="Output 2 4 7_Mappe2" xfId="56550" xr:uid="{00000000-0005-0000-0000-0000DFDC0000}"/>
    <cellStyle name="Output 2 4 8" xfId="56551" xr:uid="{00000000-0005-0000-0000-0000E0DC0000}"/>
    <cellStyle name="Output 2 4 9" xfId="56552" xr:uid="{00000000-0005-0000-0000-0000E1DC0000}"/>
    <cellStyle name="Output 2 4_Mappe2" xfId="56553" xr:uid="{00000000-0005-0000-0000-0000E2DC0000}"/>
    <cellStyle name="Output 2 5" xfId="56554" xr:uid="{00000000-0005-0000-0000-0000E3DC0000}"/>
    <cellStyle name="Output 2 5 10" xfId="56555" xr:uid="{00000000-0005-0000-0000-0000E4DC0000}"/>
    <cellStyle name="Output 2 5 11" xfId="56556" xr:uid="{00000000-0005-0000-0000-0000E5DC0000}"/>
    <cellStyle name="Output 2 5 2" xfId="56557" xr:uid="{00000000-0005-0000-0000-0000E6DC0000}"/>
    <cellStyle name="Output 2 5 2 2" xfId="56558" xr:uid="{00000000-0005-0000-0000-0000E7DC0000}"/>
    <cellStyle name="Output 2 5 2 2 2" xfId="56559" xr:uid="{00000000-0005-0000-0000-0000E8DC0000}"/>
    <cellStyle name="Output 2 5 2 2 2 2" xfId="56560" xr:uid="{00000000-0005-0000-0000-0000E9DC0000}"/>
    <cellStyle name="Output 2 5 2 2 2 2 2" xfId="56561" xr:uid="{00000000-0005-0000-0000-0000EADC0000}"/>
    <cellStyle name="Output 2 5 2 2 2 2_Mappe2" xfId="56562" xr:uid="{00000000-0005-0000-0000-0000EBDC0000}"/>
    <cellStyle name="Output 2 5 2 2 2 3" xfId="56563" xr:uid="{00000000-0005-0000-0000-0000ECDC0000}"/>
    <cellStyle name="Output 2 5 2 2 2 3 2" xfId="56564" xr:uid="{00000000-0005-0000-0000-0000EDDC0000}"/>
    <cellStyle name="Output 2 5 2 2 2 3_Mappe2" xfId="56565" xr:uid="{00000000-0005-0000-0000-0000EEDC0000}"/>
    <cellStyle name="Output 2 5 2 2 2 4" xfId="56566" xr:uid="{00000000-0005-0000-0000-0000EFDC0000}"/>
    <cellStyle name="Output 2 5 2 2 2_Mappe2" xfId="56567" xr:uid="{00000000-0005-0000-0000-0000F0DC0000}"/>
    <cellStyle name="Output 2 5 2 2 3" xfId="56568" xr:uid="{00000000-0005-0000-0000-0000F1DC0000}"/>
    <cellStyle name="Output 2 5 2 2 3 2" xfId="56569" xr:uid="{00000000-0005-0000-0000-0000F2DC0000}"/>
    <cellStyle name="Output 2 5 2 2 3 2 2" xfId="56570" xr:uid="{00000000-0005-0000-0000-0000F3DC0000}"/>
    <cellStyle name="Output 2 5 2 2 3 2_Mappe2" xfId="56571" xr:uid="{00000000-0005-0000-0000-0000F4DC0000}"/>
    <cellStyle name="Output 2 5 2 2 3 3" xfId="56572" xr:uid="{00000000-0005-0000-0000-0000F5DC0000}"/>
    <cellStyle name="Output 2 5 2 2 3 3 2" xfId="56573" xr:uid="{00000000-0005-0000-0000-0000F6DC0000}"/>
    <cellStyle name="Output 2 5 2 2 3 3_Mappe2" xfId="56574" xr:uid="{00000000-0005-0000-0000-0000F7DC0000}"/>
    <cellStyle name="Output 2 5 2 2 3 4" xfId="56575" xr:uid="{00000000-0005-0000-0000-0000F8DC0000}"/>
    <cellStyle name="Output 2 5 2 2 3_Mappe2" xfId="56576" xr:uid="{00000000-0005-0000-0000-0000F9DC0000}"/>
    <cellStyle name="Output 2 5 2 2 4" xfId="56577" xr:uid="{00000000-0005-0000-0000-0000FADC0000}"/>
    <cellStyle name="Output 2 5 2 2 4 2" xfId="56578" xr:uid="{00000000-0005-0000-0000-0000FBDC0000}"/>
    <cellStyle name="Output 2 5 2 2 4_Mappe2" xfId="56579" xr:uid="{00000000-0005-0000-0000-0000FCDC0000}"/>
    <cellStyle name="Output 2 5 2 2 5" xfId="56580" xr:uid="{00000000-0005-0000-0000-0000FDDC0000}"/>
    <cellStyle name="Output 2 5 2 2 5 2" xfId="56581" xr:uid="{00000000-0005-0000-0000-0000FEDC0000}"/>
    <cellStyle name="Output 2 5 2 2 5_Mappe2" xfId="56582" xr:uid="{00000000-0005-0000-0000-0000FFDC0000}"/>
    <cellStyle name="Output 2 5 2 2 6" xfId="56583" xr:uid="{00000000-0005-0000-0000-000000DD0000}"/>
    <cellStyle name="Output 2 5 2 2 7" xfId="56584" xr:uid="{00000000-0005-0000-0000-000001DD0000}"/>
    <cellStyle name="Output 2 5 2 2 8" xfId="56585" xr:uid="{00000000-0005-0000-0000-000002DD0000}"/>
    <cellStyle name="Output 2 5 2 2_Mappe2" xfId="56586" xr:uid="{00000000-0005-0000-0000-000003DD0000}"/>
    <cellStyle name="Output 2 5 2 3" xfId="56587" xr:uid="{00000000-0005-0000-0000-000004DD0000}"/>
    <cellStyle name="Output 2 5 2 3 2" xfId="56588" xr:uid="{00000000-0005-0000-0000-000005DD0000}"/>
    <cellStyle name="Output 2 5 2 3 2 2" xfId="56589" xr:uid="{00000000-0005-0000-0000-000006DD0000}"/>
    <cellStyle name="Output 2 5 2 3 2_Mappe2" xfId="56590" xr:uid="{00000000-0005-0000-0000-000007DD0000}"/>
    <cellStyle name="Output 2 5 2 3 3" xfId="56591" xr:uid="{00000000-0005-0000-0000-000008DD0000}"/>
    <cellStyle name="Output 2 5 2 3 3 2" xfId="56592" xr:uid="{00000000-0005-0000-0000-000009DD0000}"/>
    <cellStyle name="Output 2 5 2 3 3_Mappe2" xfId="56593" xr:uid="{00000000-0005-0000-0000-00000ADD0000}"/>
    <cellStyle name="Output 2 5 2 3 4" xfId="56594" xr:uid="{00000000-0005-0000-0000-00000BDD0000}"/>
    <cellStyle name="Output 2 5 2 3_Mappe2" xfId="56595" xr:uid="{00000000-0005-0000-0000-00000CDD0000}"/>
    <cellStyle name="Output 2 5 2 4" xfId="56596" xr:uid="{00000000-0005-0000-0000-00000DDD0000}"/>
    <cellStyle name="Output 2 5 2 4 2" xfId="56597" xr:uid="{00000000-0005-0000-0000-00000EDD0000}"/>
    <cellStyle name="Output 2 5 2 4 2 2" xfId="56598" xr:uid="{00000000-0005-0000-0000-00000FDD0000}"/>
    <cellStyle name="Output 2 5 2 4 2_Mappe2" xfId="56599" xr:uid="{00000000-0005-0000-0000-000010DD0000}"/>
    <cellStyle name="Output 2 5 2 4 3" xfId="56600" xr:uid="{00000000-0005-0000-0000-000011DD0000}"/>
    <cellStyle name="Output 2 5 2 4 3 2" xfId="56601" xr:uid="{00000000-0005-0000-0000-000012DD0000}"/>
    <cellStyle name="Output 2 5 2 4 3_Mappe2" xfId="56602" xr:uid="{00000000-0005-0000-0000-000013DD0000}"/>
    <cellStyle name="Output 2 5 2 4 4" xfId="56603" xr:uid="{00000000-0005-0000-0000-000014DD0000}"/>
    <cellStyle name="Output 2 5 2 4_Mappe2" xfId="56604" xr:uid="{00000000-0005-0000-0000-000015DD0000}"/>
    <cellStyle name="Output 2 5 2 5" xfId="56605" xr:uid="{00000000-0005-0000-0000-000016DD0000}"/>
    <cellStyle name="Output 2 5 2 5 2" xfId="56606" xr:uid="{00000000-0005-0000-0000-000017DD0000}"/>
    <cellStyle name="Output 2 5 2 5_Mappe2" xfId="56607" xr:uid="{00000000-0005-0000-0000-000018DD0000}"/>
    <cellStyle name="Output 2 5 2 6" xfId="56608" xr:uid="{00000000-0005-0000-0000-000019DD0000}"/>
    <cellStyle name="Output 2 5 2 6 2" xfId="56609" xr:uid="{00000000-0005-0000-0000-00001ADD0000}"/>
    <cellStyle name="Output 2 5 2 6_Mappe2" xfId="56610" xr:uid="{00000000-0005-0000-0000-00001BDD0000}"/>
    <cellStyle name="Output 2 5 2 7" xfId="56611" xr:uid="{00000000-0005-0000-0000-00001CDD0000}"/>
    <cellStyle name="Output 2 5 2 8" xfId="56612" xr:uid="{00000000-0005-0000-0000-00001DDD0000}"/>
    <cellStyle name="Output 2 5 2 9" xfId="56613" xr:uid="{00000000-0005-0000-0000-00001EDD0000}"/>
    <cellStyle name="Output 2 5 2_Mappe2" xfId="56614" xr:uid="{00000000-0005-0000-0000-00001FDD0000}"/>
    <cellStyle name="Output 2 5 3" xfId="56615" xr:uid="{00000000-0005-0000-0000-000020DD0000}"/>
    <cellStyle name="Output 2 5 3 2" xfId="56616" xr:uid="{00000000-0005-0000-0000-000021DD0000}"/>
    <cellStyle name="Output 2 5 3 2 2" xfId="56617" xr:uid="{00000000-0005-0000-0000-000022DD0000}"/>
    <cellStyle name="Output 2 5 3 2 2 2" xfId="56618" xr:uid="{00000000-0005-0000-0000-000023DD0000}"/>
    <cellStyle name="Output 2 5 3 2 2_Mappe2" xfId="56619" xr:uid="{00000000-0005-0000-0000-000024DD0000}"/>
    <cellStyle name="Output 2 5 3 2 3" xfId="56620" xr:uid="{00000000-0005-0000-0000-000025DD0000}"/>
    <cellStyle name="Output 2 5 3 2 3 2" xfId="56621" xr:uid="{00000000-0005-0000-0000-000026DD0000}"/>
    <cellStyle name="Output 2 5 3 2 3_Mappe2" xfId="56622" xr:uid="{00000000-0005-0000-0000-000027DD0000}"/>
    <cellStyle name="Output 2 5 3 2 4" xfId="56623" xr:uid="{00000000-0005-0000-0000-000028DD0000}"/>
    <cellStyle name="Output 2 5 3 2 5" xfId="56624" xr:uid="{00000000-0005-0000-0000-000029DD0000}"/>
    <cellStyle name="Output 2 5 3 2_Mappe2" xfId="56625" xr:uid="{00000000-0005-0000-0000-00002ADD0000}"/>
    <cellStyle name="Output 2 5 3 3" xfId="56626" xr:uid="{00000000-0005-0000-0000-00002BDD0000}"/>
    <cellStyle name="Output 2 5 3 3 2" xfId="56627" xr:uid="{00000000-0005-0000-0000-00002CDD0000}"/>
    <cellStyle name="Output 2 5 3 3 2 2" xfId="56628" xr:uid="{00000000-0005-0000-0000-00002DDD0000}"/>
    <cellStyle name="Output 2 5 3 3 2_Mappe2" xfId="56629" xr:uid="{00000000-0005-0000-0000-00002EDD0000}"/>
    <cellStyle name="Output 2 5 3 3 3" xfId="56630" xr:uid="{00000000-0005-0000-0000-00002FDD0000}"/>
    <cellStyle name="Output 2 5 3 3 3 2" xfId="56631" xr:uid="{00000000-0005-0000-0000-000030DD0000}"/>
    <cellStyle name="Output 2 5 3 3 3_Mappe2" xfId="56632" xr:uid="{00000000-0005-0000-0000-000031DD0000}"/>
    <cellStyle name="Output 2 5 3 3 4" xfId="56633" xr:uid="{00000000-0005-0000-0000-000032DD0000}"/>
    <cellStyle name="Output 2 5 3 3_Mappe2" xfId="56634" xr:uid="{00000000-0005-0000-0000-000033DD0000}"/>
    <cellStyle name="Output 2 5 3 4" xfId="56635" xr:uid="{00000000-0005-0000-0000-000034DD0000}"/>
    <cellStyle name="Output 2 5 3 4 2" xfId="56636" xr:uid="{00000000-0005-0000-0000-000035DD0000}"/>
    <cellStyle name="Output 2 5 3 4_Mappe2" xfId="56637" xr:uid="{00000000-0005-0000-0000-000036DD0000}"/>
    <cellStyle name="Output 2 5 3 5" xfId="56638" xr:uid="{00000000-0005-0000-0000-000037DD0000}"/>
    <cellStyle name="Output 2 5 3 5 2" xfId="56639" xr:uid="{00000000-0005-0000-0000-000038DD0000}"/>
    <cellStyle name="Output 2 5 3 5_Mappe2" xfId="56640" xr:uid="{00000000-0005-0000-0000-000039DD0000}"/>
    <cellStyle name="Output 2 5 3 6" xfId="56641" xr:uid="{00000000-0005-0000-0000-00003ADD0000}"/>
    <cellStyle name="Output 2 5 3 7" xfId="56642" xr:uid="{00000000-0005-0000-0000-00003BDD0000}"/>
    <cellStyle name="Output 2 5 3 8" xfId="56643" xr:uid="{00000000-0005-0000-0000-00003CDD0000}"/>
    <cellStyle name="Output 2 5 3_Mappe2" xfId="56644" xr:uid="{00000000-0005-0000-0000-00003DDD0000}"/>
    <cellStyle name="Output 2 5 4" xfId="56645" xr:uid="{00000000-0005-0000-0000-00003EDD0000}"/>
    <cellStyle name="Output 2 5 4 2" xfId="56646" xr:uid="{00000000-0005-0000-0000-00003FDD0000}"/>
    <cellStyle name="Output 2 5 4 2 2" xfId="56647" xr:uid="{00000000-0005-0000-0000-000040DD0000}"/>
    <cellStyle name="Output 2 5 4 2 2 2" xfId="56648" xr:uid="{00000000-0005-0000-0000-000041DD0000}"/>
    <cellStyle name="Output 2 5 4 2 2_Mappe2" xfId="56649" xr:uid="{00000000-0005-0000-0000-000042DD0000}"/>
    <cellStyle name="Output 2 5 4 2 3" xfId="56650" xr:uid="{00000000-0005-0000-0000-000043DD0000}"/>
    <cellStyle name="Output 2 5 4 2 3 2" xfId="56651" xr:uid="{00000000-0005-0000-0000-000044DD0000}"/>
    <cellStyle name="Output 2 5 4 2 3_Mappe2" xfId="56652" xr:uid="{00000000-0005-0000-0000-000045DD0000}"/>
    <cellStyle name="Output 2 5 4 2 4" xfId="56653" xr:uid="{00000000-0005-0000-0000-000046DD0000}"/>
    <cellStyle name="Output 2 5 4 2_Mappe2" xfId="56654" xr:uid="{00000000-0005-0000-0000-000047DD0000}"/>
    <cellStyle name="Output 2 5 4 3" xfId="56655" xr:uid="{00000000-0005-0000-0000-000048DD0000}"/>
    <cellStyle name="Output 2 5 4 3 2" xfId="56656" xr:uid="{00000000-0005-0000-0000-000049DD0000}"/>
    <cellStyle name="Output 2 5 4 3 2 2" xfId="56657" xr:uid="{00000000-0005-0000-0000-00004ADD0000}"/>
    <cellStyle name="Output 2 5 4 3 2_Mappe2" xfId="56658" xr:uid="{00000000-0005-0000-0000-00004BDD0000}"/>
    <cellStyle name="Output 2 5 4 3 3" xfId="56659" xr:uid="{00000000-0005-0000-0000-00004CDD0000}"/>
    <cellStyle name="Output 2 5 4 3 3 2" xfId="56660" xr:uid="{00000000-0005-0000-0000-00004DDD0000}"/>
    <cellStyle name="Output 2 5 4 3 3_Mappe2" xfId="56661" xr:uid="{00000000-0005-0000-0000-00004EDD0000}"/>
    <cellStyle name="Output 2 5 4 3 4" xfId="56662" xr:uid="{00000000-0005-0000-0000-00004FDD0000}"/>
    <cellStyle name="Output 2 5 4 3_Mappe2" xfId="56663" xr:uid="{00000000-0005-0000-0000-000050DD0000}"/>
    <cellStyle name="Output 2 5 4 4" xfId="56664" xr:uid="{00000000-0005-0000-0000-000051DD0000}"/>
    <cellStyle name="Output 2 5 4 4 2" xfId="56665" xr:uid="{00000000-0005-0000-0000-000052DD0000}"/>
    <cellStyle name="Output 2 5 4 4_Mappe2" xfId="56666" xr:uid="{00000000-0005-0000-0000-000053DD0000}"/>
    <cellStyle name="Output 2 5 4 5" xfId="56667" xr:uid="{00000000-0005-0000-0000-000054DD0000}"/>
    <cellStyle name="Output 2 5 4 5 2" xfId="56668" xr:uid="{00000000-0005-0000-0000-000055DD0000}"/>
    <cellStyle name="Output 2 5 4 5_Mappe2" xfId="56669" xr:uid="{00000000-0005-0000-0000-000056DD0000}"/>
    <cellStyle name="Output 2 5 4 6" xfId="56670" xr:uid="{00000000-0005-0000-0000-000057DD0000}"/>
    <cellStyle name="Output 2 5 4 7" xfId="56671" xr:uid="{00000000-0005-0000-0000-000058DD0000}"/>
    <cellStyle name="Output 2 5 4 8" xfId="56672" xr:uid="{00000000-0005-0000-0000-000059DD0000}"/>
    <cellStyle name="Output 2 5 4_Mappe2" xfId="56673" xr:uid="{00000000-0005-0000-0000-00005ADD0000}"/>
    <cellStyle name="Output 2 5 5" xfId="56674" xr:uid="{00000000-0005-0000-0000-00005BDD0000}"/>
    <cellStyle name="Output 2 5 5 2" xfId="56675" xr:uid="{00000000-0005-0000-0000-00005CDD0000}"/>
    <cellStyle name="Output 2 5 5 2 2" xfId="56676" xr:uid="{00000000-0005-0000-0000-00005DDD0000}"/>
    <cellStyle name="Output 2 5 5 2_Mappe2" xfId="56677" xr:uid="{00000000-0005-0000-0000-00005EDD0000}"/>
    <cellStyle name="Output 2 5 5 3" xfId="56678" xr:uid="{00000000-0005-0000-0000-00005FDD0000}"/>
    <cellStyle name="Output 2 5 5 3 2" xfId="56679" xr:uid="{00000000-0005-0000-0000-000060DD0000}"/>
    <cellStyle name="Output 2 5 5 3_Mappe2" xfId="56680" xr:uid="{00000000-0005-0000-0000-000061DD0000}"/>
    <cellStyle name="Output 2 5 5 4" xfId="56681" xr:uid="{00000000-0005-0000-0000-000062DD0000}"/>
    <cellStyle name="Output 2 5 5_Mappe2" xfId="56682" xr:uid="{00000000-0005-0000-0000-000063DD0000}"/>
    <cellStyle name="Output 2 5 6" xfId="56683" xr:uid="{00000000-0005-0000-0000-000064DD0000}"/>
    <cellStyle name="Output 2 5 6 2" xfId="56684" xr:uid="{00000000-0005-0000-0000-000065DD0000}"/>
    <cellStyle name="Output 2 5 6 2 2" xfId="56685" xr:uid="{00000000-0005-0000-0000-000066DD0000}"/>
    <cellStyle name="Output 2 5 6 2_Mappe2" xfId="56686" xr:uid="{00000000-0005-0000-0000-000067DD0000}"/>
    <cellStyle name="Output 2 5 6 3" xfId="56687" xr:uid="{00000000-0005-0000-0000-000068DD0000}"/>
    <cellStyle name="Output 2 5 6 3 2" xfId="56688" xr:uid="{00000000-0005-0000-0000-000069DD0000}"/>
    <cellStyle name="Output 2 5 6 3_Mappe2" xfId="56689" xr:uid="{00000000-0005-0000-0000-00006ADD0000}"/>
    <cellStyle name="Output 2 5 6 4" xfId="56690" xr:uid="{00000000-0005-0000-0000-00006BDD0000}"/>
    <cellStyle name="Output 2 5 6_Mappe2" xfId="56691" xr:uid="{00000000-0005-0000-0000-00006CDD0000}"/>
    <cellStyle name="Output 2 5 7" xfId="56692" xr:uid="{00000000-0005-0000-0000-00006DDD0000}"/>
    <cellStyle name="Output 2 5 7 2" xfId="56693" xr:uid="{00000000-0005-0000-0000-00006EDD0000}"/>
    <cellStyle name="Output 2 5 7_Mappe2" xfId="56694" xr:uid="{00000000-0005-0000-0000-00006FDD0000}"/>
    <cellStyle name="Output 2 5 8" xfId="56695" xr:uid="{00000000-0005-0000-0000-000070DD0000}"/>
    <cellStyle name="Output 2 5 8 2" xfId="56696" xr:uid="{00000000-0005-0000-0000-000071DD0000}"/>
    <cellStyle name="Output 2 5 8_Mappe2" xfId="56697" xr:uid="{00000000-0005-0000-0000-000072DD0000}"/>
    <cellStyle name="Output 2 5 9" xfId="56698" xr:uid="{00000000-0005-0000-0000-000073DD0000}"/>
    <cellStyle name="Output 2 5_Mappe2" xfId="56699" xr:uid="{00000000-0005-0000-0000-000074DD0000}"/>
    <cellStyle name="Output 2 6" xfId="56700" xr:uid="{00000000-0005-0000-0000-000075DD0000}"/>
    <cellStyle name="Output 2 6 10" xfId="56701" xr:uid="{00000000-0005-0000-0000-000076DD0000}"/>
    <cellStyle name="Output 2 6 2" xfId="56702" xr:uid="{00000000-0005-0000-0000-000077DD0000}"/>
    <cellStyle name="Output 2 6 2 2" xfId="56703" xr:uid="{00000000-0005-0000-0000-000078DD0000}"/>
    <cellStyle name="Output 2 6 2 2 2" xfId="56704" xr:uid="{00000000-0005-0000-0000-000079DD0000}"/>
    <cellStyle name="Output 2 6 2 2 2 2" xfId="56705" xr:uid="{00000000-0005-0000-0000-00007ADD0000}"/>
    <cellStyle name="Output 2 6 2 2 2_Mappe2" xfId="56706" xr:uid="{00000000-0005-0000-0000-00007BDD0000}"/>
    <cellStyle name="Output 2 6 2 2 3" xfId="56707" xr:uid="{00000000-0005-0000-0000-00007CDD0000}"/>
    <cellStyle name="Output 2 6 2 2 3 2" xfId="56708" xr:uid="{00000000-0005-0000-0000-00007DDD0000}"/>
    <cellStyle name="Output 2 6 2 2 3_Mappe2" xfId="56709" xr:uid="{00000000-0005-0000-0000-00007EDD0000}"/>
    <cellStyle name="Output 2 6 2 2 4" xfId="56710" xr:uid="{00000000-0005-0000-0000-00007FDD0000}"/>
    <cellStyle name="Output 2 6 2 2 5" xfId="56711" xr:uid="{00000000-0005-0000-0000-000080DD0000}"/>
    <cellStyle name="Output 2 6 2 2_Mappe2" xfId="56712" xr:uid="{00000000-0005-0000-0000-000081DD0000}"/>
    <cellStyle name="Output 2 6 2 3" xfId="56713" xr:uid="{00000000-0005-0000-0000-000082DD0000}"/>
    <cellStyle name="Output 2 6 2 3 2" xfId="56714" xr:uid="{00000000-0005-0000-0000-000083DD0000}"/>
    <cellStyle name="Output 2 6 2 3 2 2" xfId="56715" xr:uid="{00000000-0005-0000-0000-000084DD0000}"/>
    <cellStyle name="Output 2 6 2 3 2_Mappe2" xfId="56716" xr:uid="{00000000-0005-0000-0000-000085DD0000}"/>
    <cellStyle name="Output 2 6 2 3 3" xfId="56717" xr:uid="{00000000-0005-0000-0000-000086DD0000}"/>
    <cellStyle name="Output 2 6 2 3 3 2" xfId="56718" xr:uid="{00000000-0005-0000-0000-000087DD0000}"/>
    <cellStyle name="Output 2 6 2 3 3_Mappe2" xfId="56719" xr:uid="{00000000-0005-0000-0000-000088DD0000}"/>
    <cellStyle name="Output 2 6 2 3 4" xfId="56720" xr:uid="{00000000-0005-0000-0000-000089DD0000}"/>
    <cellStyle name="Output 2 6 2 3_Mappe2" xfId="56721" xr:uid="{00000000-0005-0000-0000-00008ADD0000}"/>
    <cellStyle name="Output 2 6 2 4" xfId="56722" xr:uid="{00000000-0005-0000-0000-00008BDD0000}"/>
    <cellStyle name="Output 2 6 2 4 2" xfId="56723" xr:uid="{00000000-0005-0000-0000-00008CDD0000}"/>
    <cellStyle name="Output 2 6 2 4_Mappe2" xfId="56724" xr:uid="{00000000-0005-0000-0000-00008DDD0000}"/>
    <cellStyle name="Output 2 6 2 5" xfId="56725" xr:uid="{00000000-0005-0000-0000-00008EDD0000}"/>
    <cellStyle name="Output 2 6 2 5 2" xfId="56726" xr:uid="{00000000-0005-0000-0000-00008FDD0000}"/>
    <cellStyle name="Output 2 6 2 5_Mappe2" xfId="56727" xr:uid="{00000000-0005-0000-0000-000090DD0000}"/>
    <cellStyle name="Output 2 6 2 6" xfId="56728" xr:uid="{00000000-0005-0000-0000-000091DD0000}"/>
    <cellStyle name="Output 2 6 2 7" xfId="56729" xr:uid="{00000000-0005-0000-0000-000092DD0000}"/>
    <cellStyle name="Output 2 6 2 8" xfId="56730" xr:uid="{00000000-0005-0000-0000-000093DD0000}"/>
    <cellStyle name="Output 2 6 2_Mappe2" xfId="56731" xr:uid="{00000000-0005-0000-0000-000094DD0000}"/>
    <cellStyle name="Output 2 6 3" xfId="56732" xr:uid="{00000000-0005-0000-0000-000095DD0000}"/>
    <cellStyle name="Output 2 6 3 2" xfId="56733" xr:uid="{00000000-0005-0000-0000-000096DD0000}"/>
    <cellStyle name="Output 2 6 3 2 2" xfId="56734" xr:uid="{00000000-0005-0000-0000-000097DD0000}"/>
    <cellStyle name="Output 2 6 3 2 2 2" xfId="56735" xr:uid="{00000000-0005-0000-0000-000098DD0000}"/>
    <cellStyle name="Output 2 6 3 2 2_Mappe2" xfId="56736" xr:uid="{00000000-0005-0000-0000-000099DD0000}"/>
    <cellStyle name="Output 2 6 3 2 3" xfId="56737" xr:uid="{00000000-0005-0000-0000-00009ADD0000}"/>
    <cellStyle name="Output 2 6 3 2 3 2" xfId="56738" xr:uid="{00000000-0005-0000-0000-00009BDD0000}"/>
    <cellStyle name="Output 2 6 3 2 3_Mappe2" xfId="56739" xr:uid="{00000000-0005-0000-0000-00009CDD0000}"/>
    <cellStyle name="Output 2 6 3 2 4" xfId="56740" xr:uid="{00000000-0005-0000-0000-00009DDD0000}"/>
    <cellStyle name="Output 2 6 3 2 5" xfId="56741" xr:uid="{00000000-0005-0000-0000-00009EDD0000}"/>
    <cellStyle name="Output 2 6 3 2_Mappe2" xfId="56742" xr:uid="{00000000-0005-0000-0000-00009FDD0000}"/>
    <cellStyle name="Output 2 6 3 3" xfId="56743" xr:uid="{00000000-0005-0000-0000-0000A0DD0000}"/>
    <cellStyle name="Output 2 6 3 3 2" xfId="56744" xr:uid="{00000000-0005-0000-0000-0000A1DD0000}"/>
    <cellStyle name="Output 2 6 3 3 2 2" xfId="56745" xr:uid="{00000000-0005-0000-0000-0000A2DD0000}"/>
    <cellStyle name="Output 2 6 3 3 2_Mappe2" xfId="56746" xr:uid="{00000000-0005-0000-0000-0000A3DD0000}"/>
    <cellStyle name="Output 2 6 3 3 3" xfId="56747" xr:uid="{00000000-0005-0000-0000-0000A4DD0000}"/>
    <cellStyle name="Output 2 6 3 3 3 2" xfId="56748" xr:uid="{00000000-0005-0000-0000-0000A5DD0000}"/>
    <cellStyle name="Output 2 6 3 3 3_Mappe2" xfId="56749" xr:uid="{00000000-0005-0000-0000-0000A6DD0000}"/>
    <cellStyle name="Output 2 6 3 3 4" xfId="56750" xr:uid="{00000000-0005-0000-0000-0000A7DD0000}"/>
    <cellStyle name="Output 2 6 3 3_Mappe2" xfId="56751" xr:uid="{00000000-0005-0000-0000-0000A8DD0000}"/>
    <cellStyle name="Output 2 6 3 4" xfId="56752" xr:uid="{00000000-0005-0000-0000-0000A9DD0000}"/>
    <cellStyle name="Output 2 6 3 4 2" xfId="56753" xr:uid="{00000000-0005-0000-0000-0000AADD0000}"/>
    <cellStyle name="Output 2 6 3 4_Mappe2" xfId="56754" xr:uid="{00000000-0005-0000-0000-0000ABDD0000}"/>
    <cellStyle name="Output 2 6 3 5" xfId="56755" xr:uid="{00000000-0005-0000-0000-0000ACDD0000}"/>
    <cellStyle name="Output 2 6 3 5 2" xfId="56756" xr:uid="{00000000-0005-0000-0000-0000ADDD0000}"/>
    <cellStyle name="Output 2 6 3 5_Mappe2" xfId="56757" xr:uid="{00000000-0005-0000-0000-0000AEDD0000}"/>
    <cellStyle name="Output 2 6 3 6" xfId="56758" xr:uid="{00000000-0005-0000-0000-0000AFDD0000}"/>
    <cellStyle name="Output 2 6 3 7" xfId="56759" xr:uid="{00000000-0005-0000-0000-0000B0DD0000}"/>
    <cellStyle name="Output 2 6 3 8" xfId="56760" xr:uid="{00000000-0005-0000-0000-0000B1DD0000}"/>
    <cellStyle name="Output 2 6 3_Mappe2" xfId="56761" xr:uid="{00000000-0005-0000-0000-0000B2DD0000}"/>
    <cellStyle name="Output 2 6 4" xfId="56762" xr:uid="{00000000-0005-0000-0000-0000B3DD0000}"/>
    <cellStyle name="Output 2 6 4 2" xfId="56763" xr:uid="{00000000-0005-0000-0000-0000B4DD0000}"/>
    <cellStyle name="Output 2 6 4 2 2" xfId="56764" xr:uid="{00000000-0005-0000-0000-0000B5DD0000}"/>
    <cellStyle name="Output 2 6 4 2_Mappe2" xfId="56765" xr:uid="{00000000-0005-0000-0000-0000B6DD0000}"/>
    <cellStyle name="Output 2 6 4 3" xfId="56766" xr:uid="{00000000-0005-0000-0000-0000B7DD0000}"/>
    <cellStyle name="Output 2 6 4 3 2" xfId="56767" xr:uid="{00000000-0005-0000-0000-0000B8DD0000}"/>
    <cellStyle name="Output 2 6 4 3_Mappe2" xfId="56768" xr:uid="{00000000-0005-0000-0000-0000B9DD0000}"/>
    <cellStyle name="Output 2 6 4 4" xfId="56769" xr:uid="{00000000-0005-0000-0000-0000BADD0000}"/>
    <cellStyle name="Output 2 6 4 5" xfId="56770" xr:uid="{00000000-0005-0000-0000-0000BBDD0000}"/>
    <cellStyle name="Output 2 6 4_Mappe2" xfId="56771" xr:uid="{00000000-0005-0000-0000-0000BCDD0000}"/>
    <cellStyle name="Output 2 6 5" xfId="56772" xr:uid="{00000000-0005-0000-0000-0000BDDD0000}"/>
    <cellStyle name="Output 2 6 5 2" xfId="56773" xr:uid="{00000000-0005-0000-0000-0000BEDD0000}"/>
    <cellStyle name="Output 2 6 5 2 2" xfId="56774" xr:uid="{00000000-0005-0000-0000-0000BFDD0000}"/>
    <cellStyle name="Output 2 6 5 2_Mappe2" xfId="56775" xr:uid="{00000000-0005-0000-0000-0000C0DD0000}"/>
    <cellStyle name="Output 2 6 5 3" xfId="56776" xr:uid="{00000000-0005-0000-0000-0000C1DD0000}"/>
    <cellStyle name="Output 2 6 5 3 2" xfId="56777" xr:uid="{00000000-0005-0000-0000-0000C2DD0000}"/>
    <cellStyle name="Output 2 6 5 3_Mappe2" xfId="56778" xr:uid="{00000000-0005-0000-0000-0000C3DD0000}"/>
    <cellStyle name="Output 2 6 5 4" xfId="56779" xr:uid="{00000000-0005-0000-0000-0000C4DD0000}"/>
    <cellStyle name="Output 2 6 5_Mappe2" xfId="56780" xr:uid="{00000000-0005-0000-0000-0000C5DD0000}"/>
    <cellStyle name="Output 2 6 6" xfId="56781" xr:uid="{00000000-0005-0000-0000-0000C6DD0000}"/>
    <cellStyle name="Output 2 6 6 2" xfId="56782" xr:uid="{00000000-0005-0000-0000-0000C7DD0000}"/>
    <cellStyle name="Output 2 6 6_Mappe2" xfId="56783" xr:uid="{00000000-0005-0000-0000-0000C8DD0000}"/>
    <cellStyle name="Output 2 6 7" xfId="56784" xr:uid="{00000000-0005-0000-0000-0000C9DD0000}"/>
    <cellStyle name="Output 2 6 7 2" xfId="56785" xr:uid="{00000000-0005-0000-0000-0000CADD0000}"/>
    <cellStyle name="Output 2 6 7_Mappe2" xfId="56786" xr:uid="{00000000-0005-0000-0000-0000CBDD0000}"/>
    <cellStyle name="Output 2 6 8" xfId="56787" xr:uid="{00000000-0005-0000-0000-0000CCDD0000}"/>
    <cellStyle name="Output 2 6 9" xfId="56788" xr:uid="{00000000-0005-0000-0000-0000CDDD0000}"/>
    <cellStyle name="Output 2 6_Mappe2" xfId="56789" xr:uid="{00000000-0005-0000-0000-0000CEDD0000}"/>
    <cellStyle name="Output 2 7" xfId="56790" xr:uid="{00000000-0005-0000-0000-0000CFDD0000}"/>
    <cellStyle name="Output 2 7 2" xfId="56791" xr:uid="{00000000-0005-0000-0000-0000D0DD0000}"/>
    <cellStyle name="Output 2 7 2 2" xfId="56792" xr:uid="{00000000-0005-0000-0000-0000D1DD0000}"/>
    <cellStyle name="Output 2 7 2 2 2" xfId="56793" xr:uid="{00000000-0005-0000-0000-0000D2DD0000}"/>
    <cellStyle name="Output 2 7 2 2 3" xfId="56794" xr:uid="{00000000-0005-0000-0000-0000D3DD0000}"/>
    <cellStyle name="Output 2 7 2 2_Mappe2" xfId="56795" xr:uid="{00000000-0005-0000-0000-0000D4DD0000}"/>
    <cellStyle name="Output 2 7 2 3" xfId="56796" xr:uid="{00000000-0005-0000-0000-0000D5DD0000}"/>
    <cellStyle name="Output 2 7 2 3 2" xfId="56797" xr:uid="{00000000-0005-0000-0000-0000D6DD0000}"/>
    <cellStyle name="Output 2 7 2 3_Mappe2" xfId="56798" xr:uid="{00000000-0005-0000-0000-0000D7DD0000}"/>
    <cellStyle name="Output 2 7 2 4" xfId="56799" xr:uid="{00000000-0005-0000-0000-0000D8DD0000}"/>
    <cellStyle name="Output 2 7 2 5" xfId="56800" xr:uid="{00000000-0005-0000-0000-0000D9DD0000}"/>
    <cellStyle name="Output 2 7 2_Mappe2" xfId="56801" xr:uid="{00000000-0005-0000-0000-0000DADD0000}"/>
    <cellStyle name="Output 2 7 3" xfId="56802" xr:uid="{00000000-0005-0000-0000-0000DBDD0000}"/>
    <cellStyle name="Output 2 7 3 2" xfId="56803" xr:uid="{00000000-0005-0000-0000-0000DCDD0000}"/>
    <cellStyle name="Output 2 7 3 2 2" xfId="56804" xr:uid="{00000000-0005-0000-0000-0000DDDD0000}"/>
    <cellStyle name="Output 2 7 3 2 3" xfId="56805" xr:uid="{00000000-0005-0000-0000-0000DEDD0000}"/>
    <cellStyle name="Output 2 7 3 2_Mappe2" xfId="56806" xr:uid="{00000000-0005-0000-0000-0000DFDD0000}"/>
    <cellStyle name="Output 2 7 3 3" xfId="56807" xr:uid="{00000000-0005-0000-0000-0000E0DD0000}"/>
    <cellStyle name="Output 2 7 3 3 2" xfId="56808" xr:uid="{00000000-0005-0000-0000-0000E1DD0000}"/>
    <cellStyle name="Output 2 7 3 3_Mappe2" xfId="56809" xr:uid="{00000000-0005-0000-0000-0000E2DD0000}"/>
    <cellStyle name="Output 2 7 3 4" xfId="56810" xr:uid="{00000000-0005-0000-0000-0000E3DD0000}"/>
    <cellStyle name="Output 2 7 3 5" xfId="56811" xr:uid="{00000000-0005-0000-0000-0000E4DD0000}"/>
    <cellStyle name="Output 2 7 3_Mappe2" xfId="56812" xr:uid="{00000000-0005-0000-0000-0000E5DD0000}"/>
    <cellStyle name="Output 2 7 4" xfId="56813" xr:uid="{00000000-0005-0000-0000-0000E6DD0000}"/>
    <cellStyle name="Output 2 7 4 2" xfId="56814" xr:uid="{00000000-0005-0000-0000-0000E7DD0000}"/>
    <cellStyle name="Output 2 7 4 2 2" xfId="56815" xr:uid="{00000000-0005-0000-0000-0000E8DD0000}"/>
    <cellStyle name="Output 2 7 4 2_Mappe2" xfId="56816" xr:uid="{00000000-0005-0000-0000-0000E9DD0000}"/>
    <cellStyle name="Output 2 7 4 3" xfId="56817" xr:uid="{00000000-0005-0000-0000-0000EADD0000}"/>
    <cellStyle name="Output 2 7 4 3 2" xfId="56818" xr:uid="{00000000-0005-0000-0000-0000EBDD0000}"/>
    <cellStyle name="Output 2 7 4 3_Mappe2" xfId="56819" xr:uid="{00000000-0005-0000-0000-0000ECDD0000}"/>
    <cellStyle name="Output 2 7 4 4" xfId="56820" xr:uid="{00000000-0005-0000-0000-0000EDDD0000}"/>
    <cellStyle name="Output 2 7 4 5" xfId="56821" xr:uid="{00000000-0005-0000-0000-0000EEDD0000}"/>
    <cellStyle name="Output 2 7 4_Mappe2" xfId="56822" xr:uid="{00000000-0005-0000-0000-0000EFDD0000}"/>
    <cellStyle name="Output 2 7 5" xfId="56823" xr:uid="{00000000-0005-0000-0000-0000F0DD0000}"/>
    <cellStyle name="Output 2 7 5 2" xfId="56824" xr:uid="{00000000-0005-0000-0000-0000F1DD0000}"/>
    <cellStyle name="Output 2 7 5_Mappe2" xfId="56825" xr:uid="{00000000-0005-0000-0000-0000F2DD0000}"/>
    <cellStyle name="Output 2 7 6" xfId="56826" xr:uid="{00000000-0005-0000-0000-0000F3DD0000}"/>
    <cellStyle name="Output 2 7 6 2" xfId="56827" xr:uid="{00000000-0005-0000-0000-0000F4DD0000}"/>
    <cellStyle name="Output 2 7 6_Mappe2" xfId="56828" xr:uid="{00000000-0005-0000-0000-0000F5DD0000}"/>
    <cellStyle name="Output 2 7 7" xfId="56829" xr:uid="{00000000-0005-0000-0000-0000F6DD0000}"/>
    <cellStyle name="Output 2 7 8" xfId="56830" xr:uid="{00000000-0005-0000-0000-0000F7DD0000}"/>
    <cellStyle name="Output 2 7 9" xfId="56831" xr:uid="{00000000-0005-0000-0000-0000F8DD0000}"/>
    <cellStyle name="Output 2 7_Mappe2" xfId="56832" xr:uid="{00000000-0005-0000-0000-0000F9DD0000}"/>
    <cellStyle name="Output 2 8" xfId="56833" xr:uid="{00000000-0005-0000-0000-0000FADD0000}"/>
    <cellStyle name="Output 2 8 2" xfId="56834" xr:uid="{00000000-0005-0000-0000-0000FBDD0000}"/>
    <cellStyle name="Output 2 8 2 2" xfId="56835" xr:uid="{00000000-0005-0000-0000-0000FCDD0000}"/>
    <cellStyle name="Output 2 8 2 2 2" xfId="56836" xr:uid="{00000000-0005-0000-0000-0000FDDD0000}"/>
    <cellStyle name="Output 2 8 2 2_Mappe2" xfId="56837" xr:uid="{00000000-0005-0000-0000-0000FEDD0000}"/>
    <cellStyle name="Output 2 8 2 3" xfId="56838" xr:uid="{00000000-0005-0000-0000-0000FFDD0000}"/>
    <cellStyle name="Output 2 8 2 3 2" xfId="56839" xr:uid="{00000000-0005-0000-0000-000000DE0000}"/>
    <cellStyle name="Output 2 8 2 3_Mappe2" xfId="56840" xr:uid="{00000000-0005-0000-0000-000001DE0000}"/>
    <cellStyle name="Output 2 8 2 4" xfId="56841" xr:uid="{00000000-0005-0000-0000-000002DE0000}"/>
    <cellStyle name="Output 2 8 2 5" xfId="56842" xr:uid="{00000000-0005-0000-0000-000003DE0000}"/>
    <cellStyle name="Output 2 8 2_Mappe2" xfId="56843" xr:uid="{00000000-0005-0000-0000-000004DE0000}"/>
    <cellStyle name="Output 2 8 3" xfId="56844" xr:uid="{00000000-0005-0000-0000-000005DE0000}"/>
    <cellStyle name="Output 2 8 3 2" xfId="56845" xr:uid="{00000000-0005-0000-0000-000006DE0000}"/>
    <cellStyle name="Output 2 8 3 2 2" xfId="56846" xr:uid="{00000000-0005-0000-0000-000007DE0000}"/>
    <cellStyle name="Output 2 8 3 2_Mappe2" xfId="56847" xr:uid="{00000000-0005-0000-0000-000008DE0000}"/>
    <cellStyle name="Output 2 8 3 3" xfId="56848" xr:uid="{00000000-0005-0000-0000-000009DE0000}"/>
    <cellStyle name="Output 2 8 3 3 2" xfId="56849" xr:uid="{00000000-0005-0000-0000-00000ADE0000}"/>
    <cellStyle name="Output 2 8 3 3_Mappe2" xfId="56850" xr:uid="{00000000-0005-0000-0000-00000BDE0000}"/>
    <cellStyle name="Output 2 8 3 4" xfId="56851" xr:uid="{00000000-0005-0000-0000-00000CDE0000}"/>
    <cellStyle name="Output 2 8 3_Mappe2" xfId="56852" xr:uid="{00000000-0005-0000-0000-00000DDE0000}"/>
    <cellStyle name="Output 2 8 4" xfId="56853" xr:uid="{00000000-0005-0000-0000-00000EDE0000}"/>
    <cellStyle name="Output 2 8 4 2" xfId="56854" xr:uid="{00000000-0005-0000-0000-00000FDE0000}"/>
    <cellStyle name="Output 2 8 4_Mappe2" xfId="56855" xr:uid="{00000000-0005-0000-0000-000010DE0000}"/>
    <cellStyle name="Output 2 8 5" xfId="56856" xr:uid="{00000000-0005-0000-0000-000011DE0000}"/>
    <cellStyle name="Output 2 8 5 2" xfId="56857" xr:uid="{00000000-0005-0000-0000-000012DE0000}"/>
    <cellStyle name="Output 2 8 5_Mappe2" xfId="56858" xr:uid="{00000000-0005-0000-0000-000013DE0000}"/>
    <cellStyle name="Output 2 8 6" xfId="56859" xr:uid="{00000000-0005-0000-0000-000014DE0000}"/>
    <cellStyle name="Output 2 8 7" xfId="56860" xr:uid="{00000000-0005-0000-0000-000015DE0000}"/>
    <cellStyle name="Output 2 8 8" xfId="56861" xr:uid="{00000000-0005-0000-0000-000016DE0000}"/>
    <cellStyle name="Output 2 8_Mappe2" xfId="56862" xr:uid="{00000000-0005-0000-0000-000017DE0000}"/>
    <cellStyle name="Output 2 9" xfId="56863" xr:uid="{00000000-0005-0000-0000-000018DE0000}"/>
    <cellStyle name="Output 2 9 2" xfId="56864" xr:uid="{00000000-0005-0000-0000-000019DE0000}"/>
    <cellStyle name="Output 2 9 2 2" xfId="56865" xr:uid="{00000000-0005-0000-0000-00001ADE0000}"/>
    <cellStyle name="Output 2 9 2 3" xfId="56866" xr:uid="{00000000-0005-0000-0000-00001BDE0000}"/>
    <cellStyle name="Output 2 9 2_Mappe2" xfId="56867" xr:uid="{00000000-0005-0000-0000-00001CDE0000}"/>
    <cellStyle name="Output 2 9 3" xfId="56868" xr:uid="{00000000-0005-0000-0000-00001DDE0000}"/>
    <cellStyle name="Output 2 9 3 2" xfId="56869" xr:uid="{00000000-0005-0000-0000-00001EDE0000}"/>
    <cellStyle name="Output 2 9 3_Mappe2" xfId="56870" xr:uid="{00000000-0005-0000-0000-00001FDE0000}"/>
    <cellStyle name="Output 2 9 4" xfId="56871" xr:uid="{00000000-0005-0000-0000-000020DE0000}"/>
    <cellStyle name="Output 2 9 5" xfId="56872" xr:uid="{00000000-0005-0000-0000-000021DE0000}"/>
    <cellStyle name="Output 2 9_Mappe2" xfId="56873" xr:uid="{00000000-0005-0000-0000-000022DE0000}"/>
    <cellStyle name="Output 2_Mappe2" xfId="56874" xr:uid="{00000000-0005-0000-0000-000023DE0000}"/>
    <cellStyle name="Output 3" xfId="56875" xr:uid="{00000000-0005-0000-0000-000024DE0000}"/>
    <cellStyle name="Output 3 10" xfId="56876" xr:uid="{00000000-0005-0000-0000-000025DE0000}"/>
    <cellStyle name="Output 3 11" xfId="56877" xr:uid="{00000000-0005-0000-0000-000026DE0000}"/>
    <cellStyle name="Output 3 12" xfId="56878" xr:uid="{00000000-0005-0000-0000-000027DE0000}"/>
    <cellStyle name="Output 3 13" xfId="56879" xr:uid="{00000000-0005-0000-0000-000028DE0000}"/>
    <cellStyle name="Output 3 2" xfId="56880" xr:uid="{00000000-0005-0000-0000-000029DE0000}"/>
    <cellStyle name="Output 3 2 10" xfId="56881" xr:uid="{00000000-0005-0000-0000-00002ADE0000}"/>
    <cellStyle name="Output 3 2 11" xfId="56882" xr:uid="{00000000-0005-0000-0000-00002BDE0000}"/>
    <cellStyle name="Output 3 2 12" xfId="56883" xr:uid="{00000000-0005-0000-0000-00002CDE0000}"/>
    <cellStyle name="Output 3 2 13" xfId="56884" xr:uid="{00000000-0005-0000-0000-00002DDE0000}"/>
    <cellStyle name="Output 3 2 2" xfId="56885" xr:uid="{00000000-0005-0000-0000-00002EDE0000}"/>
    <cellStyle name="Output 3 2 2 10" xfId="56886" xr:uid="{00000000-0005-0000-0000-00002FDE0000}"/>
    <cellStyle name="Output 3 2 2 2" xfId="56887" xr:uid="{00000000-0005-0000-0000-000030DE0000}"/>
    <cellStyle name="Output 3 2 2 2 2" xfId="56888" xr:uid="{00000000-0005-0000-0000-000031DE0000}"/>
    <cellStyle name="Output 3 2 2 2 2 2" xfId="56889" xr:uid="{00000000-0005-0000-0000-000032DE0000}"/>
    <cellStyle name="Output 3 2 2 2 2 2 2" xfId="56890" xr:uid="{00000000-0005-0000-0000-000033DE0000}"/>
    <cellStyle name="Output 3 2 2 2 2 2_Mappe2" xfId="56891" xr:uid="{00000000-0005-0000-0000-000034DE0000}"/>
    <cellStyle name="Output 3 2 2 2 2 3" xfId="56892" xr:uid="{00000000-0005-0000-0000-000035DE0000}"/>
    <cellStyle name="Output 3 2 2 2 2 3 2" xfId="56893" xr:uid="{00000000-0005-0000-0000-000036DE0000}"/>
    <cellStyle name="Output 3 2 2 2 2 3_Mappe2" xfId="56894" xr:uid="{00000000-0005-0000-0000-000037DE0000}"/>
    <cellStyle name="Output 3 2 2 2 2 4" xfId="56895" xr:uid="{00000000-0005-0000-0000-000038DE0000}"/>
    <cellStyle name="Output 3 2 2 2 2 5" xfId="56896" xr:uid="{00000000-0005-0000-0000-000039DE0000}"/>
    <cellStyle name="Output 3 2 2 2 2_Mappe2" xfId="56897" xr:uid="{00000000-0005-0000-0000-00003ADE0000}"/>
    <cellStyle name="Output 3 2 2 2 3" xfId="56898" xr:uid="{00000000-0005-0000-0000-00003BDE0000}"/>
    <cellStyle name="Output 3 2 2 2 3 2" xfId="56899" xr:uid="{00000000-0005-0000-0000-00003CDE0000}"/>
    <cellStyle name="Output 3 2 2 2 3 2 2" xfId="56900" xr:uid="{00000000-0005-0000-0000-00003DDE0000}"/>
    <cellStyle name="Output 3 2 2 2 3 2_Mappe2" xfId="56901" xr:uid="{00000000-0005-0000-0000-00003EDE0000}"/>
    <cellStyle name="Output 3 2 2 2 3 3" xfId="56902" xr:uid="{00000000-0005-0000-0000-00003FDE0000}"/>
    <cellStyle name="Output 3 2 2 2 3 3 2" xfId="56903" xr:uid="{00000000-0005-0000-0000-000040DE0000}"/>
    <cellStyle name="Output 3 2 2 2 3 3_Mappe2" xfId="56904" xr:uid="{00000000-0005-0000-0000-000041DE0000}"/>
    <cellStyle name="Output 3 2 2 2 3 4" xfId="56905" xr:uid="{00000000-0005-0000-0000-000042DE0000}"/>
    <cellStyle name="Output 3 2 2 2 3_Mappe2" xfId="56906" xr:uid="{00000000-0005-0000-0000-000043DE0000}"/>
    <cellStyle name="Output 3 2 2 2 4" xfId="56907" xr:uid="{00000000-0005-0000-0000-000044DE0000}"/>
    <cellStyle name="Output 3 2 2 2 4 2" xfId="56908" xr:uid="{00000000-0005-0000-0000-000045DE0000}"/>
    <cellStyle name="Output 3 2 2 2 4_Mappe2" xfId="56909" xr:uid="{00000000-0005-0000-0000-000046DE0000}"/>
    <cellStyle name="Output 3 2 2 2 5" xfId="56910" xr:uid="{00000000-0005-0000-0000-000047DE0000}"/>
    <cellStyle name="Output 3 2 2 2 5 2" xfId="56911" xr:uid="{00000000-0005-0000-0000-000048DE0000}"/>
    <cellStyle name="Output 3 2 2 2 5_Mappe2" xfId="56912" xr:uid="{00000000-0005-0000-0000-000049DE0000}"/>
    <cellStyle name="Output 3 2 2 2 6" xfId="56913" xr:uid="{00000000-0005-0000-0000-00004ADE0000}"/>
    <cellStyle name="Output 3 2 2 2 7" xfId="56914" xr:uid="{00000000-0005-0000-0000-00004BDE0000}"/>
    <cellStyle name="Output 3 2 2 2 8" xfId="56915" xr:uid="{00000000-0005-0000-0000-00004CDE0000}"/>
    <cellStyle name="Output 3 2 2 2_Mappe2" xfId="56916" xr:uid="{00000000-0005-0000-0000-00004DDE0000}"/>
    <cellStyle name="Output 3 2 2 3" xfId="56917" xr:uid="{00000000-0005-0000-0000-00004EDE0000}"/>
    <cellStyle name="Output 3 2 2 3 2" xfId="56918" xr:uid="{00000000-0005-0000-0000-00004FDE0000}"/>
    <cellStyle name="Output 3 2 2 3 2 2" xfId="56919" xr:uid="{00000000-0005-0000-0000-000050DE0000}"/>
    <cellStyle name="Output 3 2 2 3 2 2 2" xfId="56920" xr:uid="{00000000-0005-0000-0000-000051DE0000}"/>
    <cellStyle name="Output 3 2 2 3 2 2_Mappe2" xfId="56921" xr:uid="{00000000-0005-0000-0000-000052DE0000}"/>
    <cellStyle name="Output 3 2 2 3 2 3" xfId="56922" xr:uid="{00000000-0005-0000-0000-000053DE0000}"/>
    <cellStyle name="Output 3 2 2 3 2 3 2" xfId="56923" xr:uid="{00000000-0005-0000-0000-000054DE0000}"/>
    <cellStyle name="Output 3 2 2 3 2 3_Mappe2" xfId="56924" xr:uid="{00000000-0005-0000-0000-000055DE0000}"/>
    <cellStyle name="Output 3 2 2 3 2 4" xfId="56925" xr:uid="{00000000-0005-0000-0000-000056DE0000}"/>
    <cellStyle name="Output 3 2 2 3 2 5" xfId="56926" xr:uid="{00000000-0005-0000-0000-000057DE0000}"/>
    <cellStyle name="Output 3 2 2 3 2_Mappe2" xfId="56927" xr:uid="{00000000-0005-0000-0000-000058DE0000}"/>
    <cellStyle name="Output 3 2 2 3 3" xfId="56928" xr:uid="{00000000-0005-0000-0000-000059DE0000}"/>
    <cellStyle name="Output 3 2 2 3 3 2" xfId="56929" xr:uid="{00000000-0005-0000-0000-00005ADE0000}"/>
    <cellStyle name="Output 3 2 2 3 3 2 2" xfId="56930" xr:uid="{00000000-0005-0000-0000-00005BDE0000}"/>
    <cellStyle name="Output 3 2 2 3 3 2_Mappe2" xfId="56931" xr:uid="{00000000-0005-0000-0000-00005CDE0000}"/>
    <cellStyle name="Output 3 2 2 3 3 3" xfId="56932" xr:uid="{00000000-0005-0000-0000-00005DDE0000}"/>
    <cellStyle name="Output 3 2 2 3 3 3 2" xfId="56933" xr:uid="{00000000-0005-0000-0000-00005EDE0000}"/>
    <cellStyle name="Output 3 2 2 3 3 3_Mappe2" xfId="56934" xr:uid="{00000000-0005-0000-0000-00005FDE0000}"/>
    <cellStyle name="Output 3 2 2 3 3 4" xfId="56935" xr:uid="{00000000-0005-0000-0000-000060DE0000}"/>
    <cellStyle name="Output 3 2 2 3 3_Mappe2" xfId="56936" xr:uid="{00000000-0005-0000-0000-000061DE0000}"/>
    <cellStyle name="Output 3 2 2 3 4" xfId="56937" xr:uid="{00000000-0005-0000-0000-000062DE0000}"/>
    <cellStyle name="Output 3 2 2 3 4 2" xfId="56938" xr:uid="{00000000-0005-0000-0000-000063DE0000}"/>
    <cellStyle name="Output 3 2 2 3 4_Mappe2" xfId="56939" xr:uid="{00000000-0005-0000-0000-000064DE0000}"/>
    <cellStyle name="Output 3 2 2 3 5" xfId="56940" xr:uid="{00000000-0005-0000-0000-000065DE0000}"/>
    <cellStyle name="Output 3 2 2 3 5 2" xfId="56941" xr:uid="{00000000-0005-0000-0000-000066DE0000}"/>
    <cellStyle name="Output 3 2 2 3 5_Mappe2" xfId="56942" xr:uid="{00000000-0005-0000-0000-000067DE0000}"/>
    <cellStyle name="Output 3 2 2 3 6" xfId="56943" xr:uid="{00000000-0005-0000-0000-000068DE0000}"/>
    <cellStyle name="Output 3 2 2 3 7" xfId="56944" xr:uid="{00000000-0005-0000-0000-000069DE0000}"/>
    <cellStyle name="Output 3 2 2 3 8" xfId="56945" xr:uid="{00000000-0005-0000-0000-00006ADE0000}"/>
    <cellStyle name="Output 3 2 2 3_Mappe2" xfId="56946" xr:uid="{00000000-0005-0000-0000-00006BDE0000}"/>
    <cellStyle name="Output 3 2 2 4" xfId="56947" xr:uid="{00000000-0005-0000-0000-00006CDE0000}"/>
    <cellStyle name="Output 3 2 2 4 2" xfId="56948" xr:uid="{00000000-0005-0000-0000-00006DDE0000}"/>
    <cellStyle name="Output 3 2 2 4 2 2" xfId="56949" xr:uid="{00000000-0005-0000-0000-00006EDE0000}"/>
    <cellStyle name="Output 3 2 2 4 2_Mappe2" xfId="56950" xr:uid="{00000000-0005-0000-0000-00006FDE0000}"/>
    <cellStyle name="Output 3 2 2 4 3" xfId="56951" xr:uid="{00000000-0005-0000-0000-000070DE0000}"/>
    <cellStyle name="Output 3 2 2 4 3 2" xfId="56952" xr:uid="{00000000-0005-0000-0000-000071DE0000}"/>
    <cellStyle name="Output 3 2 2 4 3_Mappe2" xfId="56953" xr:uid="{00000000-0005-0000-0000-000072DE0000}"/>
    <cellStyle name="Output 3 2 2 4 4" xfId="56954" xr:uid="{00000000-0005-0000-0000-000073DE0000}"/>
    <cellStyle name="Output 3 2 2 4 5" xfId="56955" xr:uid="{00000000-0005-0000-0000-000074DE0000}"/>
    <cellStyle name="Output 3 2 2 4_Mappe2" xfId="56956" xr:uid="{00000000-0005-0000-0000-000075DE0000}"/>
    <cellStyle name="Output 3 2 2 5" xfId="56957" xr:uid="{00000000-0005-0000-0000-000076DE0000}"/>
    <cellStyle name="Output 3 2 2 5 2" xfId="56958" xr:uid="{00000000-0005-0000-0000-000077DE0000}"/>
    <cellStyle name="Output 3 2 2 5 2 2" xfId="56959" xr:uid="{00000000-0005-0000-0000-000078DE0000}"/>
    <cellStyle name="Output 3 2 2 5 2_Mappe2" xfId="56960" xr:uid="{00000000-0005-0000-0000-000079DE0000}"/>
    <cellStyle name="Output 3 2 2 5 3" xfId="56961" xr:uid="{00000000-0005-0000-0000-00007ADE0000}"/>
    <cellStyle name="Output 3 2 2 5 3 2" xfId="56962" xr:uid="{00000000-0005-0000-0000-00007BDE0000}"/>
    <cellStyle name="Output 3 2 2 5 3_Mappe2" xfId="56963" xr:uid="{00000000-0005-0000-0000-00007CDE0000}"/>
    <cellStyle name="Output 3 2 2 5 4" xfId="56964" xr:uid="{00000000-0005-0000-0000-00007DDE0000}"/>
    <cellStyle name="Output 3 2 2 5_Mappe2" xfId="56965" xr:uid="{00000000-0005-0000-0000-00007EDE0000}"/>
    <cellStyle name="Output 3 2 2 6" xfId="56966" xr:uid="{00000000-0005-0000-0000-00007FDE0000}"/>
    <cellStyle name="Output 3 2 2 6 2" xfId="56967" xr:uid="{00000000-0005-0000-0000-000080DE0000}"/>
    <cellStyle name="Output 3 2 2 6_Mappe2" xfId="56968" xr:uid="{00000000-0005-0000-0000-000081DE0000}"/>
    <cellStyle name="Output 3 2 2 7" xfId="56969" xr:uid="{00000000-0005-0000-0000-000082DE0000}"/>
    <cellStyle name="Output 3 2 2 7 2" xfId="56970" xr:uid="{00000000-0005-0000-0000-000083DE0000}"/>
    <cellStyle name="Output 3 2 2 7_Mappe2" xfId="56971" xr:uid="{00000000-0005-0000-0000-000084DE0000}"/>
    <cellStyle name="Output 3 2 2 8" xfId="56972" xr:uid="{00000000-0005-0000-0000-000085DE0000}"/>
    <cellStyle name="Output 3 2 2 9" xfId="56973" xr:uid="{00000000-0005-0000-0000-000086DE0000}"/>
    <cellStyle name="Output 3 2 2_Mappe2" xfId="56974" xr:uid="{00000000-0005-0000-0000-000087DE0000}"/>
    <cellStyle name="Output 3 2 3" xfId="56975" xr:uid="{00000000-0005-0000-0000-000088DE0000}"/>
    <cellStyle name="Output 3 2 3 2" xfId="56976" xr:uid="{00000000-0005-0000-0000-000089DE0000}"/>
    <cellStyle name="Output 3 2 3 2 2" xfId="56977" xr:uid="{00000000-0005-0000-0000-00008ADE0000}"/>
    <cellStyle name="Output 3 2 3 2 2 2" xfId="56978" xr:uid="{00000000-0005-0000-0000-00008BDE0000}"/>
    <cellStyle name="Output 3 2 3 2 2 3" xfId="56979" xr:uid="{00000000-0005-0000-0000-00008CDE0000}"/>
    <cellStyle name="Output 3 2 3 2 2_Mappe2" xfId="56980" xr:uid="{00000000-0005-0000-0000-00008DDE0000}"/>
    <cellStyle name="Output 3 2 3 2 3" xfId="56981" xr:uid="{00000000-0005-0000-0000-00008EDE0000}"/>
    <cellStyle name="Output 3 2 3 2 3 2" xfId="56982" xr:uid="{00000000-0005-0000-0000-00008FDE0000}"/>
    <cellStyle name="Output 3 2 3 2 3_Mappe2" xfId="56983" xr:uid="{00000000-0005-0000-0000-000090DE0000}"/>
    <cellStyle name="Output 3 2 3 2 4" xfId="56984" xr:uid="{00000000-0005-0000-0000-000091DE0000}"/>
    <cellStyle name="Output 3 2 3 2 5" xfId="56985" xr:uid="{00000000-0005-0000-0000-000092DE0000}"/>
    <cellStyle name="Output 3 2 3 2_Mappe2" xfId="56986" xr:uid="{00000000-0005-0000-0000-000093DE0000}"/>
    <cellStyle name="Output 3 2 3 3" xfId="56987" xr:uid="{00000000-0005-0000-0000-000094DE0000}"/>
    <cellStyle name="Output 3 2 3 3 2" xfId="56988" xr:uid="{00000000-0005-0000-0000-000095DE0000}"/>
    <cellStyle name="Output 3 2 3 3 2 2" xfId="56989" xr:uid="{00000000-0005-0000-0000-000096DE0000}"/>
    <cellStyle name="Output 3 2 3 3 2 3" xfId="56990" xr:uid="{00000000-0005-0000-0000-000097DE0000}"/>
    <cellStyle name="Output 3 2 3 3 2_Mappe2" xfId="56991" xr:uid="{00000000-0005-0000-0000-000098DE0000}"/>
    <cellStyle name="Output 3 2 3 3 3" xfId="56992" xr:uid="{00000000-0005-0000-0000-000099DE0000}"/>
    <cellStyle name="Output 3 2 3 3 3 2" xfId="56993" xr:uid="{00000000-0005-0000-0000-00009ADE0000}"/>
    <cellStyle name="Output 3 2 3 3 3_Mappe2" xfId="56994" xr:uid="{00000000-0005-0000-0000-00009BDE0000}"/>
    <cellStyle name="Output 3 2 3 3 4" xfId="56995" xr:uid="{00000000-0005-0000-0000-00009CDE0000}"/>
    <cellStyle name="Output 3 2 3 3 5" xfId="56996" xr:uid="{00000000-0005-0000-0000-00009DDE0000}"/>
    <cellStyle name="Output 3 2 3 3_Mappe2" xfId="56997" xr:uid="{00000000-0005-0000-0000-00009EDE0000}"/>
    <cellStyle name="Output 3 2 3 4" xfId="56998" xr:uid="{00000000-0005-0000-0000-00009FDE0000}"/>
    <cellStyle name="Output 3 2 3 4 2" xfId="56999" xr:uid="{00000000-0005-0000-0000-0000A0DE0000}"/>
    <cellStyle name="Output 3 2 3 4 3" xfId="57000" xr:uid="{00000000-0005-0000-0000-0000A1DE0000}"/>
    <cellStyle name="Output 3 2 3 4_Mappe2" xfId="57001" xr:uid="{00000000-0005-0000-0000-0000A2DE0000}"/>
    <cellStyle name="Output 3 2 3 5" xfId="57002" xr:uid="{00000000-0005-0000-0000-0000A3DE0000}"/>
    <cellStyle name="Output 3 2 3 5 2" xfId="57003" xr:uid="{00000000-0005-0000-0000-0000A4DE0000}"/>
    <cellStyle name="Output 3 2 3 5_Mappe2" xfId="57004" xr:uid="{00000000-0005-0000-0000-0000A5DE0000}"/>
    <cellStyle name="Output 3 2 3 6" xfId="57005" xr:uid="{00000000-0005-0000-0000-0000A6DE0000}"/>
    <cellStyle name="Output 3 2 3 7" xfId="57006" xr:uid="{00000000-0005-0000-0000-0000A7DE0000}"/>
    <cellStyle name="Output 3 2 3 8" xfId="57007" xr:uid="{00000000-0005-0000-0000-0000A8DE0000}"/>
    <cellStyle name="Output 3 2 3_Mappe2" xfId="57008" xr:uid="{00000000-0005-0000-0000-0000A9DE0000}"/>
    <cellStyle name="Output 3 2 4" xfId="57009" xr:uid="{00000000-0005-0000-0000-0000AADE0000}"/>
    <cellStyle name="Output 3 2 4 2" xfId="57010" xr:uid="{00000000-0005-0000-0000-0000ABDE0000}"/>
    <cellStyle name="Output 3 2 4 2 2" xfId="57011" xr:uid="{00000000-0005-0000-0000-0000ACDE0000}"/>
    <cellStyle name="Output 3 2 4 2 2 2" xfId="57012" xr:uid="{00000000-0005-0000-0000-0000ADDE0000}"/>
    <cellStyle name="Output 3 2 4 2 2 3" xfId="57013" xr:uid="{00000000-0005-0000-0000-0000AEDE0000}"/>
    <cellStyle name="Output 3 2 4 2 2_Mappe2" xfId="57014" xr:uid="{00000000-0005-0000-0000-0000AFDE0000}"/>
    <cellStyle name="Output 3 2 4 2 3" xfId="57015" xr:uid="{00000000-0005-0000-0000-0000B0DE0000}"/>
    <cellStyle name="Output 3 2 4 2 3 2" xfId="57016" xr:uid="{00000000-0005-0000-0000-0000B1DE0000}"/>
    <cellStyle name="Output 3 2 4 2 3_Mappe2" xfId="57017" xr:uid="{00000000-0005-0000-0000-0000B2DE0000}"/>
    <cellStyle name="Output 3 2 4 2 4" xfId="57018" xr:uid="{00000000-0005-0000-0000-0000B3DE0000}"/>
    <cellStyle name="Output 3 2 4 2 5" xfId="57019" xr:uid="{00000000-0005-0000-0000-0000B4DE0000}"/>
    <cellStyle name="Output 3 2 4 2_Mappe2" xfId="57020" xr:uid="{00000000-0005-0000-0000-0000B5DE0000}"/>
    <cellStyle name="Output 3 2 4 3" xfId="57021" xr:uid="{00000000-0005-0000-0000-0000B6DE0000}"/>
    <cellStyle name="Output 3 2 4 3 2" xfId="57022" xr:uid="{00000000-0005-0000-0000-0000B7DE0000}"/>
    <cellStyle name="Output 3 2 4 3 2 2" xfId="57023" xr:uid="{00000000-0005-0000-0000-0000B8DE0000}"/>
    <cellStyle name="Output 3 2 4 3 2 3" xfId="57024" xr:uid="{00000000-0005-0000-0000-0000B9DE0000}"/>
    <cellStyle name="Output 3 2 4 3 2_Mappe2" xfId="57025" xr:uid="{00000000-0005-0000-0000-0000BADE0000}"/>
    <cellStyle name="Output 3 2 4 3 3" xfId="57026" xr:uid="{00000000-0005-0000-0000-0000BBDE0000}"/>
    <cellStyle name="Output 3 2 4 3 3 2" xfId="57027" xr:uid="{00000000-0005-0000-0000-0000BCDE0000}"/>
    <cellStyle name="Output 3 2 4 3 3_Mappe2" xfId="57028" xr:uid="{00000000-0005-0000-0000-0000BDDE0000}"/>
    <cellStyle name="Output 3 2 4 3 4" xfId="57029" xr:uid="{00000000-0005-0000-0000-0000BEDE0000}"/>
    <cellStyle name="Output 3 2 4 3 5" xfId="57030" xr:uid="{00000000-0005-0000-0000-0000BFDE0000}"/>
    <cellStyle name="Output 3 2 4 3_Mappe2" xfId="57031" xr:uid="{00000000-0005-0000-0000-0000C0DE0000}"/>
    <cellStyle name="Output 3 2 4 4" xfId="57032" xr:uid="{00000000-0005-0000-0000-0000C1DE0000}"/>
    <cellStyle name="Output 3 2 4 4 2" xfId="57033" xr:uid="{00000000-0005-0000-0000-0000C2DE0000}"/>
    <cellStyle name="Output 3 2 4 4 3" xfId="57034" xr:uid="{00000000-0005-0000-0000-0000C3DE0000}"/>
    <cellStyle name="Output 3 2 4 4_Mappe2" xfId="57035" xr:uid="{00000000-0005-0000-0000-0000C4DE0000}"/>
    <cellStyle name="Output 3 2 4 5" xfId="57036" xr:uid="{00000000-0005-0000-0000-0000C5DE0000}"/>
    <cellStyle name="Output 3 2 4 5 2" xfId="57037" xr:uid="{00000000-0005-0000-0000-0000C6DE0000}"/>
    <cellStyle name="Output 3 2 4 5_Mappe2" xfId="57038" xr:uid="{00000000-0005-0000-0000-0000C7DE0000}"/>
    <cellStyle name="Output 3 2 4 6" xfId="57039" xr:uid="{00000000-0005-0000-0000-0000C8DE0000}"/>
    <cellStyle name="Output 3 2 4 7" xfId="57040" xr:uid="{00000000-0005-0000-0000-0000C9DE0000}"/>
    <cellStyle name="Output 3 2 4 8" xfId="57041" xr:uid="{00000000-0005-0000-0000-0000CADE0000}"/>
    <cellStyle name="Output 3 2 4_Mappe2" xfId="57042" xr:uid="{00000000-0005-0000-0000-0000CBDE0000}"/>
    <cellStyle name="Output 3 2 5" xfId="57043" xr:uid="{00000000-0005-0000-0000-0000CCDE0000}"/>
    <cellStyle name="Output 3 2 5 2" xfId="57044" xr:uid="{00000000-0005-0000-0000-0000CDDE0000}"/>
    <cellStyle name="Output 3 2 5 2 2" xfId="57045" xr:uid="{00000000-0005-0000-0000-0000CEDE0000}"/>
    <cellStyle name="Output 3 2 5 2 3" xfId="57046" xr:uid="{00000000-0005-0000-0000-0000CFDE0000}"/>
    <cellStyle name="Output 3 2 5 2_Mappe2" xfId="57047" xr:uid="{00000000-0005-0000-0000-0000D0DE0000}"/>
    <cellStyle name="Output 3 2 5 3" xfId="57048" xr:uid="{00000000-0005-0000-0000-0000D1DE0000}"/>
    <cellStyle name="Output 3 2 5 3 2" xfId="57049" xr:uid="{00000000-0005-0000-0000-0000D2DE0000}"/>
    <cellStyle name="Output 3 2 5 3_Mappe2" xfId="57050" xr:uid="{00000000-0005-0000-0000-0000D3DE0000}"/>
    <cellStyle name="Output 3 2 5 4" xfId="57051" xr:uid="{00000000-0005-0000-0000-0000D4DE0000}"/>
    <cellStyle name="Output 3 2 5 5" xfId="57052" xr:uid="{00000000-0005-0000-0000-0000D5DE0000}"/>
    <cellStyle name="Output 3 2 5_Mappe2" xfId="57053" xr:uid="{00000000-0005-0000-0000-0000D6DE0000}"/>
    <cellStyle name="Output 3 2 6" xfId="57054" xr:uid="{00000000-0005-0000-0000-0000D7DE0000}"/>
    <cellStyle name="Output 3 2 6 2" xfId="57055" xr:uid="{00000000-0005-0000-0000-0000D8DE0000}"/>
    <cellStyle name="Output 3 2 6 2 2" xfId="57056" xr:uid="{00000000-0005-0000-0000-0000D9DE0000}"/>
    <cellStyle name="Output 3 2 6 2_Mappe2" xfId="57057" xr:uid="{00000000-0005-0000-0000-0000DADE0000}"/>
    <cellStyle name="Output 3 2 6 3" xfId="57058" xr:uid="{00000000-0005-0000-0000-0000DBDE0000}"/>
    <cellStyle name="Output 3 2 6 3 2" xfId="57059" xr:uid="{00000000-0005-0000-0000-0000DCDE0000}"/>
    <cellStyle name="Output 3 2 6 3_Mappe2" xfId="57060" xr:uid="{00000000-0005-0000-0000-0000DDDE0000}"/>
    <cellStyle name="Output 3 2 6 4" xfId="57061" xr:uid="{00000000-0005-0000-0000-0000DEDE0000}"/>
    <cellStyle name="Output 3 2 6 5" xfId="57062" xr:uid="{00000000-0005-0000-0000-0000DFDE0000}"/>
    <cellStyle name="Output 3 2 6_Mappe2" xfId="57063" xr:uid="{00000000-0005-0000-0000-0000E0DE0000}"/>
    <cellStyle name="Output 3 2 7" xfId="57064" xr:uid="{00000000-0005-0000-0000-0000E1DE0000}"/>
    <cellStyle name="Output 3 2 7 2" xfId="57065" xr:uid="{00000000-0005-0000-0000-0000E2DE0000}"/>
    <cellStyle name="Output 3 2 7_Mappe2" xfId="57066" xr:uid="{00000000-0005-0000-0000-0000E3DE0000}"/>
    <cellStyle name="Output 3 2 8" xfId="57067" xr:uid="{00000000-0005-0000-0000-0000E4DE0000}"/>
    <cellStyle name="Output 3 2 9" xfId="57068" xr:uid="{00000000-0005-0000-0000-0000E5DE0000}"/>
    <cellStyle name="Output 3 2_Mappe2" xfId="57069" xr:uid="{00000000-0005-0000-0000-0000E6DE0000}"/>
    <cellStyle name="Output 3 3" xfId="57070" xr:uid="{00000000-0005-0000-0000-0000E7DE0000}"/>
    <cellStyle name="Output 3 3 10" xfId="57071" xr:uid="{00000000-0005-0000-0000-0000E8DE0000}"/>
    <cellStyle name="Output 3 3 11" xfId="57072" xr:uid="{00000000-0005-0000-0000-0000E9DE0000}"/>
    <cellStyle name="Output 3 3 12" xfId="57073" xr:uid="{00000000-0005-0000-0000-0000EADE0000}"/>
    <cellStyle name="Output 3 3 2" xfId="57074" xr:uid="{00000000-0005-0000-0000-0000EBDE0000}"/>
    <cellStyle name="Output 3 3 2 2" xfId="57075" xr:uid="{00000000-0005-0000-0000-0000ECDE0000}"/>
    <cellStyle name="Output 3 3 2 2 2" xfId="57076" xr:uid="{00000000-0005-0000-0000-0000EDDE0000}"/>
    <cellStyle name="Output 3 3 2 2 2 2" xfId="57077" xr:uid="{00000000-0005-0000-0000-0000EEDE0000}"/>
    <cellStyle name="Output 3 3 2 2 2 2 2" xfId="57078" xr:uid="{00000000-0005-0000-0000-0000EFDE0000}"/>
    <cellStyle name="Output 3 3 2 2 2 2_Mappe2" xfId="57079" xr:uid="{00000000-0005-0000-0000-0000F0DE0000}"/>
    <cellStyle name="Output 3 3 2 2 2 3" xfId="57080" xr:uid="{00000000-0005-0000-0000-0000F1DE0000}"/>
    <cellStyle name="Output 3 3 2 2 2 3 2" xfId="57081" xr:uid="{00000000-0005-0000-0000-0000F2DE0000}"/>
    <cellStyle name="Output 3 3 2 2 2 3_Mappe2" xfId="57082" xr:uid="{00000000-0005-0000-0000-0000F3DE0000}"/>
    <cellStyle name="Output 3 3 2 2 2 4" xfId="57083" xr:uid="{00000000-0005-0000-0000-0000F4DE0000}"/>
    <cellStyle name="Output 3 3 2 2 2 5" xfId="57084" xr:uid="{00000000-0005-0000-0000-0000F5DE0000}"/>
    <cellStyle name="Output 3 3 2 2 2_Mappe2" xfId="57085" xr:uid="{00000000-0005-0000-0000-0000F6DE0000}"/>
    <cellStyle name="Output 3 3 2 2 3" xfId="57086" xr:uid="{00000000-0005-0000-0000-0000F7DE0000}"/>
    <cellStyle name="Output 3 3 2 2 3 2" xfId="57087" xr:uid="{00000000-0005-0000-0000-0000F8DE0000}"/>
    <cellStyle name="Output 3 3 2 2 3 2 2" xfId="57088" xr:uid="{00000000-0005-0000-0000-0000F9DE0000}"/>
    <cellStyle name="Output 3 3 2 2 3 2_Mappe2" xfId="57089" xr:uid="{00000000-0005-0000-0000-0000FADE0000}"/>
    <cellStyle name="Output 3 3 2 2 3 3" xfId="57090" xr:uid="{00000000-0005-0000-0000-0000FBDE0000}"/>
    <cellStyle name="Output 3 3 2 2 3 3 2" xfId="57091" xr:uid="{00000000-0005-0000-0000-0000FCDE0000}"/>
    <cellStyle name="Output 3 3 2 2 3 3_Mappe2" xfId="57092" xr:uid="{00000000-0005-0000-0000-0000FDDE0000}"/>
    <cellStyle name="Output 3 3 2 2 3 4" xfId="57093" xr:uid="{00000000-0005-0000-0000-0000FEDE0000}"/>
    <cellStyle name="Output 3 3 2 2 3_Mappe2" xfId="57094" xr:uid="{00000000-0005-0000-0000-0000FFDE0000}"/>
    <cellStyle name="Output 3 3 2 2 4" xfId="57095" xr:uid="{00000000-0005-0000-0000-000000DF0000}"/>
    <cellStyle name="Output 3 3 2 2 4 2" xfId="57096" xr:uid="{00000000-0005-0000-0000-000001DF0000}"/>
    <cellStyle name="Output 3 3 2 2 4_Mappe2" xfId="57097" xr:uid="{00000000-0005-0000-0000-000002DF0000}"/>
    <cellStyle name="Output 3 3 2 2 5" xfId="57098" xr:uid="{00000000-0005-0000-0000-000003DF0000}"/>
    <cellStyle name="Output 3 3 2 2 5 2" xfId="57099" xr:uid="{00000000-0005-0000-0000-000004DF0000}"/>
    <cellStyle name="Output 3 3 2 2 5_Mappe2" xfId="57100" xr:uid="{00000000-0005-0000-0000-000005DF0000}"/>
    <cellStyle name="Output 3 3 2 2 6" xfId="57101" xr:uid="{00000000-0005-0000-0000-000006DF0000}"/>
    <cellStyle name="Output 3 3 2 2 7" xfId="57102" xr:uid="{00000000-0005-0000-0000-000007DF0000}"/>
    <cellStyle name="Output 3 3 2 2 8" xfId="57103" xr:uid="{00000000-0005-0000-0000-000008DF0000}"/>
    <cellStyle name="Output 3 3 2 2_Mappe2" xfId="57104" xr:uid="{00000000-0005-0000-0000-000009DF0000}"/>
    <cellStyle name="Output 3 3 2 3" xfId="57105" xr:uid="{00000000-0005-0000-0000-00000ADF0000}"/>
    <cellStyle name="Output 3 3 2 3 2" xfId="57106" xr:uid="{00000000-0005-0000-0000-00000BDF0000}"/>
    <cellStyle name="Output 3 3 2 3 2 2" xfId="57107" xr:uid="{00000000-0005-0000-0000-00000CDF0000}"/>
    <cellStyle name="Output 3 3 2 3 2 3" xfId="57108" xr:uid="{00000000-0005-0000-0000-00000DDF0000}"/>
    <cellStyle name="Output 3 3 2 3 2_Mappe2" xfId="57109" xr:uid="{00000000-0005-0000-0000-00000EDF0000}"/>
    <cellStyle name="Output 3 3 2 3 3" xfId="57110" xr:uid="{00000000-0005-0000-0000-00000FDF0000}"/>
    <cellStyle name="Output 3 3 2 3 3 2" xfId="57111" xr:uid="{00000000-0005-0000-0000-000010DF0000}"/>
    <cellStyle name="Output 3 3 2 3 3_Mappe2" xfId="57112" xr:uid="{00000000-0005-0000-0000-000011DF0000}"/>
    <cellStyle name="Output 3 3 2 3 4" xfId="57113" xr:uid="{00000000-0005-0000-0000-000012DF0000}"/>
    <cellStyle name="Output 3 3 2 3 5" xfId="57114" xr:uid="{00000000-0005-0000-0000-000013DF0000}"/>
    <cellStyle name="Output 3 3 2 3_Mappe2" xfId="57115" xr:uid="{00000000-0005-0000-0000-000014DF0000}"/>
    <cellStyle name="Output 3 3 2 4" xfId="57116" xr:uid="{00000000-0005-0000-0000-000015DF0000}"/>
    <cellStyle name="Output 3 3 2 4 2" xfId="57117" xr:uid="{00000000-0005-0000-0000-000016DF0000}"/>
    <cellStyle name="Output 3 3 2 4 2 2" xfId="57118" xr:uid="{00000000-0005-0000-0000-000017DF0000}"/>
    <cellStyle name="Output 3 3 2 4 2_Mappe2" xfId="57119" xr:uid="{00000000-0005-0000-0000-000018DF0000}"/>
    <cellStyle name="Output 3 3 2 4 3" xfId="57120" xr:uid="{00000000-0005-0000-0000-000019DF0000}"/>
    <cellStyle name="Output 3 3 2 4 3 2" xfId="57121" xr:uid="{00000000-0005-0000-0000-00001ADF0000}"/>
    <cellStyle name="Output 3 3 2 4 3_Mappe2" xfId="57122" xr:uid="{00000000-0005-0000-0000-00001BDF0000}"/>
    <cellStyle name="Output 3 3 2 4 4" xfId="57123" xr:uid="{00000000-0005-0000-0000-00001CDF0000}"/>
    <cellStyle name="Output 3 3 2 4 5" xfId="57124" xr:uid="{00000000-0005-0000-0000-00001DDF0000}"/>
    <cellStyle name="Output 3 3 2 4_Mappe2" xfId="57125" xr:uid="{00000000-0005-0000-0000-00001EDF0000}"/>
    <cellStyle name="Output 3 3 2 5" xfId="57126" xr:uid="{00000000-0005-0000-0000-00001FDF0000}"/>
    <cellStyle name="Output 3 3 2 5 2" xfId="57127" xr:uid="{00000000-0005-0000-0000-000020DF0000}"/>
    <cellStyle name="Output 3 3 2 5_Mappe2" xfId="57128" xr:uid="{00000000-0005-0000-0000-000021DF0000}"/>
    <cellStyle name="Output 3 3 2 6" xfId="57129" xr:uid="{00000000-0005-0000-0000-000022DF0000}"/>
    <cellStyle name="Output 3 3 2 6 2" xfId="57130" xr:uid="{00000000-0005-0000-0000-000023DF0000}"/>
    <cellStyle name="Output 3 3 2 6_Mappe2" xfId="57131" xr:uid="{00000000-0005-0000-0000-000024DF0000}"/>
    <cellStyle name="Output 3 3 2 7" xfId="57132" xr:uid="{00000000-0005-0000-0000-000025DF0000}"/>
    <cellStyle name="Output 3 3 2 8" xfId="57133" xr:uid="{00000000-0005-0000-0000-000026DF0000}"/>
    <cellStyle name="Output 3 3 2 9" xfId="57134" xr:uid="{00000000-0005-0000-0000-000027DF0000}"/>
    <cellStyle name="Output 3 3 2_Mappe2" xfId="57135" xr:uid="{00000000-0005-0000-0000-000028DF0000}"/>
    <cellStyle name="Output 3 3 3" xfId="57136" xr:uid="{00000000-0005-0000-0000-000029DF0000}"/>
    <cellStyle name="Output 3 3 3 2" xfId="57137" xr:uid="{00000000-0005-0000-0000-00002ADF0000}"/>
    <cellStyle name="Output 3 3 3 2 2" xfId="57138" xr:uid="{00000000-0005-0000-0000-00002BDF0000}"/>
    <cellStyle name="Output 3 3 3 2 2 2" xfId="57139" xr:uid="{00000000-0005-0000-0000-00002CDF0000}"/>
    <cellStyle name="Output 3 3 3 2 2 3" xfId="57140" xr:uid="{00000000-0005-0000-0000-00002DDF0000}"/>
    <cellStyle name="Output 3 3 3 2 2_Mappe2" xfId="57141" xr:uid="{00000000-0005-0000-0000-00002EDF0000}"/>
    <cellStyle name="Output 3 3 3 2 3" xfId="57142" xr:uid="{00000000-0005-0000-0000-00002FDF0000}"/>
    <cellStyle name="Output 3 3 3 2 3 2" xfId="57143" xr:uid="{00000000-0005-0000-0000-000030DF0000}"/>
    <cellStyle name="Output 3 3 3 2 3_Mappe2" xfId="57144" xr:uid="{00000000-0005-0000-0000-000031DF0000}"/>
    <cellStyle name="Output 3 3 3 2 4" xfId="57145" xr:uid="{00000000-0005-0000-0000-000032DF0000}"/>
    <cellStyle name="Output 3 3 3 2 5" xfId="57146" xr:uid="{00000000-0005-0000-0000-000033DF0000}"/>
    <cellStyle name="Output 3 3 3 2_Mappe2" xfId="57147" xr:uid="{00000000-0005-0000-0000-000034DF0000}"/>
    <cellStyle name="Output 3 3 3 3" xfId="57148" xr:uid="{00000000-0005-0000-0000-000035DF0000}"/>
    <cellStyle name="Output 3 3 3 3 2" xfId="57149" xr:uid="{00000000-0005-0000-0000-000036DF0000}"/>
    <cellStyle name="Output 3 3 3 3 2 2" xfId="57150" xr:uid="{00000000-0005-0000-0000-000037DF0000}"/>
    <cellStyle name="Output 3 3 3 3 2 3" xfId="57151" xr:uid="{00000000-0005-0000-0000-000038DF0000}"/>
    <cellStyle name="Output 3 3 3 3 2_Mappe2" xfId="57152" xr:uid="{00000000-0005-0000-0000-000039DF0000}"/>
    <cellStyle name="Output 3 3 3 3 3" xfId="57153" xr:uid="{00000000-0005-0000-0000-00003ADF0000}"/>
    <cellStyle name="Output 3 3 3 3 3 2" xfId="57154" xr:uid="{00000000-0005-0000-0000-00003BDF0000}"/>
    <cellStyle name="Output 3 3 3 3 3_Mappe2" xfId="57155" xr:uid="{00000000-0005-0000-0000-00003CDF0000}"/>
    <cellStyle name="Output 3 3 3 3 4" xfId="57156" xr:uid="{00000000-0005-0000-0000-00003DDF0000}"/>
    <cellStyle name="Output 3 3 3 3 5" xfId="57157" xr:uid="{00000000-0005-0000-0000-00003EDF0000}"/>
    <cellStyle name="Output 3 3 3 3_Mappe2" xfId="57158" xr:uid="{00000000-0005-0000-0000-00003FDF0000}"/>
    <cellStyle name="Output 3 3 3 4" xfId="57159" xr:uid="{00000000-0005-0000-0000-000040DF0000}"/>
    <cellStyle name="Output 3 3 3 4 2" xfId="57160" xr:uid="{00000000-0005-0000-0000-000041DF0000}"/>
    <cellStyle name="Output 3 3 3 4 3" xfId="57161" xr:uid="{00000000-0005-0000-0000-000042DF0000}"/>
    <cellStyle name="Output 3 3 3 4_Mappe2" xfId="57162" xr:uid="{00000000-0005-0000-0000-000043DF0000}"/>
    <cellStyle name="Output 3 3 3 5" xfId="57163" xr:uid="{00000000-0005-0000-0000-000044DF0000}"/>
    <cellStyle name="Output 3 3 3 5 2" xfId="57164" xr:uid="{00000000-0005-0000-0000-000045DF0000}"/>
    <cellStyle name="Output 3 3 3 5_Mappe2" xfId="57165" xr:uid="{00000000-0005-0000-0000-000046DF0000}"/>
    <cellStyle name="Output 3 3 3 6" xfId="57166" xr:uid="{00000000-0005-0000-0000-000047DF0000}"/>
    <cellStyle name="Output 3 3 3 7" xfId="57167" xr:uid="{00000000-0005-0000-0000-000048DF0000}"/>
    <cellStyle name="Output 3 3 3 8" xfId="57168" xr:uid="{00000000-0005-0000-0000-000049DF0000}"/>
    <cellStyle name="Output 3 3 3_Mappe2" xfId="57169" xr:uid="{00000000-0005-0000-0000-00004ADF0000}"/>
    <cellStyle name="Output 3 3 4" xfId="57170" xr:uid="{00000000-0005-0000-0000-00004BDF0000}"/>
    <cellStyle name="Output 3 3 4 2" xfId="57171" xr:uid="{00000000-0005-0000-0000-00004CDF0000}"/>
    <cellStyle name="Output 3 3 4 2 2" xfId="57172" xr:uid="{00000000-0005-0000-0000-00004DDF0000}"/>
    <cellStyle name="Output 3 3 4 2 2 2" xfId="57173" xr:uid="{00000000-0005-0000-0000-00004EDF0000}"/>
    <cellStyle name="Output 3 3 4 2 2_Mappe2" xfId="57174" xr:uid="{00000000-0005-0000-0000-00004FDF0000}"/>
    <cellStyle name="Output 3 3 4 2 3" xfId="57175" xr:uid="{00000000-0005-0000-0000-000050DF0000}"/>
    <cellStyle name="Output 3 3 4 2 3 2" xfId="57176" xr:uid="{00000000-0005-0000-0000-000051DF0000}"/>
    <cellStyle name="Output 3 3 4 2 3_Mappe2" xfId="57177" xr:uid="{00000000-0005-0000-0000-000052DF0000}"/>
    <cellStyle name="Output 3 3 4 2 4" xfId="57178" xr:uid="{00000000-0005-0000-0000-000053DF0000}"/>
    <cellStyle name="Output 3 3 4 2 5" xfId="57179" xr:uid="{00000000-0005-0000-0000-000054DF0000}"/>
    <cellStyle name="Output 3 3 4 2_Mappe2" xfId="57180" xr:uid="{00000000-0005-0000-0000-000055DF0000}"/>
    <cellStyle name="Output 3 3 4 3" xfId="57181" xr:uid="{00000000-0005-0000-0000-000056DF0000}"/>
    <cellStyle name="Output 3 3 4 3 2" xfId="57182" xr:uid="{00000000-0005-0000-0000-000057DF0000}"/>
    <cellStyle name="Output 3 3 4 3 2 2" xfId="57183" xr:uid="{00000000-0005-0000-0000-000058DF0000}"/>
    <cellStyle name="Output 3 3 4 3 2_Mappe2" xfId="57184" xr:uid="{00000000-0005-0000-0000-000059DF0000}"/>
    <cellStyle name="Output 3 3 4 3 3" xfId="57185" xr:uid="{00000000-0005-0000-0000-00005ADF0000}"/>
    <cellStyle name="Output 3 3 4 3 3 2" xfId="57186" xr:uid="{00000000-0005-0000-0000-00005BDF0000}"/>
    <cellStyle name="Output 3 3 4 3 3_Mappe2" xfId="57187" xr:uid="{00000000-0005-0000-0000-00005CDF0000}"/>
    <cellStyle name="Output 3 3 4 3 4" xfId="57188" xr:uid="{00000000-0005-0000-0000-00005DDF0000}"/>
    <cellStyle name="Output 3 3 4 3_Mappe2" xfId="57189" xr:uid="{00000000-0005-0000-0000-00005EDF0000}"/>
    <cellStyle name="Output 3 3 4 4" xfId="57190" xr:uid="{00000000-0005-0000-0000-00005FDF0000}"/>
    <cellStyle name="Output 3 3 4 4 2" xfId="57191" xr:uid="{00000000-0005-0000-0000-000060DF0000}"/>
    <cellStyle name="Output 3 3 4 4_Mappe2" xfId="57192" xr:uid="{00000000-0005-0000-0000-000061DF0000}"/>
    <cellStyle name="Output 3 3 4 5" xfId="57193" xr:uid="{00000000-0005-0000-0000-000062DF0000}"/>
    <cellStyle name="Output 3 3 4 5 2" xfId="57194" xr:uid="{00000000-0005-0000-0000-000063DF0000}"/>
    <cellStyle name="Output 3 3 4 5_Mappe2" xfId="57195" xr:uid="{00000000-0005-0000-0000-000064DF0000}"/>
    <cellStyle name="Output 3 3 4 6" xfId="57196" xr:uid="{00000000-0005-0000-0000-000065DF0000}"/>
    <cellStyle name="Output 3 3 4 7" xfId="57197" xr:uid="{00000000-0005-0000-0000-000066DF0000}"/>
    <cellStyle name="Output 3 3 4 8" xfId="57198" xr:uid="{00000000-0005-0000-0000-000067DF0000}"/>
    <cellStyle name="Output 3 3 4_Mappe2" xfId="57199" xr:uid="{00000000-0005-0000-0000-000068DF0000}"/>
    <cellStyle name="Output 3 3 5" xfId="57200" xr:uid="{00000000-0005-0000-0000-000069DF0000}"/>
    <cellStyle name="Output 3 3 5 2" xfId="57201" xr:uid="{00000000-0005-0000-0000-00006ADF0000}"/>
    <cellStyle name="Output 3 3 5 2 2" xfId="57202" xr:uid="{00000000-0005-0000-0000-00006BDF0000}"/>
    <cellStyle name="Output 3 3 5 2 3" xfId="57203" xr:uid="{00000000-0005-0000-0000-00006CDF0000}"/>
    <cellStyle name="Output 3 3 5 2_Mappe2" xfId="57204" xr:uid="{00000000-0005-0000-0000-00006DDF0000}"/>
    <cellStyle name="Output 3 3 5 3" xfId="57205" xr:uid="{00000000-0005-0000-0000-00006EDF0000}"/>
    <cellStyle name="Output 3 3 5 3 2" xfId="57206" xr:uid="{00000000-0005-0000-0000-00006FDF0000}"/>
    <cellStyle name="Output 3 3 5 3_Mappe2" xfId="57207" xr:uid="{00000000-0005-0000-0000-000070DF0000}"/>
    <cellStyle name="Output 3 3 5 4" xfId="57208" xr:uid="{00000000-0005-0000-0000-000071DF0000}"/>
    <cellStyle name="Output 3 3 5 5" xfId="57209" xr:uid="{00000000-0005-0000-0000-000072DF0000}"/>
    <cellStyle name="Output 3 3 5_Mappe2" xfId="57210" xr:uid="{00000000-0005-0000-0000-000073DF0000}"/>
    <cellStyle name="Output 3 3 6" xfId="57211" xr:uid="{00000000-0005-0000-0000-000074DF0000}"/>
    <cellStyle name="Output 3 3 6 2" xfId="57212" xr:uid="{00000000-0005-0000-0000-000075DF0000}"/>
    <cellStyle name="Output 3 3 6 2 2" xfId="57213" xr:uid="{00000000-0005-0000-0000-000076DF0000}"/>
    <cellStyle name="Output 3 3 6 2_Mappe2" xfId="57214" xr:uid="{00000000-0005-0000-0000-000077DF0000}"/>
    <cellStyle name="Output 3 3 6 3" xfId="57215" xr:uid="{00000000-0005-0000-0000-000078DF0000}"/>
    <cellStyle name="Output 3 3 6 3 2" xfId="57216" xr:uid="{00000000-0005-0000-0000-000079DF0000}"/>
    <cellStyle name="Output 3 3 6 3_Mappe2" xfId="57217" xr:uid="{00000000-0005-0000-0000-00007ADF0000}"/>
    <cellStyle name="Output 3 3 6 4" xfId="57218" xr:uid="{00000000-0005-0000-0000-00007BDF0000}"/>
    <cellStyle name="Output 3 3 6 5" xfId="57219" xr:uid="{00000000-0005-0000-0000-00007CDF0000}"/>
    <cellStyle name="Output 3 3 6_Mappe2" xfId="57220" xr:uid="{00000000-0005-0000-0000-00007DDF0000}"/>
    <cellStyle name="Output 3 3 7" xfId="57221" xr:uid="{00000000-0005-0000-0000-00007EDF0000}"/>
    <cellStyle name="Output 3 3 7 2" xfId="57222" xr:uid="{00000000-0005-0000-0000-00007FDF0000}"/>
    <cellStyle name="Output 3 3 7_Mappe2" xfId="57223" xr:uid="{00000000-0005-0000-0000-000080DF0000}"/>
    <cellStyle name="Output 3 3 8" xfId="57224" xr:uid="{00000000-0005-0000-0000-000081DF0000}"/>
    <cellStyle name="Output 3 3 9" xfId="57225" xr:uid="{00000000-0005-0000-0000-000082DF0000}"/>
    <cellStyle name="Output 3 3_Mappe2" xfId="57226" xr:uid="{00000000-0005-0000-0000-000083DF0000}"/>
    <cellStyle name="Output 3 4" xfId="57227" xr:uid="{00000000-0005-0000-0000-000084DF0000}"/>
    <cellStyle name="Output 3 4 10" xfId="57228" xr:uid="{00000000-0005-0000-0000-000085DF0000}"/>
    <cellStyle name="Output 3 4 11" xfId="57229" xr:uid="{00000000-0005-0000-0000-000086DF0000}"/>
    <cellStyle name="Output 3 4 12" xfId="57230" xr:uid="{00000000-0005-0000-0000-000087DF0000}"/>
    <cellStyle name="Output 3 4 2" xfId="57231" xr:uid="{00000000-0005-0000-0000-000088DF0000}"/>
    <cellStyle name="Output 3 4 2 2" xfId="57232" xr:uid="{00000000-0005-0000-0000-000089DF0000}"/>
    <cellStyle name="Output 3 4 2 2 2" xfId="57233" xr:uid="{00000000-0005-0000-0000-00008ADF0000}"/>
    <cellStyle name="Output 3 4 2 2 2 2" xfId="57234" xr:uid="{00000000-0005-0000-0000-00008BDF0000}"/>
    <cellStyle name="Output 3 4 2 2 3" xfId="57235" xr:uid="{00000000-0005-0000-0000-00008CDF0000}"/>
    <cellStyle name="Output 3 4 2 2_Mappe2" xfId="57236" xr:uid="{00000000-0005-0000-0000-00008DDF0000}"/>
    <cellStyle name="Output 3 4 2 3" xfId="57237" xr:uid="{00000000-0005-0000-0000-00008EDF0000}"/>
    <cellStyle name="Output 3 4 2 3 2" xfId="57238" xr:uid="{00000000-0005-0000-0000-00008FDF0000}"/>
    <cellStyle name="Output 3 4 2 3 3" xfId="57239" xr:uid="{00000000-0005-0000-0000-000090DF0000}"/>
    <cellStyle name="Output 3 4 2 3_Mappe2" xfId="57240" xr:uid="{00000000-0005-0000-0000-000091DF0000}"/>
    <cellStyle name="Output 3 4 2 4" xfId="57241" xr:uid="{00000000-0005-0000-0000-000092DF0000}"/>
    <cellStyle name="Output 3 4 2 4 2" xfId="57242" xr:uid="{00000000-0005-0000-0000-000093DF0000}"/>
    <cellStyle name="Output 3 4 2 5" xfId="57243" xr:uid="{00000000-0005-0000-0000-000094DF0000}"/>
    <cellStyle name="Output 3 4 2_Mappe2" xfId="57244" xr:uid="{00000000-0005-0000-0000-000095DF0000}"/>
    <cellStyle name="Output 3 4 3" xfId="57245" xr:uid="{00000000-0005-0000-0000-000096DF0000}"/>
    <cellStyle name="Output 3 4 3 2" xfId="57246" xr:uid="{00000000-0005-0000-0000-000097DF0000}"/>
    <cellStyle name="Output 3 4 3 2 2" xfId="57247" xr:uid="{00000000-0005-0000-0000-000098DF0000}"/>
    <cellStyle name="Output 3 4 3 2 2 2" xfId="57248" xr:uid="{00000000-0005-0000-0000-000099DF0000}"/>
    <cellStyle name="Output 3 4 3 2 3" xfId="57249" xr:uid="{00000000-0005-0000-0000-00009ADF0000}"/>
    <cellStyle name="Output 3 4 3 2_Mappe2" xfId="57250" xr:uid="{00000000-0005-0000-0000-00009BDF0000}"/>
    <cellStyle name="Output 3 4 3 3" xfId="57251" xr:uid="{00000000-0005-0000-0000-00009CDF0000}"/>
    <cellStyle name="Output 3 4 3 3 2" xfId="57252" xr:uid="{00000000-0005-0000-0000-00009DDF0000}"/>
    <cellStyle name="Output 3 4 3 3 3" xfId="57253" xr:uid="{00000000-0005-0000-0000-00009EDF0000}"/>
    <cellStyle name="Output 3 4 3 3_Mappe2" xfId="57254" xr:uid="{00000000-0005-0000-0000-00009FDF0000}"/>
    <cellStyle name="Output 3 4 3 4" xfId="57255" xr:uid="{00000000-0005-0000-0000-0000A0DF0000}"/>
    <cellStyle name="Output 3 4 3 4 2" xfId="57256" xr:uid="{00000000-0005-0000-0000-0000A1DF0000}"/>
    <cellStyle name="Output 3 4 3 5" xfId="57257" xr:uid="{00000000-0005-0000-0000-0000A2DF0000}"/>
    <cellStyle name="Output 3 4 3_Mappe2" xfId="57258" xr:uid="{00000000-0005-0000-0000-0000A3DF0000}"/>
    <cellStyle name="Output 3 4 4" xfId="57259" xr:uid="{00000000-0005-0000-0000-0000A4DF0000}"/>
    <cellStyle name="Output 3 4 4 2" xfId="57260" xr:uid="{00000000-0005-0000-0000-0000A5DF0000}"/>
    <cellStyle name="Output 3 4 4 2 2" xfId="57261" xr:uid="{00000000-0005-0000-0000-0000A6DF0000}"/>
    <cellStyle name="Output 3 4 4 2 2 2" xfId="57262" xr:uid="{00000000-0005-0000-0000-0000A7DF0000}"/>
    <cellStyle name="Output 3 4 4 2 3" xfId="57263" xr:uid="{00000000-0005-0000-0000-0000A8DF0000}"/>
    <cellStyle name="Output 3 4 4 2_Mappe2" xfId="57264" xr:uid="{00000000-0005-0000-0000-0000A9DF0000}"/>
    <cellStyle name="Output 3 4 4 3" xfId="57265" xr:uid="{00000000-0005-0000-0000-0000AADF0000}"/>
    <cellStyle name="Output 3 4 4 3 2" xfId="57266" xr:uid="{00000000-0005-0000-0000-0000ABDF0000}"/>
    <cellStyle name="Output 3 4 4 3 3" xfId="57267" xr:uid="{00000000-0005-0000-0000-0000ACDF0000}"/>
    <cellStyle name="Output 3 4 4 3_Mappe2" xfId="57268" xr:uid="{00000000-0005-0000-0000-0000ADDF0000}"/>
    <cellStyle name="Output 3 4 4 4" xfId="57269" xr:uid="{00000000-0005-0000-0000-0000AEDF0000}"/>
    <cellStyle name="Output 3 4 4 4 2" xfId="57270" xr:uid="{00000000-0005-0000-0000-0000AFDF0000}"/>
    <cellStyle name="Output 3 4 4 5" xfId="57271" xr:uid="{00000000-0005-0000-0000-0000B0DF0000}"/>
    <cellStyle name="Output 3 4 4_Mappe2" xfId="57272" xr:uid="{00000000-0005-0000-0000-0000B1DF0000}"/>
    <cellStyle name="Output 3 4 5" xfId="57273" xr:uid="{00000000-0005-0000-0000-0000B2DF0000}"/>
    <cellStyle name="Output 3 4 5 2" xfId="57274" xr:uid="{00000000-0005-0000-0000-0000B3DF0000}"/>
    <cellStyle name="Output 3 4 5 2 2" xfId="57275" xr:uid="{00000000-0005-0000-0000-0000B4DF0000}"/>
    <cellStyle name="Output 3 4 5 3" xfId="57276" xr:uid="{00000000-0005-0000-0000-0000B5DF0000}"/>
    <cellStyle name="Output 3 4 5_Mappe2" xfId="57277" xr:uid="{00000000-0005-0000-0000-0000B6DF0000}"/>
    <cellStyle name="Output 3 4 6" xfId="57278" xr:uid="{00000000-0005-0000-0000-0000B7DF0000}"/>
    <cellStyle name="Output 3 4 6 2" xfId="57279" xr:uid="{00000000-0005-0000-0000-0000B8DF0000}"/>
    <cellStyle name="Output 3 4 6 3" xfId="57280" xr:uid="{00000000-0005-0000-0000-0000B9DF0000}"/>
    <cellStyle name="Output 3 4 6_Mappe2" xfId="57281" xr:uid="{00000000-0005-0000-0000-0000BADF0000}"/>
    <cellStyle name="Output 3 4 7" xfId="57282" xr:uid="{00000000-0005-0000-0000-0000BBDF0000}"/>
    <cellStyle name="Output 3 4 7 2" xfId="57283" xr:uid="{00000000-0005-0000-0000-0000BCDF0000}"/>
    <cellStyle name="Output 3 4 8" xfId="57284" xr:uid="{00000000-0005-0000-0000-0000BDDF0000}"/>
    <cellStyle name="Output 3 4 9" xfId="57285" xr:uid="{00000000-0005-0000-0000-0000BEDF0000}"/>
    <cellStyle name="Output 3 4_Mappe2" xfId="57286" xr:uid="{00000000-0005-0000-0000-0000BFDF0000}"/>
    <cellStyle name="Output 3 5" xfId="57287" xr:uid="{00000000-0005-0000-0000-0000C0DF0000}"/>
    <cellStyle name="Output 3 5 2" xfId="57288" xr:uid="{00000000-0005-0000-0000-0000C1DF0000}"/>
    <cellStyle name="Output 3 5 2 2" xfId="57289" xr:uid="{00000000-0005-0000-0000-0000C2DF0000}"/>
    <cellStyle name="Output 3 5 2 2 2" xfId="57290" xr:uid="{00000000-0005-0000-0000-0000C3DF0000}"/>
    <cellStyle name="Output 3 5 2 2 3" xfId="57291" xr:uid="{00000000-0005-0000-0000-0000C4DF0000}"/>
    <cellStyle name="Output 3 5 2 2_Mappe2" xfId="57292" xr:uid="{00000000-0005-0000-0000-0000C5DF0000}"/>
    <cellStyle name="Output 3 5 2 3" xfId="57293" xr:uid="{00000000-0005-0000-0000-0000C6DF0000}"/>
    <cellStyle name="Output 3 5 2 3 2" xfId="57294" xr:uid="{00000000-0005-0000-0000-0000C7DF0000}"/>
    <cellStyle name="Output 3 5 2 3_Mappe2" xfId="57295" xr:uid="{00000000-0005-0000-0000-0000C8DF0000}"/>
    <cellStyle name="Output 3 5 2 4" xfId="57296" xr:uid="{00000000-0005-0000-0000-0000C9DF0000}"/>
    <cellStyle name="Output 3 5 2 5" xfId="57297" xr:uid="{00000000-0005-0000-0000-0000CADF0000}"/>
    <cellStyle name="Output 3 5 2_Mappe2" xfId="57298" xr:uid="{00000000-0005-0000-0000-0000CBDF0000}"/>
    <cellStyle name="Output 3 5 3" xfId="57299" xr:uid="{00000000-0005-0000-0000-0000CCDF0000}"/>
    <cellStyle name="Output 3 5 3 2" xfId="57300" xr:uid="{00000000-0005-0000-0000-0000CDDF0000}"/>
    <cellStyle name="Output 3 5 3 2 2" xfId="57301" xr:uid="{00000000-0005-0000-0000-0000CEDF0000}"/>
    <cellStyle name="Output 3 5 3 2 3" xfId="57302" xr:uid="{00000000-0005-0000-0000-0000CFDF0000}"/>
    <cellStyle name="Output 3 5 3 2_Mappe2" xfId="57303" xr:uid="{00000000-0005-0000-0000-0000D0DF0000}"/>
    <cellStyle name="Output 3 5 3 3" xfId="57304" xr:uid="{00000000-0005-0000-0000-0000D1DF0000}"/>
    <cellStyle name="Output 3 5 3 3 2" xfId="57305" xr:uid="{00000000-0005-0000-0000-0000D2DF0000}"/>
    <cellStyle name="Output 3 5 3 3_Mappe2" xfId="57306" xr:uid="{00000000-0005-0000-0000-0000D3DF0000}"/>
    <cellStyle name="Output 3 5 3 4" xfId="57307" xr:uid="{00000000-0005-0000-0000-0000D4DF0000}"/>
    <cellStyle name="Output 3 5 3 5" xfId="57308" xr:uid="{00000000-0005-0000-0000-0000D5DF0000}"/>
    <cellStyle name="Output 3 5 3_Mappe2" xfId="57309" xr:uid="{00000000-0005-0000-0000-0000D6DF0000}"/>
    <cellStyle name="Output 3 5 4" xfId="57310" xr:uid="{00000000-0005-0000-0000-0000D7DF0000}"/>
    <cellStyle name="Output 3 5 4 2" xfId="57311" xr:uid="{00000000-0005-0000-0000-0000D8DF0000}"/>
    <cellStyle name="Output 3 5 4 3" xfId="57312" xr:uid="{00000000-0005-0000-0000-0000D9DF0000}"/>
    <cellStyle name="Output 3 5 4_Mappe2" xfId="57313" xr:uid="{00000000-0005-0000-0000-0000DADF0000}"/>
    <cellStyle name="Output 3 5 5" xfId="57314" xr:uid="{00000000-0005-0000-0000-0000DBDF0000}"/>
    <cellStyle name="Output 3 5 5 2" xfId="57315" xr:uid="{00000000-0005-0000-0000-0000DCDF0000}"/>
    <cellStyle name="Output 3 5 5_Mappe2" xfId="57316" xr:uid="{00000000-0005-0000-0000-0000DDDF0000}"/>
    <cellStyle name="Output 3 5 6" xfId="57317" xr:uid="{00000000-0005-0000-0000-0000DEDF0000}"/>
    <cellStyle name="Output 3 5 7" xfId="57318" xr:uid="{00000000-0005-0000-0000-0000DFDF0000}"/>
    <cellStyle name="Output 3 5 8" xfId="57319" xr:uid="{00000000-0005-0000-0000-0000E0DF0000}"/>
    <cellStyle name="Output 3 5_Mappe2" xfId="57320" xr:uid="{00000000-0005-0000-0000-0000E1DF0000}"/>
    <cellStyle name="Output 3 6" xfId="57321" xr:uid="{00000000-0005-0000-0000-0000E2DF0000}"/>
    <cellStyle name="Output 3 6 2" xfId="57322" xr:uid="{00000000-0005-0000-0000-0000E3DF0000}"/>
    <cellStyle name="Output 3 6 2 2" xfId="57323" xr:uid="{00000000-0005-0000-0000-0000E4DF0000}"/>
    <cellStyle name="Output 3 6 2 2 2" xfId="57324" xr:uid="{00000000-0005-0000-0000-0000E5DF0000}"/>
    <cellStyle name="Output 3 6 2 3" xfId="57325" xr:uid="{00000000-0005-0000-0000-0000E6DF0000}"/>
    <cellStyle name="Output 3 6 2_Mappe2" xfId="57326" xr:uid="{00000000-0005-0000-0000-0000E7DF0000}"/>
    <cellStyle name="Output 3 6 3" xfId="57327" xr:uid="{00000000-0005-0000-0000-0000E8DF0000}"/>
    <cellStyle name="Output 3 6 3 2" xfId="57328" xr:uid="{00000000-0005-0000-0000-0000E9DF0000}"/>
    <cellStyle name="Output 3 6 3 3" xfId="57329" xr:uid="{00000000-0005-0000-0000-0000EADF0000}"/>
    <cellStyle name="Output 3 6 3_Mappe2" xfId="57330" xr:uid="{00000000-0005-0000-0000-0000EBDF0000}"/>
    <cellStyle name="Output 3 6 4" xfId="57331" xr:uid="{00000000-0005-0000-0000-0000ECDF0000}"/>
    <cellStyle name="Output 3 6 4 2" xfId="57332" xr:uid="{00000000-0005-0000-0000-0000EDDF0000}"/>
    <cellStyle name="Output 3 6 5" xfId="57333" xr:uid="{00000000-0005-0000-0000-0000EEDF0000}"/>
    <cellStyle name="Output 3 6_Mappe2" xfId="57334" xr:uid="{00000000-0005-0000-0000-0000EFDF0000}"/>
    <cellStyle name="Output 3 7" xfId="57335" xr:uid="{00000000-0005-0000-0000-0000F0DF0000}"/>
    <cellStyle name="Output 3 7 2" xfId="57336" xr:uid="{00000000-0005-0000-0000-0000F1DF0000}"/>
    <cellStyle name="Output 3 7 2 2" xfId="57337" xr:uid="{00000000-0005-0000-0000-0000F2DF0000}"/>
    <cellStyle name="Output 3 7 2 2 2" xfId="57338" xr:uid="{00000000-0005-0000-0000-0000F3DF0000}"/>
    <cellStyle name="Output 3 7 2 3" xfId="57339" xr:uid="{00000000-0005-0000-0000-0000F4DF0000}"/>
    <cellStyle name="Output 3 7 2_Mappe2" xfId="57340" xr:uid="{00000000-0005-0000-0000-0000F5DF0000}"/>
    <cellStyle name="Output 3 7 3" xfId="57341" xr:uid="{00000000-0005-0000-0000-0000F6DF0000}"/>
    <cellStyle name="Output 3 7 3 2" xfId="57342" xr:uid="{00000000-0005-0000-0000-0000F7DF0000}"/>
    <cellStyle name="Output 3 7 3 3" xfId="57343" xr:uid="{00000000-0005-0000-0000-0000F8DF0000}"/>
    <cellStyle name="Output 3 7 3_Mappe2" xfId="57344" xr:uid="{00000000-0005-0000-0000-0000F9DF0000}"/>
    <cellStyle name="Output 3 7 4" xfId="57345" xr:uid="{00000000-0005-0000-0000-0000FADF0000}"/>
    <cellStyle name="Output 3 7 4 2" xfId="57346" xr:uid="{00000000-0005-0000-0000-0000FBDF0000}"/>
    <cellStyle name="Output 3 7 5" xfId="57347" xr:uid="{00000000-0005-0000-0000-0000FCDF0000}"/>
    <cellStyle name="Output 3 7_Mappe2" xfId="57348" xr:uid="{00000000-0005-0000-0000-0000FDDF0000}"/>
    <cellStyle name="Output 3 8" xfId="57349" xr:uid="{00000000-0005-0000-0000-0000FEDF0000}"/>
    <cellStyle name="Output 3 8 2" xfId="57350" xr:uid="{00000000-0005-0000-0000-0000FFDF0000}"/>
    <cellStyle name="Output 3 9" xfId="57351" xr:uid="{00000000-0005-0000-0000-000000E00000}"/>
    <cellStyle name="Output 3_Mappe2" xfId="57352" xr:uid="{00000000-0005-0000-0000-000001E00000}"/>
    <cellStyle name="Output 4" xfId="57353" xr:uid="{00000000-0005-0000-0000-000002E00000}"/>
    <cellStyle name="Output 4 10" xfId="57354" xr:uid="{00000000-0005-0000-0000-000003E00000}"/>
    <cellStyle name="Output 4 11" xfId="57355" xr:uid="{00000000-0005-0000-0000-000004E00000}"/>
    <cellStyle name="Output 4 12" xfId="57356" xr:uid="{00000000-0005-0000-0000-000005E00000}"/>
    <cellStyle name="Output 4 13" xfId="57357" xr:uid="{00000000-0005-0000-0000-000006E00000}"/>
    <cellStyle name="Output 4 2" xfId="57358" xr:uid="{00000000-0005-0000-0000-000007E00000}"/>
    <cellStyle name="Output 4 2 10" xfId="57359" xr:uid="{00000000-0005-0000-0000-000008E00000}"/>
    <cellStyle name="Output 4 2 11" xfId="57360" xr:uid="{00000000-0005-0000-0000-000009E00000}"/>
    <cellStyle name="Output 4 2 12" xfId="57361" xr:uid="{00000000-0005-0000-0000-00000AE00000}"/>
    <cellStyle name="Output 4 2 13" xfId="57362" xr:uid="{00000000-0005-0000-0000-00000BE00000}"/>
    <cellStyle name="Output 4 2 2" xfId="57363" xr:uid="{00000000-0005-0000-0000-00000CE00000}"/>
    <cellStyle name="Output 4 2 2 10" xfId="57364" xr:uid="{00000000-0005-0000-0000-00000DE00000}"/>
    <cellStyle name="Output 4 2 2 2" xfId="57365" xr:uid="{00000000-0005-0000-0000-00000EE00000}"/>
    <cellStyle name="Output 4 2 2 2 2" xfId="57366" xr:uid="{00000000-0005-0000-0000-00000FE00000}"/>
    <cellStyle name="Output 4 2 2 2 2 2" xfId="57367" xr:uid="{00000000-0005-0000-0000-000010E00000}"/>
    <cellStyle name="Output 4 2 2 2 2 2 2" xfId="57368" xr:uid="{00000000-0005-0000-0000-000011E00000}"/>
    <cellStyle name="Output 4 2 2 2 2 2_Mappe2" xfId="57369" xr:uid="{00000000-0005-0000-0000-000012E00000}"/>
    <cellStyle name="Output 4 2 2 2 2 3" xfId="57370" xr:uid="{00000000-0005-0000-0000-000013E00000}"/>
    <cellStyle name="Output 4 2 2 2 2 3 2" xfId="57371" xr:uid="{00000000-0005-0000-0000-000014E00000}"/>
    <cellStyle name="Output 4 2 2 2 2 3_Mappe2" xfId="57372" xr:uid="{00000000-0005-0000-0000-000015E00000}"/>
    <cellStyle name="Output 4 2 2 2 2 4" xfId="57373" xr:uid="{00000000-0005-0000-0000-000016E00000}"/>
    <cellStyle name="Output 4 2 2 2 2 5" xfId="57374" xr:uid="{00000000-0005-0000-0000-000017E00000}"/>
    <cellStyle name="Output 4 2 2 2 2_Mappe2" xfId="57375" xr:uid="{00000000-0005-0000-0000-000018E00000}"/>
    <cellStyle name="Output 4 2 2 2 3" xfId="57376" xr:uid="{00000000-0005-0000-0000-000019E00000}"/>
    <cellStyle name="Output 4 2 2 2 3 2" xfId="57377" xr:uid="{00000000-0005-0000-0000-00001AE00000}"/>
    <cellStyle name="Output 4 2 2 2 3 2 2" xfId="57378" xr:uid="{00000000-0005-0000-0000-00001BE00000}"/>
    <cellStyle name="Output 4 2 2 2 3 2_Mappe2" xfId="57379" xr:uid="{00000000-0005-0000-0000-00001CE00000}"/>
    <cellStyle name="Output 4 2 2 2 3 3" xfId="57380" xr:uid="{00000000-0005-0000-0000-00001DE00000}"/>
    <cellStyle name="Output 4 2 2 2 3 3 2" xfId="57381" xr:uid="{00000000-0005-0000-0000-00001EE00000}"/>
    <cellStyle name="Output 4 2 2 2 3 3_Mappe2" xfId="57382" xr:uid="{00000000-0005-0000-0000-00001FE00000}"/>
    <cellStyle name="Output 4 2 2 2 3 4" xfId="57383" xr:uid="{00000000-0005-0000-0000-000020E00000}"/>
    <cellStyle name="Output 4 2 2 2 3_Mappe2" xfId="57384" xr:uid="{00000000-0005-0000-0000-000021E00000}"/>
    <cellStyle name="Output 4 2 2 2 4" xfId="57385" xr:uid="{00000000-0005-0000-0000-000022E00000}"/>
    <cellStyle name="Output 4 2 2 2 4 2" xfId="57386" xr:uid="{00000000-0005-0000-0000-000023E00000}"/>
    <cellStyle name="Output 4 2 2 2 4_Mappe2" xfId="57387" xr:uid="{00000000-0005-0000-0000-000024E00000}"/>
    <cellStyle name="Output 4 2 2 2 5" xfId="57388" xr:uid="{00000000-0005-0000-0000-000025E00000}"/>
    <cellStyle name="Output 4 2 2 2 5 2" xfId="57389" xr:uid="{00000000-0005-0000-0000-000026E00000}"/>
    <cellStyle name="Output 4 2 2 2 5_Mappe2" xfId="57390" xr:uid="{00000000-0005-0000-0000-000027E00000}"/>
    <cellStyle name="Output 4 2 2 2 6" xfId="57391" xr:uid="{00000000-0005-0000-0000-000028E00000}"/>
    <cellStyle name="Output 4 2 2 2 7" xfId="57392" xr:uid="{00000000-0005-0000-0000-000029E00000}"/>
    <cellStyle name="Output 4 2 2 2 8" xfId="57393" xr:uid="{00000000-0005-0000-0000-00002AE00000}"/>
    <cellStyle name="Output 4 2 2 2_Mappe2" xfId="57394" xr:uid="{00000000-0005-0000-0000-00002BE00000}"/>
    <cellStyle name="Output 4 2 2 3" xfId="57395" xr:uid="{00000000-0005-0000-0000-00002CE00000}"/>
    <cellStyle name="Output 4 2 2 3 2" xfId="57396" xr:uid="{00000000-0005-0000-0000-00002DE00000}"/>
    <cellStyle name="Output 4 2 2 3 2 2" xfId="57397" xr:uid="{00000000-0005-0000-0000-00002EE00000}"/>
    <cellStyle name="Output 4 2 2 3 2 2 2" xfId="57398" xr:uid="{00000000-0005-0000-0000-00002FE00000}"/>
    <cellStyle name="Output 4 2 2 3 2 2_Mappe2" xfId="57399" xr:uid="{00000000-0005-0000-0000-000030E00000}"/>
    <cellStyle name="Output 4 2 2 3 2 3" xfId="57400" xr:uid="{00000000-0005-0000-0000-000031E00000}"/>
    <cellStyle name="Output 4 2 2 3 2 3 2" xfId="57401" xr:uid="{00000000-0005-0000-0000-000032E00000}"/>
    <cellStyle name="Output 4 2 2 3 2 3_Mappe2" xfId="57402" xr:uid="{00000000-0005-0000-0000-000033E00000}"/>
    <cellStyle name="Output 4 2 2 3 2 4" xfId="57403" xr:uid="{00000000-0005-0000-0000-000034E00000}"/>
    <cellStyle name="Output 4 2 2 3 2 5" xfId="57404" xr:uid="{00000000-0005-0000-0000-000035E00000}"/>
    <cellStyle name="Output 4 2 2 3 2_Mappe2" xfId="57405" xr:uid="{00000000-0005-0000-0000-000036E00000}"/>
    <cellStyle name="Output 4 2 2 3 3" xfId="57406" xr:uid="{00000000-0005-0000-0000-000037E00000}"/>
    <cellStyle name="Output 4 2 2 3 3 2" xfId="57407" xr:uid="{00000000-0005-0000-0000-000038E00000}"/>
    <cellStyle name="Output 4 2 2 3 3 2 2" xfId="57408" xr:uid="{00000000-0005-0000-0000-000039E00000}"/>
    <cellStyle name="Output 4 2 2 3 3 2_Mappe2" xfId="57409" xr:uid="{00000000-0005-0000-0000-00003AE00000}"/>
    <cellStyle name="Output 4 2 2 3 3 3" xfId="57410" xr:uid="{00000000-0005-0000-0000-00003BE00000}"/>
    <cellStyle name="Output 4 2 2 3 3 3 2" xfId="57411" xr:uid="{00000000-0005-0000-0000-00003CE00000}"/>
    <cellStyle name="Output 4 2 2 3 3 3_Mappe2" xfId="57412" xr:uid="{00000000-0005-0000-0000-00003DE00000}"/>
    <cellStyle name="Output 4 2 2 3 3 4" xfId="57413" xr:uid="{00000000-0005-0000-0000-00003EE00000}"/>
    <cellStyle name="Output 4 2 2 3 3_Mappe2" xfId="57414" xr:uid="{00000000-0005-0000-0000-00003FE00000}"/>
    <cellStyle name="Output 4 2 2 3 4" xfId="57415" xr:uid="{00000000-0005-0000-0000-000040E00000}"/>
    <cellStyle name="Output 4 2 2 3 4 2" xfId="57416" xr:uid="{00000000-0005-0000-0000-000041E00000}"/>
    <cellStyle name="Output 4 2 2 3 4_Mappe2" xfId="57417" xr:uid="{00000000-0005-0000-0000-000042E00000}"/>
    <cellStyle name="Output 4 2 2 3 5" xfId="57418" xr:uid="{00000000-0005-0000-0000-000043E00000}"/>
    <cellStyle name="Output 4 2 2 3 5 2" xfId="57419" xr:uid="{00000000-0005-0000-0000-000044E00000}"/>
    <cellStyle name="Output 4 2 2 3 5_Mappe2" xfId="57420" xr:uid="{00000000-0005-0000-0000-000045E00000}"/>
    <cellStyle name="Output 4 2 2 3 6" xfId="57421" xr:uid="{00000000-0005-0000-0000-000046E00000}"/>
    <cellStyle name="Output 4 2 2 3 7" xfId="57422" xr:uid="{00000000-0005-0000-0000-000047E00000}"/>
    <cellStyle name="Output 4 2 2 3 8" xfId="57423" xr:uid="{00000000-0005-0000-0000-000048E00000}"/>
    <cellStyle name="Output 4 2 2 3_Mappe2" xfId="57424" xr:uid="{00000000-0005-0000-0000-000049E00000}"/>
    <cellStyle name="Output 4 2 2 4" xfId="57425" xr:uid="{00000000-0005-0000-0000-00004AE00000}"/>
    <cellStyle name="Output 4 2 2 4 2" xfId="57426" xr:uid="{00000000-0005-0000-0000-00004BE00000}"/>
    <cellStyle name="Output 4 2 2 4 2 2" xfId="57427" xr:uid="{00000000-0005-0000-0000-00004CE00000}"/>
    <cellStyle name="Output 4 2 2 4 2_Mappe2" xfId="57428" xr:uid="{00000000-0005-0000-0000-00004DE00000}"/>
    <cellStyle name="Output 4 2 2 4 3" xfId="57429" xr:uid="{00000000-0005-0000-0000-00004EE00000}"/>
    <cellStyle name="Output 4 2 2 4 3 2" xfId="57430" xr:uid="{00000000-0005-0000-0000-00004FE00000}"/>
    <cellStyle name="Output 4 2 2 4 3_Mappe2" xfId="57431" xr:uid="{00000000-0005-0000-0000-000050E00000}"/>
    <cellStyle name="Output 4 2 2 4 4" xfId="57432" xr:uid="{00000000-0005-0000-0000-000051E00000}"/>
    <cellStyle name="Output 4 2 2 4 5" xfId="57433" xr:uid="{00000000-0005-0000-0000-000052E00000}"/>
    <cellStyle name="Output 4 2 2 4_Mappe2" xfId="57434" xr:uid="{00000000-0005-0000-0000-000053E00000}"/>
    <cellStyle name="Output 4 2 2 5" xfId="57435" xr:uid="{00000000-0005-0000-0000-000054E00000}"/>
    <cellStyle name="Output 4 2 2 5 2" xfId="57436" xr:uid="{00000000-0005-0000-0000-000055E00000}"/>
    <cellStyle name="Output 4 2 2 5 2 2" xfId="57437" xr:uid="{00000000-0005-0000-0000-000056E00000}"/>
    <cellStyle name="Output 4 2 2 5 2_Mappe2" xfId="57438" xr:uid="{00000000-0005-0000-0000-000057E00000}"/>
    <cellStyle name="Output 4 2 2 5 3" xfId="57439" xr:uid="{00000000-0005-0000-0000-000058E00000}"/>
    <cellStyle name="Output 4 2 2 5 3 2" xfId="57440" xr:uid="{00000000-0005-0000-0000-000059E00000}"/>
    <cellStyle name="Output 4 2 2 5 3_Mappe2" xfId="57441" xr:uid="{00000000-0005-0000-0000-00005AE00000}"/>
    <cellStyle name="Output 4 2 2 5 4" xfId="57442" xr:uid="{00000000-0005-0000-0000-00005BE00000}"/>
    <cellStyle name="Output 4 2 2 5_Mappe2" xfId="57443" xr:uid="{00000000-0005-0000-0000-00005CE00000}"/>
    <cellStyle name="Output 4 2 2 6" xfId="57444" xr:uid="{00000000-0005-0000-0000-00005DE00000}"/>
    <cellStyle name="Output 4 2 2 6 2" xfId="57445" xr:uid="{00000000-0005-0000-0000-00005EE00000}"/>
    <cellStyle name="Output 4 2 2 6_Mappe2" xfId="57446" xr:uid="{00000000-0005-0000-0000-00005FE00000}"/>
    <cellStyle name="Output 4 2 2 7" xfId="57447" xr:uid="{00000000-0005-0000-0000-000060E00000}"/>
    <cellStyle name="Output 4 2 2 7 2" xfId="57448" xr:uid="{00000000-0005-0000-0000-000061E00000}"/>
    <cellStyle name="Output 4 2 2 7_Mappe2" xfId="57449" xr:uid="{00000000-0005-0000-0000-000062E00000}"/>
    <cellStyle name="Output 4 2 2 8" xfId="57450" xr:uid="{00000000-0005-0000-0000-000063E00000}"/>
    <cellStyle name="Output 4 2 2 9" xfId="57451" xr:uid="{00000000-0005-0000-0000-000064E00000}"/>
    <cellStyle name="Output 4 2 2_Mappe2" xfId="57452" xr:uid="{00000000-0005-0000-0000-000065E00000}"/>
    <cellStyle name="Output 4 2 3" xfId="57453" xr:uid="{00000000-0005-0000-0000-000066E00000}"/>
    <cellStyle name="Output 4 2 3 2" xfId="57454" xr:uid="{00000000-0005-0000-0000-000067E00000}"/>
    <cellStyle name="Output 4 2 3 2 2" xfId="57455" xr:uid="{00000000-0005-0000-0000-000068E00000}"/>
    <cellStyle name="Output 4 2 3 2 2 2" xfId="57456" xr:uid="{00000000-0005-0000-0000-000069E00000}"/>
    <cellStyle name="Output 4 2 3 2 2 3" xfId="57457" xr:uid="{00000000-0005-0000-0000-00006AE00000}"/>
    <cellStyle name="Output 4 2 3 2 2_Mappe2" xfId="57458" xr:uid="{00000000-0005-0000-0000-00006BE00000}"/>
    <cellStyle name="Output 4 2 3 2 3" xfId="57459" xr:uid="{00000000-0005-0000-0000-00006CE00000}"/>
    <cellStyle name="Output 4 2 3 2 3 2" xfId="57460" xr:uid="{00000000-0005-0000-0000-00006DE00000}"/>
    <cellStyle name="Output 4 2 3 2 3_Mappe2" xfId="57461" xr:uid="{00000000-0005-0000-0000-00006EE00000}"/>
    <cellStyle name="Output 4 2 3 2 4" xfId="57462" xr:uid="{00000000-0005-0000-0000-00006FE00000}"/>
    <cellStyle name="Output 4 2 3 2 5" xfId="57463" xr:uid="{00000000-0005-0000-0000-000070E00000}"/>
    <cellStyle name="Output 4 2 3 2_Mappe2" xfId="57464" xr:uid="{00000000-0005-0000-0000-000071E00000}"/>
    <cellStyle name="Output 4 2 3 3" xfId="57465" xr:uid="{00000000-0005-0000-0000-000072E00000}"/>
    <cellStyle name="Output 4 2 3 3 2" xfId="57466" xr:uid="{00000000-0005-0000-0000-000073E00000}"/>
    <cellStyle name="Output 4 2 3 3 2 2" xfId="57467" xr:uid="{00000000-0005-0000-0000-000074E00000}"/>
    <cellStyle name="Output 4 2 3 3 2 3" xfId="57468" xr:uid="{00000000-0005-0000-0000-000075E00000}"/>
    <cellStyle name="Output 4 2 3 3 2_Mappe2" xfId="57469" xr:uid="{00000000-0005-0000-0000-000076E00000}"/>
    <cellStyle name="Output 4 2 3 3 3" xfId="57470" xr:uid="{00000000-0005-0000-0000-000077E00000}"/>
    <cellStyle name="Output 4 2 3 3 3 2" xfId="57471" xr:uid="{00000000-0005-0000-0000-000078E00000}"/>
    <cellStyle name="Output 4 2 3 3 3_Mappe2" xfId="57472" xr:uid="{00000000-0005-0000-0000-000079E00000}"/>
    <cellStyle name="Output 4 2 3 3 4" xfId="57473" xr:uid="{00000000-0005-0000-0000-00007AE00000}"/>
    <cellStyle name="Output 4 2 3 3 5" xfId="57474" xr:uid="{00000000-0005-0000-0000-00007BE00000}"/>
    <cellStyle name="Output 4 2 3 3_Mappe2" xfId="57475" xr:uid="{00000000-0005-0000-0000-00007CE00000}"/>
    <cellStyle name="Output 4 2 3 4" xfId="57476" xr:uid="{00000000-0005-0000-0000-00007DE00000}"/>
    <cellStyle name="Output 4 2 3 4 2" xfId="57477" xr:uid="{00000000-0005-0000-0000-00007EE00000}"/>
    <cellStyle name="Output 4 2 3 4 3" xfId="57478" xr:uid="{00000000-0005-0000-0000-00007FE00000}"/>
    <cellStyle name="Output 4 2 3 4_Mappe2" xfId="57479" xr:uid="{00000000-0005-0000-0000-000080E00000}"/>
    <cellStyle name="Output 4 2 3 5" xfId="57480" xr:uid="{00000000-0005-0000-0000-000081E00000}"/>
    <cellStyle name="Output 4 2 3 5 2" xfId="57481" xr:uid="{00000000-0005-0000-0000-000082E00000}"/>
    <cellStyle name="Output 4 2 3 5_Mappe2" xfId="57482" xr:uid="{00000000-0005-0000-0000-000083E00000}"/>
    <cellStyle name="Output 4 2 3 6" xfId="57483" xr:uid="{00000000-0005-0000-0000-000084E00000}"/>
    <cellStyle name="Output 4 2 3 7" xfId="57484" xr:uid="{00000000-0005-0000-0000-000085E00000}"/>
    <cellStyle name="Output 4 2 3 8" xfId="57485" xr:uid="{00000000-0005-0000-0000-000086E00000}"/>
    <cellStyle name="Output 4 2 3_Mappe2" xfId="57486" xr:uid="{00000000-0005-0000-0000-000087E00000}"/>
    <cellStyle name="Output 4 2 4" xfId="57487" xr:uid="{00000000-0005-0000-0000-000088E00000}"/>
    <cellStyle name="Output 4 2 4 2" xfId="57488" xr:uid="{00000000-0005-0000-0000-000089E00000}"/>
    <cellStyle name="Output 4 2 4 2 2" xfId="57489" xr:uid="{00000000-0005-0000-0000-00008AE00000}"/>
    <cellStyle name="Output 4 2 4 2 2 2" xfId="57490" xr:uid="{00000000-0005-0000-0000-00008BE00000}"/>
    <cellStyle name="Output 4 2 4 2 2 3" xfId="57491" xr:uid="{00000000-0005-0000-0000-00008CE00000}"/>
    <cellStyle name="Output 4 2 4 2 2_Mappe2" xfId="57492" xr:uid="{00000000-0005-0000-0000-00008DE00000}"/>
    <cellStyle name="Output 4 2 4 2 3" xfId="57493" xr:uid="{00000000-0005-0000-0000-00008EE00000}"/>
    <cellStyle name="Output 4 2 4 2 3 2" xfId="57494" xr:uid="{00000000-0005-0000-0000-00008FE00000}"/>
    <cellStyle name="Output 4 2 4 2 3_Mappe2" xfId="57495" xr:uid="{00000000-0005-0000-0000-000090E00000}"/>
    <cellStyle name="Output 4 2 4 2 4" xfId="57496" xr:uid="{00000000-0005-0000-0000-000091E00000}"/>
    <cellStyle name="Output 4 2 4 2 5" xfId="57497" xr:uid="{00000000-0005-0000-0000-000092E00000}"/>
    <cellStyle name="Output 4 2 4 2_Mappe2" xfId="57498" xr:uid="{00000000-0005-0000-0000-000093E00000}"/>
    <cellStyle name="Output 4 2 4 3" xfId="57499" xr:uid="{00000000-0005-0000-0000-000094E00000}"/>
    <cellStyle name="Output 4 2 4 3 2" xfId="57500" xr:uid="{00000000-0005-0000-0000-000095E00000}"/>
    <cellStyle name="Output 4 2 4 3 2 2" xfId="57501" xr:uid="{00000000-0005-0000-0000-000096E00000}"/>
    <cellStyle name="Output 4 2 4 3 2 3" xfId="57502" xr:uid="{00000000-0005-0000-0000-000097E00000}"/>
    <cellStyle name="Output 4 2 4 3 2_Mappe2" xfId="57503" xr:uid="{00000000-0005-0000-0000-000098E00000}"/>
    <cellStyle name="Output 4 2 4 3 3" xfId="57504" xr:uid="{00000000-0005-0000-0000-000099E00000}"/>
    <cellStyle name="Output 4 2 4 3 3 2" xfId="57505" xr:uid="{00000000-0005-0000-0000-00009AE00000}"/>
    <cellStyle name="Output 4 2 4 3 3_Mappe2" xfId="57506" xr:uid="{00000000-0005-0000-0000-00009BE00000}"/>
    <cellStyle name="Output 4 2 4 3 4" xfId="57507" xr:uid="{00000000-0005-0000-0000-00009CE00000}"/>
    <cellStyle name="Output 4 2 4 3 5" xfId="57508" xr:uid="{00000000-0005-0000-0000-00009DE00000}"/>
    <cellStyle name="Output 4 2 4 3_Mappe2" xfId="57509" xr:uid="{00000000-0005-0000-0000-00009EE00000}"/>
    <cellStyle name="Output 4 2 4 4" xfId="57510" xr:uid="{00000000-0005-0000-0000-00009FE00000}"/>
    <cellStyle name="Output 4 2 4 4 2" xfId="57511" xr:uid="{00000000-0005-0000-0000-0000A0E00000}"/>
    <cellStyle name="Output 4 2 4 4 3" xfId="57512" xr:uid="{00000000-0005-0000-0000-0000A1E00000}"/>
    <cellStyle name="Output 4 2 4 4_Mappe2" xfId="57513" xr:uid="{00000000-0005-0000-0000-0000A2E00000}"/>
    <cellStyle name="Output 4 2 4 5" xfId="57514" xr:uid="{00000000-0005-0000-0000-0000A3E00000}"/>
    <cellStyle name="Output 4 2 4 5 2" xfId="57515" xr:uid="{00000000-0005-0000-0000-0000A4E00000}"/>
    <cellStyle name="Output 4 2 4 5_Mappe2" xfId="57516" xr:uid="{00000000-0005-0000-0000-0000A5E00000}"/>
    <cellStyle name="Output 4 2 4 6" xfId="57517" xr:uid="{00000000-0005-0000-0000-0000A6E00000}"/>
    <cellStyle name="Output 4 2 4 7" xfId="57518" xr:uid="{00000000-0005-0000-0000-0000A7E00000}"/>
    <cellStyle name="Output 4 2 4 8" xfId="57519" xr:uid="{00000000-0005-0000-0000-0000A8E00000}"/>
    <cellStyle name="Output 4 2 4_Mappe2" xfId="57520" xr:uid="{00000000-0005-0000-0000-0000A9E00000}"/>
    <cellStyle name="Output 4 2 5" xfId="57521" xr:uid="{00000000-0005-0000-0000-0000AAE00000}"/>
    <cellStyle name="Output 4 2 5 2" xfId="57522" xr:uid="{00000000-0005-0000-0000-0000ABE00000}"/>
    <cellStyle name="Output 4 2 5 2 2" xfId="57523" xr:uid="{00000000-0005-0000-0000-0000ACE00000}"/>
    <cellStyle name="Output 4 2 5 2 3" xfId="57524" xr:uid="{00000000-0005-0000-0000-0000ADE00000}"/>
    <cellStyle name="Output 4 2 5 2_Mappe2" xfId="57525" xr:uid="{00000000-0005-0000-0000-0000AEE00000}"/>
    <cellStyle name="Output 4 2 5 3" xfId="57526" xr:uid="{00000000-0005-0000-0000-0000AFE00000}"/>
    <cellStyle name="Output 4 2 5 3 2" xfId="57527" xr:uid="{00000000-0005-0000-0000-0000B0E00000}"/>
    <cellStyle name="Output 4 2 5 3_Mappe2" xfId="57528" xr:uid="{00000000-0005-0000-0000-0000B1E00000}"/>
    <cellStyle name="Output 4 2 5 4" xfId="57529" xr:uid="{00000000-0005-0000-0000-0000B2E00000}"/>
    <cellStyle name="Output 4 2 5 5" xfId="57530" xr:uid="{00000000-0005-0000-0000-0000B3E00000}"/>
    <cellStyle name="Output 4 2 5_Mappe2" xfId="57531" xr:uid="{00000000-0005-0000-0000-0000B4E00000}"/>
    <cellStyle name="Output 4 2 6" xfId="57532" xr:uid="{00000000-0005-0000-0000-0000B5E00000}"/>
    <cellStyle name="Output 4 2 6 2" xfId="57533" xr:uid="{00000000-0005-0000-0000-0000B6E00000}"/>
    <cellStyle name="Output 4 2 6 2 2" xfId="57534" xr:uid="{00000000-0005-0000-0000-0000B7E00000}"/>
    <cellStyle name="Output 4 2 6 2_Mappe2" xfId="57535" xr:uid="{00000000-0005-0000-0000-0000B8E00000}"/>
    <cellStyle name="Output 4 2 6 3" xfId="57536" xr:uid="{00000000-0005-0000-0000-0000B9E00000}"/>
    <cellStyle name="Output 4 2 6 3 2" xfId="57537" xr:uid="{00000000-0005-0000-0000-0000BAE00000}"/>
    <cellStyle name="Output 4 2 6 3_Mappe2" xfId="57538" xr:uid="{00000000-0005-0000-0000-0000BBE00000}"/>
    <cellStyle name="Output 4 2 6 4" xfId="57539" xr:uid="{00000000-0005-0000-0000-0000BCE00000}"/>
    <cellStyle name="Output 4 2 6 5" xfId="57540" xr:uid="{00000000-0005-0000-0000-0000BDE00000}"/>
    <cellStyle name="Output 4 2 6_Mappe2" xfId="57541" xr:uid="{00000000-0005-0000-0000-0000BEE00000}"/>
    <cellStyle name="Output 4 2 7" xfId="57542" xr:uid="{00000000-0005-0000-0000-0000BFE00000}"/>
    <cellStyle name="Output 4 2 7 2" xfId="57543" xr:uid="{00000000-0005-0000-0000-0000C0E00000}"/>
    <cellStyle name="Output 4 2 7_Mappe2" xfId="57544" xr:uid="{00000000-0005-0000-0000-0000C1E00000}"/>
    <cellStyle name="Output 4 2 8" xfId="57545" xr:uid="{00000000-0005-0000-0000-0000C2E00000}"/>
    <cellStyle name="Output 4 2 9" xfId="57546" xr:uid="{00000000-0005-0000-0000-0000C3E00000}"/>
    <cellStyle name="Output 4 2_Mappe2" xfId="57547" xr:uid="{00000000-0005-0000-0000-0000C4E00000}"/>
    <cellStyle name="Output 4 3" xfId="57548" xr:uid="{00000000-0005-0000-0000-0000C5E00000}"/>
    <cellStyle name="Output 4 3 10" xfId="57549" xr:uid="{00000000-0005-0000-0000-0000C6E00000}"/>
    <cellStyle name="Output 4 3 11" xfId="57550" xr:uid="{00000000-0005-0000-0000-0000C7E00000}"/>
    <cellStyle name="Output 4 3 12" xfId="57551" xr:uid="{00000000-0005-0000-0000-0000C8E00000}"/>
    <cellStyle name="Output 4 3 2" xfId="57552" xr:uid="{00000000-0005-0000-0000-0000C9E00000}"/>
    <cellStyle name="Output 4 3 2 2" xfId="57553" xr:uid="{00000000-0005-0000-0000-0000CAE00000}"/>
    <cellStyle name="Output 4 3 2 2 2" xfId="57554" xr:uid="{00000000-0005-0000-0000-0000CBE00000}"/>
    <cellStyle name="Output 4 3 2 2 2 2" xfId="57555" xr:uid="{00000000-0005-0000-0000-0000CCE00000}"/>
    <cellStyle name="Output 4 3 2 2 2 2 2" xfId="57556" xr:uid="{00000000-0005-0000-0000-0000CDE00000}"/>
    <cellStyle name="Output 4 3 2 2 2 2_Mappe2" xfId="57557" xr:uid="{00000000-0005-0000-0000-0000CEE00000}"/>
    <cellStyle name="Output 4 3 2 2 2 3" xfId="57558" xr:uid="{00000000-0005-0000-0000-0000CFE00000}"/>
    <cellStyle name="Output 4 3 2 2 2 3 2" xfId="57559" xr:uid="{00000000-0005-0000-0000-0000D0E00000}"/>
    <cellStyle name="Output 4 3 2 2 2 3_Mappe2" xfId="57560" xr:uid="{00000000-0005-0000-0000-0000D1E00000}"/>
    <cellStyle name="Output 4 3 2 2 2 4" xfId="57561" xr:uid="{00000000-0005-0000-0000-0000D2E00000}"/>
    <cellStyle name="Output 4 3 2 2 2 5" xfId="57562" xr:uid="{00000000-0005-0000-0000-0000D3E00000}"/>
    <cellStyle name="Output 4 3 2 2 2_Mappe2" xfId="57563" xr:uid="{00000000-0005-0000-0000-0000D4E00000}"/>
    <cellStyle name="Output 4 3 2 2 3" xfId="57564" xr:uid="{00000000-0005-0000-0000-0000D5E00000}"/>
    <cellStyle name="Output 4 3 2 2 3 2" xfId="57565" xr:uid="{00000000-0005-0000-0000-0000D6E00000}"/>
    <cellStyle name="Output 4 3 2 2 3 2 2" xfId="57566" xr:uid="{00000000-0005-0000-0000-0000D7E00000}"/>
    <cellStyle name="Output 4 3 2 2 3 2_Mappe2" xfId="57567" xr:uid="{00000000-0005-0000-0000-0000D8E00000}"/>
    <cellStyle name="Output 4 3 2 2 3 3" xfId="57568" xr:uid="{00000000-0005-0000-0000-0000D9E00000}"/>
    <cellStyle name="Output 4 3 2 2 3 3 2" xfId="57569" xr:uid="{00000000-0005-0000-0000-0000DAE00000}"/>
    <cellStyle name="Output 4 3 2 2 3 3_Mappe2" xfId="57570" xr:uid="{00000000-0005-0000-0000-0000DBE00000}"/>
    <cellStyle name="Output 4 3 2 2 3 4" xfId="57571" xr:uid="{00000000-0005-0000-0000-0000DCE00000}"/>
    <cellStyle name="Output 4 3 2 2 3_Mappe2" xfId="57572" xr:uid="{00000000-0005-0000-0000-0000DDE00000}"/>
    <cellStyle name="Output 4 3 2 2 4" xfId="57573" xr:uid="{00000000-0005-0000-0000-0000DEE00000}"/>
    <cellStyle name="Output 4 3 2 2 4 2" xfId="57574" xr:uid="{00000000-0005-0000-0000-0000DFE00000}"/>
    <cellStyle name="Output 4 3 2 2 4_Mappe2" xfId="57575" xr:uid="{00000000-0005-0000-0000-0000E0E00000}"/>
    <cellStyle name="Output 4 3 2 2 5" xfId="57576" xr:uid="{00000000-0005-0000-0000-0000E1E00000}"/>
    <cellStyle name="Output 4 3 2 2 5 2" xfId="57577" xr:uid="{00000000-0005-0000-0000-0000E2E00000}"/>
    <cellStyle name="Output 4 3 2 2 5_Mappe2" xfId="57578" xr:uid="{00000000-0005-0000-0000-0000E3E00000}"/>
    <cellStyle name="Output 4 3 2 2 6" xfId="57579" xr:uid="{00000000-0005-0000-0000-0000E4E00000}"/>
    <cellStyle name="Output 4 3 2 2 7" xfId="57580" xr:uid="{00000000-0005-0000-0000-0000E5E00000}"/>
    <cellStyle name="Output 4 3 2 2 8" xfId="57581" xr:uid="{00000000-0005-0000-0000-0000E6E00000}"/>
    <cellStyle name="Output 4 3 2 2_Mappe2" xfId="57582" xr:uid="{00000000-0005-0000-0000-0000E7E00000}"/>
    <cellStyle name="Output 4 3 2 3" xfId="57583" xr:uid="{00000000-0005-0000-0000-0000E8E00000}"/>
    <cellStyle name="Output 4 3 2 3 2" xfId="57584" xr:uid="{00000000-0005-0000-0000-0000E9E00000}"/>
    <cellStyle name="Output 4 3 2 3 2 2" xfId="57585" xr:uid="{00000000-0005-0000-0000-0000EAE00000}"/>
    <cellStyle name="Output 4 3 2 3 2 3" xfId="57586" xr:uid="{00000000-0005-0000-0000-0000EBE00000}"/>
    <cellStyle name="Output 4 3 2 3 2_Mappe2" xfId="57587" xr:uid="{00000000-0005-0000-0000-0000ECE00000}"/>
    <cellStyle name="Output 4 3 2 3 3" xfId="57588" xr:uid="{00000000-0005-0000-0000-0000EDE00000}"/>
    <cellStyle name="Output 4 3 2 3 3 2" xfId="57589" xr:uid="{00000000-0005-0000-0000-0000EEE00000}"/>
    <cellStyle name="Output 4 3 2 3 3_Mappe2" xfId="57590" xr:uid="{00000000-0005-0000-0000-0000EFE00000}"/>
    <cellStyle name="Output 4 3 2 3 4" xfId="57591" xr:uid="{00000000-0005-0000-0000-0000F0E00000}"/>
    <cellStyle name="Output 4 3 2 3 5" xfId="57592" xr:uid="{00000000-0005-0000-0000-0000F1E00000}"/>
    <cellStyle name="Output 4 3 2 3_Mappe2" xfId="57593" xr:uid="{00000000-0005-0000-0000-0000F2E00000}"/>
    <cellStyle name="Output 4 3 2 4" xfId="57594" xr:uid="{00000000-0005-0000-0000-0000F3E00000}"/>
    <cellStyle name="Output 4 3 2 4 2" xfId="57595" xr:uid="{00000000-0005-0000-0000-0000F4E00000}"/>
    <cellStyle name="Output 4 3 2 4 2 2" xfId="57596" xr:uid="{00000000-0005-0000-0000-0000F5E00000}"/>
    <cellStyle name="Output 4 3 2 4 2_Mappe2" xfId="57597" xr:uid="{00000000-0005-0000-0000-0000F6E00000}"/>
    <cellStyle name="Output 4 3 2 4 3" xfId="57598" xr:uid="{00000000-0005-0000-0000-0000F7E00000}"/>
    <cellStyle name="Output 4 3 2 4 3 2" xfId="57599" xr:uid="{00000000-0005-0000-0000-0000F8E00000}"/>
    <cellStyle name="Output 4 3 2 4 3_Mappe2" xfId="57600" xr:uid="{00000000-0005-0000-0000-0000F9E00000}"/>
    <cellStyle name="Output 4 3 2 4 4" xfId="57601" xr:uid="{00000000-0005-0000-0000-0000FAE00000}"/>
    <cellStyle name="Output 4 3 2 4 5" xfId="57602" xr:uid="{00000000-0005-0000-0000-0000FBE00000}"/>
    <cellStyle name="Output 4 3 2 4_Mappe2" xfId="57603" xr:uid="{00000000-0005-0000-0000-0000FCE00000}"/>
    <cellStyle name="Output 4 3 2 5" xfId="57604" xr:uid="{00000000-0005-0000-0000-0000FDE00000}"/>
    <cellStyle name="Output 4 3 2 5 2" xfId="57605" xr:uid="{00000000-0005-0000-0000-0000FEE00000}"/>
    <cellStyle name="Output 4 3 2 5_Mappe2" xfId="57606" xr:uid="{00000000-0005-0000-0000-0000FFE00000}"/>
    <cellStyle name="Output 4 3 2 6" xfId="57607" xr:uid="{00000000-0005-0000-0000-000000E10000}"/>
    <cellStyle name="Output 4 3 2 6 2" xfId="57608" xr:uid="{00000000-0005-0000-0000-000001E10000}"/>
    <cellStyle name="Output 4 3 2 6_Mappe2" xfId="57609" xr:uid="{00000000-0005-0000-0000-000002E10000}"/>
    <cellStyle name="Output 4 3 2 7" xfId="57610" xr:uid="{00000000-0005-0000-0000-000003E10000}"/>
    <cellStyle name="Output 4 3 2 8" xfId="57611" xr:uid="{00000000-0005-0000-0000-000004E10000}"/>
    <cellStyle name="Output 4 3 2 9" xfId="57612" xr:uid="{00000000-0005-0000-0000-000005E10000}"/>
    <cellStyle name="Output 4 3 2_Mappe2" xfId="57613" xr:uid="{00000000-0005-0000-0000-000006E10000}"/>
    <cellStyle name="Output 4 3 3" xfId="57614" xr:uid="{00000000-0005-0000-0000-000007E10000}"/>
    <cellStyle name="Output 4 3 3 2" xfId="57615" xr:uid="{00000000-0005-0000-0000-000008E10000}"/>
    <cellStyle name="Output 4 3 3 2 2" xfId="57616" xr:uid="{00000000-0005-0000-0000-000009E10000}"/>
    <cellStyle name="Output 4 3 3 2 2 2" xfId="57617" xr:uid="{00000000-0005-0000-0000-00000AE10000}"/>
    <cellStyle name="Output 4 3 3 2 2 3" xfId="57618" xr:uid="{00000000-0005-0000-0000-00000BE10000}"/>
    <cellStyle name="Output 4 3 3 2 2_Mappe2" xfId="57619" xr:uid="{00000000-0005-0000-0000-00000CE10000}"/>
    <cellStyle name="Output 4 3 3 2 3" xfId="57620" xr:uid="{00000000-0005-0000-0000-00000DE10000}"/>
    <cellStyle name="Output 4 3 3 2 3 2" xfId="57621" xr:uid="{00000000-0005-0000-0000-00000EE10000}"/>
    <cellStyle name="Output 4 3 3 2 3_Mappe2" xfId="57622" xr:uid="{00000000-0005-0000-0000-00000FE10000}"/>
    <cellStyle name="Output 4 3 3 2 4" xfId="57623" xr:uid="{00000000-0005-0000-0000-000010E10000}"/>
    <cellStyle name="Output 4 3 3 2 5" xfId="57624" xr:uid="{00000000-0005-0000-0000-000011E10000}"/>
    <cellStyle name="Output 4 3 3 2_Mappe2" xfId="57625" xr:uid="{00000000-0005-0000-0000-000012E10000}"/>
    <cellStyle name="Output 4 3 3 3" xfId="57626" xr:uid="{00000000-0005-0000-0000-000013E10000}"/>
    <cellStyle name="Output 4 3 3 3 2" xfId="57627" xr:uid="{00000000-0005-0000-0000-000014E10000}"/>
    <cellStyle name="Output 4 3 3 3 2 2" xfId="57628" xr:uid="{00000000-0005-0000-0000-000015E10000}"/>
    <cellStyle name="Output 4 3 3 3 2 3" xfId="57629" xr:uid="{00000000-0005-0000-0000-000016E10000}"/>
    <cellStyle name="Output 4 3 3 3 2_Mappe2" xfId="57630" xr:uid="{00000000-0005-0000-0000-000017E10000}"/>
    <cellStyle name="Output 4 3 3 3 3" xfId="57631" xr:uid="{00000000-0005-0000-0000-000018E10000}"/>
    <cellStyle name="Output 4 3 3 3 3 2" xfId="57632" xr:uid="{00000000-0005-0000-0000-000019E10000}"/>
    <cellStyle name="Output 4 3 3 3 3_Mappe2" xfId="57633" xr:uid="{00000000-0005-0000-0000-00001AE10000}"/>
    <cellStyle name="Output 4 3 3 3 4" xfId="57634" xr:uid="{00000000-0005-0000-0000-00001BE10000}"/>
    <cellStyle name="Output 4 3 3 3 5" xfId="57635" xr:uid="{00000000-0005-0000-0000-00001CE10000}"/>
    <cellStyle name="Output 4 3 3 3_Mappe2" xfId="57636" xr:uid="{00000000-0005-0000-0000-00001DE10000}"/>
    <cellStyle name="Output 4 3 3 4" xfId="57637" xr:uid="{00000000-0005-0000-0000-00001EE10000}"/>
    <cellStyle name="Output 4 3 3 4 2" xfId="57638" xr:uid="{00000000-0005-0000-0000-00001FE10000}"/>
    <cellStyle name="Output 4 3 3 4 3" xfId="57639" xr:uid="{00000000-0005-0000-0000-000020E10000}"/>
    <cellStyle name="Output 4 3 3 4_Mappe2" xfId="57640" xr:uid="{00000000-0005-0000-0000-000021E10000}"/>
    <cellStyle name="Output 4 3 3 5" xfId="57641" xr:uid="{00000000-0005-0000-0000-000022E10000}"/>
    <cellStyle name="Output 4 3 3 5 2" xfId="57642" xr:uid="{00000000-0005-0000-0000-000023E10000}"/>
    <cellStyle name="Output 4 3 3 5_Mappe2" xfId="57643" xr:uid="{00000000-0005-0000-0000-000024E10000}"/>
    <cellStyle name="Output 4 3 3 6" xfId="57644" xr:uid="{00000000-0005-0000-0000-000025E10000}"/>
    <cellStyle name="Output 4 3 3 7" xfId="57645" xr:uid="{00000000-0005-0000-0000-000026E10000}"/>
    <cellStyle name="Output 4 3 3 8" xfId="57646" xr:uid="{00000000-0005-0000-0000-000027E10000}"/>
    <cellStyle name="Output 4 3 3_Mappe2" xfId="57647" xr:uid="{00000000-0005-0000-0000-000028E10000}"/>
    <cellStyle name="Output 4 3 4" xfId="57648" xr:uid="{00000000-0005-0000-0000-000029E10000}"/>
    <cellStyle name="Output 4 3 4 2" xfId="57649" xr:uid="{00000000-0005-0000-0000-00002AE10000}"/>
    <cellStyle name="Output 4 3 4 2 2" xfId="57650" xr:uid="{00000000-0005-0000-0000-00002BE10000}"/>
    <cellStyle name="Output 4 3 4 2 2 2" xfId="57651" xr:uid="{00000000-0005-0000-0000-00002CE10000}"/>
    <cellStyle name="Output 4 3 4 2 2_Mappe2" xfId="57652" xr:uid="{00000000-0005-0000-0000-00002DE10000}"/>
    <cellStyle name="Output 4 3 4 2 3" xfId="57653" xr:uid="{00000000-0005-0000-0000-00002EE10000}"/>
    <cellStyle name="Output 4 3 4 2 3 2" xfId="57654" xr:uid="{00000000-0005-0000-0000-00002FE10000}"/>
    <cellStyle name="Output 4 3 4 2 3_Mappe2" xfId="57655" xr:uid="{00000000-0005-0000-0000-000030E10000}"/>
    <cellStyle name="Output 4 3 4 2 4" xfId="57656" xr:uid="{00000000-0005-0000-0000-000031E10000}"/>
    <cellStyle name="Output 4 3 4 2 5" xfId="57657" xr:uid="{00000000-0005-0000-0000-000032E10000}"/>
    <cellStyle name="Output 4 3 4 2_Mappe2" xfId="57658" xr:uid="{00000000-0005-0000-0000-000033E10000}"/>
    <cellStyle name="Output 4 3 4 3" xfId="57659" xr:uid="{00000000-0005-0000-0000-000034E10000}"/>
    <cellStyle name="Output 4 3 4 3 2" xfId="57660" xr:uid="{00000000-0005-0000-0000-000035E10000}"/>
    <cellStyle name="Output 4 3 4 3 2 2" xfId="57661" xr:uid="{00000000-0005-0000-0000-000036E10000}"/>
    <cellStyle name="Output 4 3 4 3 2_Mappe2" xfId="57662" xr:uid="{00000000-0005-0000-0000-000037E10000}"/>
    <cellStyle name="Output 4 3 4 3 3" xfId="57663" xr:uid="{00000000-0005-0000-0000-000038E10000}"/>
    <cellStyle name="Output 4 3 4 3 3 2" xfId="57664" xr:uid="{00000000-0005-0000-0000-000039E10000}"/>
    <cellStyle name="Output 4 3 4 3 3_Mappe2" xfId="57665" xr:uid="{00000000-0005-0000-0000-00003AE10000}"/>
    <cellStyle name="Output 4 3 4 3 4" xfId="57666" xr:uid="{00000000-0005-0000-0000-00003BE10000}"/>
    <cellStyle name="Output 4 3 4 3_Mappe2" xfId="57667" xr:uid="{00000000-0005-0000-0000-00003CE10000}"/>
    <cellStyle name="Output 4 3 4 4" xfId="57668" xr:uid="{00000000-0005-0000-0000-00003DE10000}"/>
    <cellStyle name="Output 4 3 4 4 2" xfId="57669" xr:uid="{00000000-0005-0000-0000-00003EE10000}"/>
    <cellStyle name="Output 4 3 4 4_Mappe2" xfId="57670" xr:uid="{00000000-0005-0000-0000-00003FE10000}"/>
    <cellStyle name="Output 4 3 4 5" xfId="57671" xr:uid="{00000000-0005-0000-0000-000040E10000}"/>
    <cellStyle name="Output 4 3 4 5 2" xfId="57672" xr:uid="{00000000-0005-0000-0000-000041E10000}"/>
    <cellStyle name="Output 4 3 4 5_Mappe2" xfId="57673" xr:uid="{00000000-0005-0000-0000-000042E10000}"/>
    <cellStyle name="Output 4 3 4 6" xfId="57674" xr:uid="{00000000-0005-0000-0000-000043E10000}"/>
    <cellStyle name="Output 4 3 4 7" xfId="57675" xr:uid="{00000000-0005-0000-0000-000044E10000}"/>
    <cellStyle name="Output 4 3 4 8" xfId="57676" xr:uid="{00000000-0005-0000-0000-000045E10000}"/>
    <cellStyle name="Output 4 3 4_Mappe2" xfId="57677" xr:uid="{00000000-0005-0000-0000-000046E10000}"/>
    <cellStyle name="Output 4 3 5" xfId="57678" xr:uid="{00000000-0005-0000-0000-000047E10000}"/>
    <cellStyle name="Output 4 3 5 2" xfId="57679" xr:uid="{00000000-0005-0000-0000-000048E10000}"/>
    <cellStyle name="Output 4 3 5 2 2" xfId="57680" xr:uid="{00000000-0005-0000-0000-000049E10000}"/>
    <cellStyle name="Output 4 3 5 2 3" xfId="57681" xr:uid="{00000000-0005-0000-0000-00004AE10000}"/>
    <cellStyle name="Output 4 3 5 2_Mappe2" xfId="57682" xr:uid="{00000000-0005-0000-0000-00004BE10000}"/>
    <cellStyle name="Output 4 3 5 3" xfId="57683" xr:uid="{00000000-0005-0000-0000-00004CE10000}"/>
    <cellStyle name="Output 4 3 5 3 2" xfId="57684" xr:uid="{00000000-0005-0000-0000-00004DE10000}"/>
    <cellStyle name="Output 4 3 5 3_Mappe2" xfId="57685" xr:uid="{00000000-0005-0000-0000-00004EE10000}"/>
    <cellStyle name="Output 4 3 5 4" xfId="57686" xr:uid="{00000000-0005-0000-0000-00004FE10000}"/>
    <cellStyle name="Output 4 3 5 5" xfId="57687" xr:uid="{00000000-0005-0000-0000-000050E10000}"/>
    <cellStyle name="Output 4 3 5_Mappe2" xfId="57688" xr:uid="{00000000-0005-0000-0000-000051E10000}"/>
    <cellStyle name="Output 4 3 6" xfId="57689" xr:uid="{00000000-0005-0000-0000-000052E10000}"/>
    <cellStyle name="Output 4 3 6 2" xfId="57690" xr:uid="{00000000-0005-0000-0000-000053E10000}"/>
    <cellStyle name="Output 4 3 6 2 2" xfId="57691" xr:uid="{00000000-0005-0000-0000-000054E10000}"/>
    <cellStyle name="Output 4 3 6 2_Mappe2" xfId="57692" xr:uid="{00000000-0005-0000-0000-000055E10000}"/>
    <cellStyle name="Output 4 3 6 3" xfId="57693" xr:uid="{00000000-0005-0000-0000-000056E10000}"/>
    <cellStyle name="Output 4 3 6 3 2" xfId="57694" xr:uid="{00000000-0005-0000-0000-000057E10000}"/>
    <cellStyle name="Output 4 3 6 3_Mappe2" xfId="57695" xr:uid="{00000000-0005-0000-0000-000058E10000}"/>
    <cellStyle name="Output 4 3 6 4" xfId="57696" xr:uid="{00000000-0005-0000-0000-000059E10000}"/>
    <cellStyle name="Output 4 3 6 5" xfId="57697" xr:uid="{00000000-0005-0000-0000-00005AE10000}"/>
    <cellStyle name="Output 4 3 6_Mappe2" xfId="57698" xr:uid="{00000000-0005-0000-0000-00005BE10000}"/>
    <cellStyle name="Output 4 3 7" xfId="57699" xr:uid="{00000000-0005-0000-0000-00005CE10000}"/>
    <cellStyle name="Output 4 3 7 2" xfId="57700" xr:uid="{00000000-0005-0000-0000-00005DE10000}"/>
    <cellStyle name="Output 4 3 7_Mappe2" xfId="57701" xr:uid="{00000000-0005-0000-0000-00005EE10000}"/>
    <cellStyle name="Output 4 3 8" xfId="57702" xr:uid="{00000000-0005-0000-0000-00005FE10000}"/>
    <cellStyle name="Output 4 3 9" xfId="57703" xr:uid="{00000000-0005-0000-0000-000060E10000}"/>
    <cellStyle name="Output 4 3_Mappe2" xfId="57704" xr:uid="{00000000-0005-0000-0000-000061E10000}"/>
    <cellStyle name="Output 4 4" xfId="57705" xr:uid="{00000000-0005-0000-0000-000062E10000}"/>
    <cellStyle name="Output 4 4 10" xfId="57706" xr:uid="{00000000-0005-0000-0000-000063E10000}"/>
    <cellStyle name="Output 4 4 11" xfId="57707" xr:uid="{00000000-0005-0000-0000-000064E10000}"/>
    <cellStyle name="Output 4 4 12" xfId="57708" xr:uid="{00000000-0005-0000-0000-000065E10000}"/>
    <cellStyle name="Output 4 4 2" xfId="57709" xr:uid="{00000000-0005-0000-0000-000066E10000}"/>
    <cellStyle name="Output 4 4 2 2" xfId="57710" xr:uid="{00000000-0005-0000-0000-000067E10000}"/>
    <cellStyle name="Output 4 4 2 2 2" xfId="57711" xr:uid="{00000000-0005-0000-0000-000068E10000}"/>
    <cellStyle name="Output 4 4 2 2 2 2" xfId="57712" xr:uid="{00000000-0005-0000-0000-000069E10000}"/>
    <cellStyle name="Output 4 4 2 2 3" xfId="57713" xr:uid="{00000000-0005-0000-0000-00006AE10000}"/>
    <cellStyle name="Output 4 4 2 2_Mappe2" xfId="57714" xr:uid="{00000000-0005-0000-0000-00006BE10000}"/>
    <cellStyle name="Output 4 4 2 3" xfId="57715" xr:uid="{00000000-0005-0000-0000-00006CE10000}"/>
    <cellStyle name="Output 4 4 2 3 2" xfId="57716" xr:uid="{00000000-0005-0000-0000-00006DE10000}"/>
    <cellStyle name="Output 4 4 2 3 3" xfId="57717" xr:uid="{00000000-0005-0000-0000-00006EE10000}"/>
    <cellStyle name="Output 4 4 2 3_Mappe2" xfId="57718" xr:uid="{00000000-0005-0000-0000-00006FE10000}"/>
    <cellStyle name="Output 4 4 2 4" xfId="57719" xr:uid="{00000000-0005-0000-0000-000070E10000}"/>
    <cellStyle name="Output 4 4 2 4 2" xfId="57720" xr:uid="{00000000-0005-0000-0000-000071E10000}"/>
    <cellStyle name="Output 4 4 2 5" xfId="57721" xr:uid="{00000000-0005-0000-0000-000072E10000}"/>
    <cellStyle name="Output 4 4 2_Mappe2" xfId="57722" xr:uid="{00000000-0005-0000-0000-000073E10000}"/>
    <cellStyle name="Output 4 4 3" xfId="57723" xr:uid="{00000000-0005-0000-0000-000074E10000}"/>
    <cellStyle name="Output 4 4 3 2" xfId="57724" xr:uid="{00000000-0005-0000-0000-000075E10000}"/>
    <cellStyle name="Output 4 4 3 2 2" xfId="57725" xr:uid="{00000000-0005-0000-0000-000076E10000}"/>
    <cellStyle name="Output 4 4 3 2 2 2" xfId="57726" xr:uid="{00000000-0005-0000-0000-000077E10000}"/>
    <cellStyle name="Output 4 4 3 2 3" xfId="57727" xr:uid="{00000000-0005-0000-0000-000078E10000}"/>
    <cellStyle name="Output 4 4 3 2_Mappe2" xfId="57728" xr:uid="{00000000-0005-0000-0000-000079E10000}"/>
    <cellStyle name="Output 4 4 3 3" xfId="57729" xr:uid="{00000000-0005-0000-0000-00007AE10000}"/>
    <cellStyle name="Output 4 4 3 3 2" xfId="57730" xr:uid="{00000000-0005-0000-0000-00007BE10000}"/>
    <cellStyle name="Output 4 4 3 3 3" xfId="57731" xr:uid="{00000000-0005-0000-0000-00007CE10000}"/>
    <cellStyle name="Output 4 4 3 3_Mappe2" xfId="57732" xr:uid="{00000000-0005-0000-0000-00007DE10000}"/>
    <cellStyle name="Output 4 4 3 4" xfId="57733" xr:uid="{00000000-0005-0000-0000-00007EE10000}"/>
    <cellStyle name="Output 4 4 3 4 2" xfId="57734" xr:uid="{00000000-0005-0000-0000-00007FE10000}"/>
    <cellStyle name="Output 4 4 3 5" xfId="57735" xr:uid="{00000000-0005-0000-0000-000080E10000}"/>
    <cellStyle name="Output 4 4 3_Mappe2" xfId="57736" xr:uid="{00000000-0005-0000-0000-000081E10000}"/>
    <cellStyle name="Output 4 4 4" xfId="57737" xr:uid="{00000000-0005-0000-0000-000082E10000}"/>
    <cellStyle name="Output 4 4 4 2" xfId="57738" xr:uid="{00000000-0005-0000-0000-000083E10000}"/>
    <cellStyle name="Output 4 4 4 2 2" xfId="57739" xr:uid="{00000000-0005-0000-0000-000084E10000}"/>
    <cellStyle name="Output 4 4 4 2 2 2" xfId="57740" xr:uid="{00000000-0005-0000-0000-000085E10000}"/>
    <cellStyle name="Output 4 4 4 2 3" xfId="57741" xr:uid="{00000000-0005-0000-0000-000086E10000}"/>
    <cellStyle name="Output 4 4 4 2_Mappe2" xfId="57742" xr:uid="{00000000-0005-0000-0000-000087E10000}"/>
    <cellStyle name="Output 4 4 4 3" xfId="57743" xr:uid="{00000000-0005-0000-0000-000088E10000}"/>
    <cellStyle name="Output 4 4 4 3 2" xfId="57744" xr:uid="{00000000-0005-0000-0000-000089E10000}"/>
    <cellStyle name="Output 4 4 4 3 3" xfId="57745" xr:uid="{00000000-0005-0000-0000-00008AE10000}"/>
    <cellStyle name="Output 4 4 4 3_Mappe2" xfId="57746" xr:uid="{00000000-0005-0000-0000-00008BE10000}"/>
    <cellStyle name="Output 4 4 4 4" xfId="57747" xr:uid="{00000000-0005-0000-0000-00008CE10000}"/>
    <cellStyle name="Output 4 4 4 4 2" xfId="57748" xr:uid="{00000000-0005-0000-0000-00008DE10000}"/>
    <cellStyle name="Output 4 4 4 5" xfId="57749" xr:uid="{00000000-0005-0000-0000-00008EE10000}"/>
    <cellStyle name="Output 4 4 4_Mappe2" xfId="57750" xr:uid="{00000000-0005-0000-0000-00008FE10000}"/>
    <cellStyle name="Output 4 4 5" xfId="57751" xr:uid="{00000000-0005-0000-0000-000090E10000}"/>
    <cellStyle name="Output 4 4 5 2" xfId="57752" xr:uid="{00000000-0005-0000-0000-000091E10000}"/>
    <cellStyle name="Output 4 4 5 2 2" xfId="57753" xr:uid="{00000000-0005-0000-0000-000092E10000}"/>
    <cellStyle name="Output 4 4 5 3" xfId="57754" xr:uid="{00000000-0005-0000-0000-000093E10000}"/>
    <cellStyle name="Output 4 4 5_Mappe2" xfId="57755" xr:uid="{00000000-0005-0000-0000-000094E10000}"/>
    <cellStyle name="Output 4 4 6" xfId="57756" xr:uid="{00000000-0005-0000-0000-000095E10000}"/>
    <cellStyle name="Output 4 4 6 2" xfId="57757" xr:uid="{00000000-0005-0000-0000-000096E10000}"/>
    <cellStyle name="Output 4 4 6 3" xfId="57758" xr:uid="{00000000-0005-0000-0000-000097E10000}"/>
    <cellStyle name="Output 4 4 6_Mappe2" xfId="57759" xr:uid="{00000000-0005-0000-0000-000098E10000}"/>
    <cellStyle name="Output 4 4 7" xfId="57760" xr:uid="{00000000-0005-0000-0000-000099E10000}"/>
    <cellStyle name="Output 4 4 7 2" xfId="57761" xr:uid="{00000000-0005-0000-0000-00009AE10000}"/>
    <cellStyle name="Output 4 4 8" xfId="57762" xr:uid="{00000000-0005-0000-0000-00009BE10000}"/>
    <cellStyle name="Output 4 4 9" xfId="57763" xr:uid="{00000000-0005-0000-0000-00009CE10000}"/>
    <cellStyle name="Output 4 4_Mappe2" xfId="57764" xr:uid="{00000000-0005-0000-0000-00009DE10000}"/>
    <cellStyle name="Output 4 5" xfId="57765" xr:uid="{00000000-0005-0000-0000-00009EE10000}"/>
    <cellStyle name="Output 4 5 2" xfId="57766" xr:uid="{00000000-0005-0000-0000-00009FE10000}"/>
    <cellStyle name="Output 4 5 2 2" xfId="57767" xr:uid="{00000000-0005-0000-0000-0000A0E10000}"/>
    <cellStyle name="Output 4 5 2 2 2" xfId="57768" xr:uid="{00000000-0005-0000-0000-0000A1E10000}"/>
    <cellStyle name="Output 4 5 2 2 3" xfId="57769" xr:uid="{00000000-0005-0000-0000-0000A2E10000}"/>
    <cellStyle name="Output 4 5 2 2_Mappe2" xfId="57770" xr:uid="{00000000-0005-0000-0000-0000A3E10000}"/>
    <cellStyle name="Output 4 5 2 3" xfId="57771" xr:uid="{00000000-0005-0000-0000-0000A4E10000}"/>
    <cellStyle name="Output 4 5 2 3 2" xfId="57772" xr:uid="{00000000-0005-0000-0000-0000A5E10000}"/>
    <cellStyle name="Output 4 5 2 3_Mappe2" xfId="57773" xr:uid="{00000000-0005-0000-0000-0000A6E10000}"/>
    <cellStyle name="Output 4 5 2 4" xfId="57774" xr:uid="{00000000-0005-0000-0000-0000A7E10000}"/>
    <cellStyle name="Output 4 5 2 5" xfId="57775" xr:uid="{00000000-0005-0000-0000-0000A8E10000}"/>
    <cellStyle name="Output 4 5 2_Mappe2" xfId="57776" xr:uid="{00000000-0005-0000-0000-0000A9E10000}"/>
    <cellStyle name="Output 4 5 3" xfId="57777" xr:uid="{00000000-0005-0000-0000-0000AAE10000}"/>
    <cellStyle name="Output 4 5 3 2" xfId="57778" xr:uid="{00000000-0005-0000-0000-0000ABE10000}"/>
    <cellStyle name="Output 4 5 3 2 2" xfId="57779" xr:uid="{00000000-0005-0000-0000-0000ACE10000}"/>
    <cellStyle name="Output 4 5 3 2 3" xfId="57780" xr:uid="{00000000-0005-0000-0000-0000ADE10000}"/>
    <cellStyle name="Output 4 5 3 2_Mappe2" xfId="57781" xr:uid="{00000000-0005-0000-0000-0000AEE10000}"/>
    <cellStyle name="Output 4 5 3 3" xfId="57782" xr:uid="{00000000-0005-0000-0000-0000AFE10000}"/>
    <cellStyle name="Output 4 5 3 3 2" xfId="57783" xr:uid="{00000000-0005-0000-0000-0000B0E10000}"/>
    <cellStyle name="Output 4 5 3 3_Mappe2" xfId="57784" xr:uid="{00000000-0005-0000-0000-0000B1E10000}"/>
    <cellStyle name="Output 4 5 3 4" xfId="57785" xr:uid="{00000000-0005-0000-0000-0000B2E10000}"/>
    <cellStyle name="Output 4 5 3 5" xfId="57786" xr:uid="{00000000-0005-0000-0000-0000B3E10000}"/>
    <cellStyle name="Output 4 5 3_Mappe2" xfId="57787" xr:uid="{00000000-0005-0000-0000-0000B4E10000}"/>
    <cellStyle name="Output 4 5 4" xfId="57788" xr:uid="{00000000-0005-0000-0000-0000B5E10000}"/>
    <cellStyle name="Output 4 5 4 2" xfId="57789" xr:uid="{00000000-0005-0000-0000-0000B6E10000}"/>
    <cellStyle name="Output 4 5 4 3" xfId="57790" xr:uid="{00000000-0005-0000-0000-0000B7E10000}"/>
    <cellStyle name="Output 4 5 4_Mappe2" xfId="57791" xr:uid="{00000000-0005-0000-0000-0000B8E10000}"/>
    <cellStyle name="Output 4 5 5" xfId="57792" xr:uid="{00000000-0005-0000-0000-0000B9E10000}"/>
    <cellStyle name="Output 4 5 5 2" xfId="57793" xr:uid="{00000000-0005-0000-0000-0000BAE10000}"/>
    <cellStyle name="Output 4 5 5_Mappe2" xfId="57794" xr:uid="{00000000-0005-0000-0000-0000BBE10000}"/>
    <cellStyle name="Output 4 5 6" xfId="57795" xr:uid="{00000000-0005-0000-0000-0000BCE10000}"/>
    <cellStyle name="Output 4 5 7" xfId="57796" xr:uid="{00000000-0005-0000-0000-0000BDE10000}"/>
    <cellStyle name="Output 4 5 8" xfId="57797" xr:uid="{00000000-0005-0000-0000-0000BEE10000}"/>
    <cellStyle name="Output 4 5_Mappe2" xfId="57798" xr:uid="{00000000-0005-0000-0000-0000BFE10000}"/>
    <cellStyle name="Output 4 6" xfId="57799" xr:uid="{00000000-0005-0000-0000-0000C0E10000}"/>
    <cellStyle name="Output 4 6 2" xfId="57800" xr:uid="{00000000-0005-0000-0000-0000C1E10000}"/>
    <cellStyle name="Output 4 6 2 2" xfId="57801" xr:uid="{00000000-0005-0000-0000-0000C2E10000}"/>
    <cellStyle name="Output 4 6 2 2 2" xfId="57802" xr:uid="{00000000-0005-0000-0000-0000C3E10000}"/>
    <cellStyle name="Output 4 6 2 3" xfId="57803" xr:uid="{00000000-0005-0000-0000-0000C4E10000}"/>
    <cellStyle name="Output 4 6 2_Mappe2" xfId="57804" xr:uid="{00000000-0005-0000-0000-0000C5E10000}"/>
    <cellStyle name="Output 4 6 3" xfId="57805" xr:uid="{00000000-0005-0000-0000-0000C6E10000}"/>
    <cellStyle name="Output 4 6 3 2" xfId="57806" xr:uid="{00000000-0005-0000-0000-0000C7E10000}"/>
    <cellStyle name="Output 4 6 3 3" xfId="57807" xr:uid="{00000000-0005-0000-0000-0000C8E10000}"/>
    <cellStyle name="Output 4 6 3_Mappe2" xfId="57808" xr:uid="{00000000-0005-0000-0000-0000C9E10000}"/>
    <cellStyle name="Output 4 6 4" xfId="57809" xr:uid="{00000000-0005-0000-0000-0000CAE10000}"/>
    <cellStyle name="Output 4 6 4 2" xfId="57810" xr:uid="{00000000-0005-0000-0000-0000CBE10000}"/>
    <cellStyle name="Output 4 6 5" xfId="57811" xr:uid="{00000000-0005-0000-0000-0000CCE10000}"/>
    <cellStyle name="Output 4 6_Mappe2" xfId="57812" xr:uid="{00000000-0005-0000-0000-0000CDE10000}"/>
    <cellStyle name="Output 4 7" xfId="57813" xr:uid="{00000000-0005-0000-0000-0000CEE10000}"/>
    <cellStyle name="Output 4 7 2" xfId="57814" xr:uid="{00000000-0005-0000-0000-0000CFE10000}"/>
    <cellStyle name="Output 4 7 2 2" xfId="57815" xr:uid="{00000000-0005-0000-0000-0000D0E10000}"/>
    <cellStyle name="Output 4 7 2 2 2" xfId="57816" xr:uid="{00000000-0005-0000-0000-0000D1E10000}"/>
    <cellStyle name="Output 4 7 2 3" xfId="57817" xr:uid="{00000000-0005-0000-0000-0000D2E10000}"/>
    <cellStyle name="Output 4 7 2_Mappe2" xfId="57818" xr:uid="{00000000-0005-0000-0000-0000D3E10000}"/>
    <cellStyle name="Output 4 7 3" xfId="57819" xr:uid="{00000000-0005-0000-0000-0000D4E10000}"/>
    <cellStyle name="Output 4 7 3 2" xfId="57820" xr:uid="{00000000-0005-0000-0000-0000D5E10000}"/>
    <cellStyle name="Output 4 7 3 3" xfId="57821" xr:uid="{00000000-0005-0000-0000-0000D6E10000}"/>
    <cellStyle name="Output 4 7 3_Mappe2" xfId="57822" xr:uid="{00000000-0005-0000-0000-0000D7E10000}"/>
    <cellStyle name="Output 4 7 4" xfId="57823" xr:uid="{00000000-0005-0000-0000-0000D8E10000}"/>
    <cellStyle name="Output 4 7 4 2" xfId="57824" xr:uid="{00000000-0005-0000-0000-0000D9E10000}"/>
    <cellStyle name="Output 4 7 5" xfId="57825" xr:uid="{00000000-0005-0000-0000-0000DAE10000}"/>
    <cellStyle name="Output 4 7_Mappe2" xfId="57826" xr:uid="{00000000-0005-0000-0000-0000DBE10000}"/>
    <cellStyle name="Output 4 8" xfId="57827" xr:uid="{00000000-0005-0000-0000-0000DCE10000}"/>
    <cellStyle name="Output 4 8 2" xfId="57828" xr:uid="{00000000-0005-0000-0000-0000DDE10000}"/>
    <cellStyle name="Output 4 8 3" xfId="57829" xr:uid="{00000000-0005-0000-0000-0000DEE10000}"/>
    <cellStyle name="Output 4 9" xfId="57830" xr:uid="{00000000-0005-0000-0000-0000DFE10000}"/>
    <cellStyle name="Output 4 9 2" xfId="57831" xr:uid="{00000000-0005-0000-0000-0000E0E10000}"/>
    <cellStyle name="Output 4_Mappe2" xfId="57832" xr:uid="{00000000-0005-0000-0000-0000E1E10000}"/>
    <cellStyle name="Output 5" xfId="57833" xr:uid="{00000000-0005-0000-0000-0000E2E10000}"/>
    <cellStyle name="Output 5 10" xfId="57834" xr:uid="{00000000-0005-0000-0000-0000E3E10000}"/>
    <cellStyle name="Output 5 11" xfId="57835" xr:uid="{00000000-0005-0000-0000-0000E4E10000}"/>
    <cellStyle name="Output 5 12" xfId="57836" xr:uid="{00000000-0005-0000-0000-0000E5E10000}"/>
    <cellStyle name="Output 5 13" xfId="57837" xr:uid="{00000000-0005-0000-0000-0000E6E10000}"/>
    <cellStyle name="Output 5 2" xfId="57838" xr:uid="{00000000-0005-0000-0000-0000E7E10000}"/>
    <cellStyle name="Output 5 2 10" xfId="57839" xr:uid="{00000000-0005-0000-0000-0000E8E10000}"/>
    <cellStyle name="Output 5 2 11" xfId="57840" xr:uid="{00000000-0005-0000-0000-0000E9E10000}"/>
    <cellStyle name="Output 5 2 12" xfId="57841" xr:uid="{00000000-0005-0000-0000-0000EAE10000}"/>
    <cellStyle name="Output 5 2 2" xfId="57842" xr:uid="{00000000-0005-0000-0000-0000EBE10000}"/>
    <cellStyle name="Output 5 2 2 2" xfId="57843" xr:uid="{00000000-0005-0000-0000-0000ECE10000}"/>
    <cellStyle name="Output 5 2 2 2 2" xfId="57844" xr:uid="{00000000-0005-0000-0000-0000EDE10000}"/>
    <cellStyle name="Output 5 2 2 2 2 2" xfId="57845" xr:uid="{00000000-0005-0000-0000-0000EEE10000}"/>
    <cellStyle name="Output 5 2 2 2 2 3" xfId="57846" xr:uid="{00000000-0005-0000-0000-0000EFE10000}"/>
    <cellStyle name="Output 5 2 2 2 2_Mappe2" xfId="57847" xr:uid="{00000000-0005-0000-0000-0000F0E10000}"/>
    <cellStyle name="Output 5 2 2 2 3" xfId="57848" xr:uid="{00000000-0005-0000-0000-0000F1E10000}"/>
    <cellStyle name="Output 5 2 2 2 3 2" xfId="57849" xr:uid="{00000000-0005-0000-0000-0000F2E10000}"/>
    <cellStyle name="Output 5 2 2 2 3_Mappe2" xfId="57850" xr:uid="{00000000-0005-0000-0000-0000F3E10000}"/>
    <cellStyle name="Output 5 2 2 2 4" xfId="57851" xr:uid="{00000000-0005-0000-0000-0000F4E10000}"/>
    <cellStyle name="Output 5 2 2 2 5" xfId="57852" xr:uid="{00000000-0005-0000-0000-0000F5E10000}"/>
    <cellStyle name="Output 5 2 2 2_Mappe2" xfId="57853" xr:uid="{00000000-0005-0000-0000-0000F6E10000}"/>
    <cellStyle name="Output 5 2 2 3" xfId="57854" xr:uid="{00000000-0005-0000-0000-0000F7E10000}"/>
    <cellStyle name="Output 5 2 2 3 2" xfId="57855" xr:uid="{00000000-0005-0000-0000-0000F8E10000}"/>
    <cellStyle name="Output 5 2 2 3 2 2" xfId="57856" xr:uid="{00000000-0005-0000-0000-0000F9E10000}"/>
    <cellStyle name="Output 5 2 2 3 2 3" xfId="57857" xr:uid="{00000000-0005-0000-0000-0000FAE10000}"/>
    <cellStyle name="Output 5 2 2 3 2_Mappe2" xfId="57858" xr:uid="{00000000-0005-0000-0000-0000FBE10000}"/>
    <cellStyle name="Output 5 2 2 3 3" xfId="57859" xr:uid="{00000000-0005-0000-0000-0000FCE10000}"/>
    <cellStyle name="Output 5 2 2 3 3 2" xfId="57860" xr:uid="{00000000-0005-0000-0000-0000FDE10000}"/>
    <cellStyle name="Output 5 2 2 3 3_Mappe2" xfId="57861" xr:uid="{00000000-0005-0000-0000-0000FEE10000}"/>
    <cellStyle name="Output 5 2 2 3 4" xfId="57862" xr:uid="{00000000-0005-0000-0000-0000FFE10000}"/>
    <cellStyle name="Output 5 2 2 3 5" xfId="57863" xr:uid="{00000000-0005-0000-0000-000000E20000}"/>
    <cellStyle name="Output 5 2 2 3_Mappe2" xfId="57864" xr:uid="{00000000-0005-0000-0000-000001E20000}"/>
    <cellStyle name="Output 5 2 2 4" xfId="57865" xr:uid="{00000000-0005-0000-0000-000002E20000}"/>
    <cellStyle name="Output 5 2 2 4 2" xfId="57866" xr:uid="{00000000-0005-0000-0000-000003E20000}"/>
    <cellStyle name="Output 5 2 2 4 3" xfId="57867" xr:uid="{00000000-0005-0000-0000-000004E20000}"/>
    <cellStyle name="Output 5 2 2 4_Mappe2" xfId="57868" xr:uid="{00000000-0005-0000-0000-000005E20000}"/>
    <cellStyle name="Output 5 2 2 5" xfId="57869" xr:uid="{00000000-0005-0000-0000-000006E20000}"/>
    <cellStyle name="Output 5 2 2 5 2" xfId="57870" xr:uid="{00000000-0005-0000-0000-000007E20000}"/>
    <cellStyle name="Output 5 2 2 5_Mappe2" xfId="57871" xr:uid="{00000000-0005-0000-0000-000008E20000}"/>
    <cellStyle name="Output 5 2 2 6" xfId="57872" xr:uid="{00000000-0005-0000-0000-000009E20000}"/>
    <cellStyle name="Output 5 2 2 7" xfId="57873" xr:uid="{00000000-0005-0000-0000-00000AE20000}"/>
    <cellStyle name="Output 5 2 2 8" xfId="57874" xr:uid="{00000000-0005-0000-0000-00000BE20000}"/>
    <cellStyle name="Output 5 2 2_Mappe2" xfId="57875" xr:uid="{00000000-0005-0000-0000-00000CE20000}"/>
    <cellStyle name="Output 5 2 3" xfId="57876" xr:uid="{00000000-0005-0000-0000-00000DE20000}"/>
    <cellStyle name="Output 5 2 3 2" xfId="57877" xr:uid="{00000000-0005-0000-0000-00000EE20000}"/>
    <cellStyle name="Output 5 2 3 2 2" xfId="57878" xr:uid="{00000000-0005-0000-0000-00000FE20000}"/>
    <cellStyle name="Output 5 2 3 2 2 2" xfId="57879" xr:uid="{00000000-0005-0000-0000-000010E20000}"/>
    <cellStyle name="Output 5 2 3 2 2 3" xfId="57880" xr:uid="{00000000-0005-0000-0000-000011E20000}"/>
    <cellStyle name="Output 5 2 3 2 2_Mappe2" xfId="57881" xr:uid="{00000000-0005-0000-0000-000012E20000}"/>
    <cellStyle name="Output 5 2 3 2 3" xfId="57882" xr:uid="{00000000-0005-0000-0000-000013E20000}"/>
    <cellStyle name="Output 5 2 3 2 3 2" xfId="57883" xr:uid="{00000000-0005-0000-0000-000014E20000}"/>
    <cellStyle name="Output 5 2 3 2 3_Mappe2" xfId="57884" xr:uid="{00000000-0005-0000-0000-000015E20000}"/>
    <cellStyle name="Output 5 2 3 2 4" xfId="57885" xr:uid="{00000000-0005-0000-0000-000016E20000}"/>
    <cellStyle name="Output 5 2 3 2 5" xfId="57886" xr:uid="{00000000-0005-0000-0000-000017E20000}"/>
    <cellStyle name="Output 5 2 3 2_Mappe2" xfId="57887" xr:uid="{00000000-0005-0000-0000-000018E20000}"/>
    <cellStyle name="Output 5 2 3 3" xfId="57888" xr:uid="{00000000-0005-0000-0000-000019E20000}"/>
    <cellStyle name="Output 5 2 3 3 2" xfId="57889" xr:uid="{00000000-0005-0000-0000-00001AE20000}"/>
    <cellStyle name="Output 5 2 3 3 2 2" xfId="57890" xr:uid="{00000000-0005-0000-0000-00001BE20000}"/>
    <cellStyle name="Output 5 2 3 3 2 3" xfId="57891" xr:uid="{00000000-0005-0000-0000-00001CE20000}"/>
    <cellStyle name="Output 5 2 3 3 2_Mappe2" xfId="57892" xr:uid="{00000000-0005-0000-0000-00001DE20000}"/>
    <cellStyle name="Output 5 2 3 3 3" xfId="57893" xr:uid="{00000000-0005-0000-0000-00001EE20000}"/>
    <cellStyle name="Output 5 2 3 3 3 2" xfId="57894" xr:uid="{00000000-0005-0000-0000-00001FE20000}"/>
    <cellStyle name="Output 5 2 3 3 3_Mappe2" xfId="57895" xr:uid="{00000000-0005-0000-0000-000020E20000}"/>
    <cellStyle name="Output 5 2 3 3 4" xfId="57896" xr:uid="{00000000-0005-0000-0000-000021E20000}"/>
    <cellStyle name="Output 5 2 3 3 5" xfId="57897" xr:uid="{00000000-0005-0000-0000-000022E20000}"/>
    <cellStyle name="Output 5 2 3 3_Mappe2" xfId="57898" xr:uid="{00000000-0005-0000-0000-000023E20000}"/>
    <cellStyle name="Output 5 2 3 4" xfId="57899" xr:uid="{00000000-0005-0000-0000-000024E20000}"/>
    <cellStyle name="Output 5 2 3 4 2" xfId="57900" xr:uid="{00000000-0005-0000-0000-000025E20000}"/>
    <cellStyle name="Output 5 2 3 4 3" xfId="57901" xr:uid="{00000000-0005-0000-0000-000026E20000}"/>
    <cellStyle name="Output 5 2 3 4_Mappe2" xfId="57902" xr:uid="{00000000-0005-0000-0000-000027E20000}"/>
    <cellStyle name="Output 5 2 3 5" xfId="57903" xr:uid="{00000000-0005-0000-0000-000028E20000}"/>
    <cellStyle name="Output 5 2 3 5 2" xfId="57904" xr:uid="{00000000-0005-0000-0000-000029E20000}"/>
    <cellStyle name="Output 5 2 3 5_Mappe2" xfId="57905" xr:uid="{00000000-0005-0000-0000-00002AE20000}"/>
    <cellStyle name="Output 5 2 3 6" xfId="57906" xr:uid="{00000000-0005-0000-0000-00002BE20000}"/>
    <cellStyle name="Output 5 2 3 7" xfId="57907" xr:uid="{00000000-0005-0000-0000-00002CE20000}"/>
    <cellStyle name="Output 5 2 3 8" xfId="57908" xr:uid="{00000000-0005-0000-0000-00002DE20000}"/>
    <cellStyle name="Output 5 2 3_Mappe2" xfId="57909" xr:uid="{00000000-0005-0000-0000-00002EE20000}"/>
    <cellStyle name="Output 5 2 4" xfId="57910" xr:uid="{00000000-0005-0000-0000-00002FE20000}"/>
    <cellStyle name="Output 5 2 4 2" xfId="57911" xr:uid="{00000000-0005-0000-0000-000030E20000}"/>
    <cellStyle name="Output 5 2 4 2 2" xfId="57912" xr:uid="{00000000-0005-0000-0000-000031E20000}"/>
    <cellStyle name="Output 5 2 4 2 3" xfId="57913" xr:uid="{00000000-0005-0000-0000-000032E20000}"/>
    <cellStyle name="Output 5 2 4 2_Mappe2" xfId="57914" xr:uid="{00000000-0005-0000-0000-000033E20000}"/>
    <cellStyle name="Output 5 2 4 3" xfId="57915" xr:uid="{00000000-0005-0000-0000-000034E20000}"/>
    <cellStyle name="Output 5 2 4 3 2" xfId="57916" xr:uid="{00000000-0005-0000-0000-000035E20000}"/>
    <cellStyle name="Output 5 2 4 3_Mappe2" xfId="57917" xr:uid="{00000000-0005-0000-0000-000036E20000}"/>
    <cellStyle name="Output 5 2 4 4" xfId="57918" xr:uid="{00000000-0005-0000-0000-000037E20000}"/>
    <cellStyle name="Output 5 2 4 5" xfId="57919" xr:uid="{00000000-0005-0000-0000-000038E20000}"/>
    <cellStyle name="Output 5 2 4_Mappe2" xfId="57920" xr:uid="{00000000-0005-0000-0000-000039E20000}"/>
    <cellStyle name="Output 5 2 5" xfId="57921" xr:uid="{00000000-0005-0000-0000-00003AE20000}"/>
    <cellStyle name="Output 5 2 5 2" xfId="57922" xr:uid="{00000000-0005-0000-0000-00003BE20000}"/>
    <cellStyle name="Output 5 2 5 2 2" xfId="57923" xr:uid="{00000000-0005-0000-0000-00003CE20000}"/>
    <cellStyle name="Output 5 2 5 2 3" xfId="57924" xr:uid="{00000000-0005-0000-0000-00003DE20000}"/>
    <cellStyle name="Output 5 2 5 2_Mappe2" xfId="57925" xr:uid="{00000000-0005-0000-0000-00003EE20000}"/>
    <cellStyle name="Output 5 2 5 3" xfId="57926" xr:uid="{00000000-0005-0000-0000-00003FE20000}"/>
    <cellStyle name="Output 5 2 5 3 2" xfId="57927" xr:uid="{00000000-0005-0000-0000-000040E20000}"/>
    <cellStyle name="Output 5 2 5 3_Mappe2" xfId="57928" xr:uid="{00000000-0005-0000-0000-000041E20000}"/>
    <cellStyle name="Output 5 2 5 4" xfId="57929" xr:uid="{00000000-0005-0000-0000-000042E20000}"/>
    <cellStyle name="Output 5 2 5 5" xfId="57930" xr:uid="{00000000-0005-0000-0000-000043E20000}"/>
    <cellStyle name="Output 5 2 5_Mappe2" xfId="57931" xr:uid="{00000000-0005-0000-0000-000044E20000}"/>
    <cellStyle name="Output 5 2 6" xfId="57932" xr:uid="{00000000-0005-0000-0000-000045E20000}"/>
    <cellStyle name="Output 5 2 6 2" xfId="57933" xr:uid="{00000000-0005-0000-0000-000046E20000}"/>
    <cellStyle name="Output 5 2 6 3" xfId="57934" xr:uid="{00000000-0005-0000-0000-000047E20000}"/>
    <cellStyle name="Output 5 2 6_Mappe2" xfId="57935" xr:uid="{00000000-0005-0000-0000-000048E20000}"/>
    <cellStyle name="Output 5 2 7" xfId="57936" xr:uid="{00000000-0005-0000-0000-000049E20000}"/>
    <cellStyle name="Output 5 2 7 2" xfId="57937" xr:uid="{00000000-0005-0000-0000-00004AE20000}"/>
    <cellStyle name="Output 5 2 7_Mappe2" xfId="57938" xr:uid="{00000000-0005-0000-0000-00004BE20000}"/>
    <cellStyle name="Output 5 2 8" xfId="57939" xr:uid="{00000000-0005-0000-0000-00004CE20000}"/>
    <cellStyle name="Output 5 2 9" xfId="57940" xr:uid="{00000000-0005-0000-0000-00004DE20000}"/>
    <cellStyle name="Output 5 2_Mappe2" xfId="57941" xr:uid="{00000000-0005-0000-0000-00004EE20000}"/>
    <cellStyle name="Output 5 3" xfId="57942" xr:uid="{00000000-0005-0000-0000-00004FE20000}"/>
    <cellStyle name="Output 5 3 10" xfId="57943" xr:uid="{00000000-0005-0000-0000-000050E20000}"/>
    <cellStyle name="Output 5 3 11" xfId="57944" xr:uid="{00000000-0005-0000-0000-000051E20000}"/>
    <cellStyle name="Output 5 3 2" xfId="57945" xr:uid="{00000000-0005-0000-0000-000052E20000}"/>
    <cellStyle name="Output 5 3 2 2" xfId="57946" xr:uid="{00000000-0005-0000-0000-000053E20000}"/>
    <cellStyle name="Output 5 3 2 2 2" xfId="57947" xr:uid="{00000000-0005-0000-0000-000054E20000}"/>
    <cellStyle name="Output 5 3 2 2 2 2" xfId="57948" xr:uid="{00000000-0005-0000-0000-000055E20000}"/>
    <cellStyle name="Output 5 3 2 2 3" xfId="57949" xr:uid="{00000000-0005-0000-0000-000056E20000}"/>
    <cellStyle name="Output 5 3 2 2_Mappe2" xfId="57950" xr:uid="{00000000-0005-0000-0000-000057E20000}"/>
    <cellStyle name="Output 5 3 2 3" xfId="57951" xr:uid="{00000000-0005-0000-0000-000058E20000}"/>
    <cellStyle name="Output 5 3 2 3 2" xfId="57952" xr:uid="{00000000-0005-0000-0000-000059E20000}"/>
    <cellStyle name="Output 5 3 2 3 3" xfId="57953" xr:uid="{00000000-0005-0000-0000-00005AE20000}"/>
    <cellStyle name="Output 5 3 2 3_Mappe2" xfId="57954" xr:uid="{00000000-0005-0000-0000-00005BE20000}"/>
    <cellStyle name="Output 5 3 2 4" xfId="57955" xr:uid="{00000000-0005-0000-0000-00005CE20000}"/>
    <cellStyle name="Output 5 3 2 4 2" xfId="57956" xr:uid="{00000000-0005-0000-0000-00005DE20000}"/>
    <cellStyle name="Output 5 3 2 5" xfId="57957" xr:uid="{00000000-0005-0000-0000-00005EE20000}"/>
    <cellStyle name="Output 5 3 2_Mappe2" xfId="57958" xr:uid="{00000000-0005-0000-0000-00005FE20000}"/>
    <cellStyle name="Output 5 3 3" xfId="57959" xr:uid="{00000000-0005-0000-0000-000060E20000}"/>
    <cellStyle name="Output 5 3 3 2" xfId="57960" xr:uid="{00000000-0005-0000-0000-000061E20000}"/>
    <cellStyle name="Output 5 3 3 2 2" xfId="57961" xr:uid="{00000000-0005-0000-0000-000062E20000}"/>
    <cellStyle name="Output 5 3 3 2 2 2" xfId="57962" xr:uid="{00000000-0005-0000-0000-000063E20000}"/>
    <cellStyle name="Output 5 3 3 2 3" xfId="57963" xr:uid="{00000000-0005-0000-0000-000064E20000}"/>
    <cellStyle name="Output 5 3 3 2_Mappe2" xfId="57964" xr:uid="{00000000-0005-0000-0000-000065E20000}"/>
    <cellStyle name="Output 5 3 3 3" xfId="57965" xr:uid="{00000000-0005-0000-0000-000066E20000}"/>
    <cellStyle name="Output 5 3 3 3 2" xfId="57966" xr:uid="{00000000-0005-0000-0000-000067E20000}"/>
    <cellStyle name="Output 5 3 3 3 3" xfId="57967" xr:uid="{00000000-0005-0000-0000-000068E20000}"/>
    <cellStyle name="Output 5 3 3 3_Mappe2" xfId="57968" xr:uid="{00000000-0005-0000-0000-000069E20000}"/>
    <cellStyle name="Output 5 3 3 4" xfId="57969" xr:uid="{00000000-0005-0000-0000-00006AE20000}"/>
    <cellStyle name="Output 5 3 3 4 2" xfId="57970" xr:uid="{00000000-0005-0000-0000-00006BE20000}"/>
    <cellStyle name="Output 5 3 3 5" xfId="57971" xr:uid="{00000000-0005-0000-0000-00006CE20000}"/>
    <cellStyle name="Output 5 3 3_Mappe2" xfId="57972" xr:uid="{00000000-0005-0000-0000-00006DE20000}"/>
    <cellStyle name="Output 5 3 4" xfId="57973" xr:uid="{00000000-0005-0000-0000-00006EE20000}"/>
    <cellStyle name="Output 5 3 4 2" xfId="57974" xr:uid="{00000000-0005-0000-0000-00006FE20000}"/>
    <cellStyle name="Output 5 3 4 2 2" xfId="57975" xr:uid="{00000000-0005-0000-0000-000070E20000}"/>
    <cellStyle name="Output 5 3 4 2 3" xfId="57976" xr:uid="{00000000-0005-0000-0000-000071E20000}"/>
    <cellStyle name="Output 5 3 4 3" xfId="57977" xr:uid="{00000000-0005-0000-0000-000072E20000}"/>
    <cellStyle name="Output 5 3 4 3 2" xfId="57978" xr:uid="{00000000-0005-0000-0000-000073E20000}"/>
    <cellStyle name="Output 5 3 4 4" xfId="57979" xr:uid="{00000000-0005-0000-0000-000074E20000}"/>
    <cellStyle name="Output 5 3 4 5" xfId="57980" xr:uid="{00000000-0005-0000-0000-000075E20000}"/>
    <cellStyle name="Output 5 3 4_Mappe2" xfId="57981" xr:uid="{00000000-0005-0000-0000-000076E20000}"/>
    <cellStyle name="Output 5 3 5" xfId="57982" xr:uid="{00000000-0005-0000-0000-000077E20000}"/>
    <cellStyle name="Output 5 3 5 2" xfId="57983" xr:uid="{00000000-0005-0000-0000-000078E20000}"/>
    <cellStyle name="Output 5 3 5 2 2" xfId="57984" xr:uid="{00000000-0005-0000-0000-000079E20000}"/>
    <cellStyle name="Output 5 3 5 3" xfId="57985" xr:uid="{00000000-0005-0000-0000-00007AE20000}"/>
    <cellStyle name="Output 5 3 5_Mappe2" xfId="57986" xr:uid="{00000000-0005-0000-0000-00007BE20000}"/>
    <cellStyle name="Output 5 3 6" xfId="57987" xr:uid="{00000000-0005-0000-0000-00007CE20000}"/>
    <cellStyle name="Output 5 3 6 2" xfId="57988" xr:uid="{00000000-0005-0000-0000-00007DE20000}"/>
    <cellStyle name="Output 5 3 6 3" xfId="57989" xr:uid="{00000000-0005-0000-0000-00007EE20000}"/>
    <cellStyle name="Output 5 3 7" xfId="57990" xr:uid="{00000000-0005-0000-0000-00007FE20000}"/>
    <cellStyle name="Output 5 3 7 2" xfId="57991" xr:uid="{00000000-0005-0000-0000-000080E20000}"/>
    <cellStyle name="Output 5 3 8" xfId="57992" xr:uid="{00000000-0005-0000-0000-000081E20000}"/>
    <cellStyle name="Output 5 3 9" xfId="57993" xr:uid="{00000000-0005-0000-0000-000082E20000}"/>
    <cellStyle name="Output 5 3_Mappe2" xfId="57994" xr:uid="{00000000-0005-0000-0000-000083E20000}"/>
    <cellStyle name="Output 5 4" xfId="57995" xr:uid="{00000000-0005-0000-0000-000084E20000}"/>
    <cellStyle name="Output 5 4 2" xfId="57996" xr:uid="{00000000-0005-0000-0000-000085E20000}"/>
    <cellStyle name="Output 5 4 2 2" xfId="57997" xr:uid="{00000000-0005-0000-0000-000086E20000}"/>
    <cellStyle name="Output 5 4 2 2 2" xfId="57998" xr:uid="{00000000-0005-0000-0000-000087E20000}"/>
    <cellStyle name="Output 5 4 2 2 3" xfId="57999" xr:uid="{00000000-0005-0000-0000-000088E20000}"/>
    <cellStyle name="Output 5 4 2 2_Mappe2" xfId="58000" xr:uid="{00000000-0005-0000-0000-000089E20000}"/>
    <cellStyle name="Output 5 4 2 3" xfId="58001" xr:uid="{00000000-0005-0000-0000-00008AE20000}"/>
    <cellStyle name="Output 5 4 2 3 2" xfId="58002" xr:uid="{00000000-0005-0000-0000-00008BE20000}"/>
    <cellStyle name="Output 5 4 2 3_Mappe2" xfId="58003" xr:uid="{00000000-0005-0000-0000-00008CE20000}"/>
    <cellStyle name="Output 5 4 2 4" xfId="58004" xr:uid="{00000000-0005-0000-0000-00008DE20000}"/>
    <cellStyle name="Output 5 4 2 5" xfId="58005" xr:uid="{00000000-0005-0000-0000-00008EE20000}"/>
    <cellStyle name="Output 5 4 2_Mappe2" xfId="58006" xr:uid="{00000000-0005-0000-0000-00008FE20000}"/>
    <cellStyle name="Output 5 4 3" xfId="58007" xr:uid="{00000000-0005-0000-0000-000090E20000}"/>
    <cellStyle name="Output 5 4 3 2" xfId="58008" xr:uid="{00000000-0005-0000-0000-000091E20000}"/>
    <cellStyle name="Output 5 4 3 2 2" xfId="58009" xr:uid="{00000000-0005-0000-0000-000092E20000}"/>
    <cellStyle name="Output 5 4 3 2 3" xfId="58010" xr:uid="{00000000-0005-0000-0000-000093E20000}"/>
    <cellStyle name="Output 5 4 3 2_Mappe2" xfId="58011" xr:uid="{00000000-0005-0000-0000-000094E20000}"/>
    <cellStyle name="Output 5 4 3 3" xfId="58012" xr:uid="{00000000-0005-0000-0000-000095E20000}"/>
    <cellStyle name="Output 5 4 3 3 2" xfId="58013" xr:uid="{00000000-0005-0000-0000-000096E20000}"/>
    <cellStyle name="Output 5 4 3 3_Mappe2" xfId="58014" xr:uid="{00000000-0005-0000-0000-000097E20000}"/>
    <cellStyle name="Output 5 4 3 4" xfId="58015" xr:uid="{00000000-0005-0000-0000-000098E20000}"/>
    <cellStyle name="Output 5 4 3 5" xfId="58016" xr:uid="{00000000-0005-0000-0000-000099E20000}"/>
    <cellStyle name="Output 5 4 3_Mappe2" xfId="58017" xr:uid="{00000000-0005-0000-0000-00009AE20000}"/>
    <cellStyle name="Output 5 4 4" xfId="58018" xr:uid="{00000000-0005-0000-0000-00009BE20000}"/>
    <cellStyle name="Output 5 4 4 2" xfId="58019" xr:uid="{00000000-0005-0000-0000-00009CE20000}"/>
    <cellStyle name="Output 5 4 4 3" xfId="58020" xr:uid="{00000000-0005-0000-0000-00009DE20000}"/>
    <cellStyle name="Output 5 4 4_Mappe2" xfId="58021" xr:uid="{00000000-0005-0000-0000-00009EE20000}"/>
    <cellStyle name="Output 5 4 5" xfId="58022" xr:uid="{00000000-0005-0000-0000-00009FE20000}"/>
    <cellStyle name="Output 5 4 5 2" xfId="58023" xr:uid="{00000000-0005-0000-0000-0000A0E20000}"/>
    <cellStyle name="Output 5 4 5_Mappe2" xfId="58024" xr:uid="{00000000-0005-0000-0000-0000A1E20000}"/>
    <cellStyle name="Output 5 4 6" xfId="58025" xr:uid="{00000000-0005-0000-0000-0000A2E20000}"/>
    <cellStyle name="Output 5 4 7" xfId="58026" xr:uid="{00000000-0005-0000-0000-0000A3E20000}"/>
    <cellStyle name="Output 5 4 8" xfId="58027" xr:uid="{00000000-0005-0000-0000-0000A4E20000}"/>
    <cellStyle name="Output 5 4_Mappe2" xfId="58028" xr:uid="{00000000-0005-0000-0000-0000A5E20000}"/>
    <cellStyle name="Output 5 5" xfId="58029" xr:uid="{00000000-0005-0000-0000-0000A6E20000}"/>
    <cellStyle name="Output 5 5 2" xfId="58030" xr:uid="{00000000-0005-0000-0000-0000A7E20000}"/>
    <cellStyle name="Output 5 5 2 2" xfId="58031" xr:uid="{00000000-0005-0000-0000-0000A8E20000}"/>
    <cellStyle name="Output 5 5 2 2 2" xfId="58032" xr:uid="{00000000-0005-0000-0000-0000A9E20000}"/>
    <cellStyle name="Output 5 5 2 3" xfId="58033" xr:uid="{00000000-0005-0000-0000-0000AAE20000}"/>
    <cellStyle name="Output 5 5 2_Mappe2" xfId="58034" xr:uid="{00000000-0005-0000-0000-0000ABE20000}"/>
    <cellStyle name="Output 5 5 3" xfId="58035" xr:uid="{00000000-0005-0000-0000-0000ACE20000}"/>
    <cellStyle name="Output 5 5 3 2" xfId="58036" xr:uid="{00000000-0005-0000-0000-0000ADE20000}"/>
    <cellStyle name="Output 5 5 3 3" xfId="58037" xr:uid="{00000000-0005-0000-0000-0000AEE20000}"/>
    <cellStyle name="Output 5 5 3_Mappe2" xfId="58038" xr:uid="{00000000-0005-0000-0000-0000AFE20000}"/>
    <cellStyle name="Output 5 5 4" xfId="58039" xr:uid="{00000000-0005-0000-0000-0000B0E20000}"/>
    <cellStyle name="Output 5 5 4 2" xfId="58040" xr:uid="{00000000-0005-0000-0000-0000B1E20000}"/>
    <cellStyle name="Output 5 5 5" xfId="58041" xr:uid="{00000000-0005-0000-0000-0000B2E20000}"/>
    <cellStyle name="Output 5 5_Mappe2" xfId="58042" xr:uid="{00000000-0005-0000-0000-0000B3E20000}"/>
    <cellStyle name="Output 5 6" xfId="58043" xr:uid="{00000000-0005-0000-0000-0000B4E20000}"/>
    <cellStyle name="Output 5 6 2" xfId="58044" xr:uid="{00000000-0005-0000-0000-0000B5E20000}"/>
    <cellStyle name="Output 5 6 2 2" xfId="58045" xr:uid="{00000000-0005-0000-0000-0000B6E20000}"/>
    <cellStyle name="Output 5 6 2 2 2" xfId="58046" xr:uid="{00000000-0005-0000-0000-0000B7E20000}"/>
    <cellStyle name="Output 5 6 2 3" xfId="58047" xr:uid="{00000000-0005-0000-0000-0000B8E20000}"/>
    <cellStyle name="Output 5 6 2_Mappe2" xfId="58048" xr:uid="{00000000-0005-0000-0000-0000B9E20000}"/>
    <cellStyle name="Output 5 6 3" xfId="58049" xr:uid="{00000000-0005-0000-0000-0000BAE20000}"/>
    <cellStyle name="Output 5 6 3 2" xfId="58050" xr:uid="{00000000-0005-0000-0000-0000BBE20000}"/>
    <cellStyle name="Output 5 6 3 3" xfId="58051" xr:uid="{00000000-0005-0000-0000-0000BCE20000}"/>
    <cellStyle name="Output 5 6 3_Mappe2" xfId="58052" xr:uid="{00000000-0005-0000-0000-0000BDE20000}"/>
    <cellStyle name="Output 5 6 4" xfId="58053" xr:uid="{00000000-0005-0000-0000-0000BEE20000}"/>
    <cellStyle name="Output 5 6 4 2" xfId="58054" xr:uid="{00000000-0005-0000-0000-0000BFE20000}"/>
    <cellStyle name="Output 5 6 5" xfId="58055" xr:uid="{00000000-0005-0000-0000-0000C0E20000}"/>
    <cellStyle name="Output 5 6_Mappe2" xfId="58056" xr:uid="{00000000-0005-0000-0000-0000C1E20000}"/>
    <cellStyle name="Output 5 7" xfId="58057" xr:uid="{00000000-0005-0000-0000-0000C2E20000}"/>
    <cellStyle name="Output 5 7 2" xfId="58058" xr:uid="{00000000-0005-0000-0000-0000C3E20000}"/>
    <cellStyle name="Output 5 7 2 2" xfId="58059" xr:uid="{00000000-0005-0000-0000-0000C4E20000}"/>
    <cellStyle name="Output 5 7 3" xfId="58060" xr:uid="{00000000-0005-0000-0000-0000C5E20000}"/>
    <cellStyle name="Output 5 7_Mappe2" xfId="58061" xr:uid="{00000000-0005-0000-0000-0000C6E20000}"/>
    <cellStyle name="Output 5 8" xfId="58062" xr:uid="{00000000-0005-0000-0000-0000C7E20000}"/>
    <cellStyle name="Output 5 8 2" xfId="58063" xr:uid="{00000000-0005-0000-0000-0000C8E20000}"/>
    <cellStyle name="Output 5 9" xfId="58064" xr:uid="{00000000-0005-0000-0000-0000C9E20000}"/>
    <cellStyle name="Output 5_Mappe2" xfId="58065" xr:uid="{00000000-0005-0000-0000-0000CAE20000}"/>
    <cellStyle name="Output 6" xfId="58066" xr:uid="{00000000-0005-0000-0000-0000CBE20000}"/>
    <cellStyle name="Output 6 2" xfId="58067" xr:uid="{00000000-0005-0000-0000-0000CCE20000}"/>
    <cellStyle name="Output 6 2 2" xfId="58068" xr:uid="{00000000-0005-0000-0000-0000CDE20000}"/>
    <cellStyle name="Output 6 2 2 2" xfId="58069" xr:uid="{00000000-0005-0000-0000-0000CEE20000}"/>
    <cellStyle name="Output 6 2 2 3" xfId="58070" xr:uid="{00000000-0005-0000-0000-0000CFE20000}"/>
    <cellStyle name="Output 6 2 3" xfId="58071" xr:uid="{00000000-0005-0000-0000-0000D0E20000}"/>
    <cellStyle name="Output 6 2 3 2" xfId="58072" xr:uid="{00000000-0005-0000-0000-0000D1E20000}"/>
    <cellStyle name="Output 6 2 4" xfId="58073" xr:uid="{00000000-0005-0000-0000-0000D2E20000}"/>
    <cellStyle name="Output 6 2 5" xfId="58074" xr:uid="{00000000-0005-0000-0000-0000D3E20000}"/>
    <cellStyle name="Output 6 2_Mappe2" xfId="58075" xr:uid="{00000000-0005-0000-0000-0000D4E20000}"/>
    <cellStyle name="Output 6 3" xfId="58076" xr:uid="{00000000-0005-0000-0000-0000D5E20000}"/>
    <cellStyle name="Output 6 3 2" xfId="58077" xr:uid="{00000000-0005-0000-0000-0000D6E20000}"/>
    <cellStyle name="Output 6 3 2 2" xfId="58078" xr:uid="{00000000-0005-0000-0000-0000D7E20000}"/>
    <cellStyle name="Output 6 3 2 3" xfId="58079" xr:uid="{00000000-0005-0000-0000-0000D8E20000}"/>
    <cellStyle name="Output 6 3 3" xfId="58080" xr:uid="{00000000-0005-0000-0000-0000D9E20000}"/>
    <cellStyle name="Output 6 3 3 2" xfId="58081" xr:uid="{00000000-0005-0000-0000-0000DAE20000}"/>
    <cellStyle name="Output 6 3 4" xfId="58082" xr:uid="{00000000-0005-0000-0000-0000DBE20000}"/>
    <cellStyle name="Output 6 3 5" xfId="58083" xr:uid="{00000000-0005-0000-0000-0000DCE20000}"/>
    <cellStyle name="Output 6 3_Mappe2" xfId="58084" xr:uid="{00000000-0005-0000-0000-0000DDE20000}"/>
    <cellStyle name="Output 6 4" xfId="58085" xr:uid="{00000000-0005-0000-0000-0000DEE20000}"/>
    <cellStyle name="Output 6 4 2" xfId="58086" xr:uid="{00000000-0005-0000-0000-0000DFE20000}"/>
    <cellStyle name="Output 6 4 2 2" xfId="58087" xr:uid="{00000000-0005-0000-0000-0000E0E20000}"/>
    <cellStyle name="Output 6 4 3" xfId="58088" xr:uid="{00000000-0005-0000-0000-0000E1E20000}"/>
    <cellStyle name="Output 6 4 3 2" xfId="58089" xr:uid="{00000000-0005-0000-0000-0000E2E20000}"/>
    <cellStyle name="Output 6 4 4" xfId="58090" xr:uid="{00000000-0005-0000-0000-0000E3E20000}"/>
    <cellStyle name="Output 6 4 5" xfId="58091" xr:uid="{00000000-0005-0000-0000-0000E4E20000}"/>
    <cellStyle name="Output 6 5" xfId="58092" xr:uid="{00000000-0005-0000-0000-0000E5E20000}"/>
    <cellStyle name="Output 6 5 2" xfId="58093" xr:uid="{00000000-0005-0000-0000-0000E6E20000}"/>
    <cellStyle name="Output 6 5 3" xfId="58094" xr:uid="{00000000-0005-0000-0000-0000E7E20000}"/>
    <cellStyle name="Output 6 6" xfId="58095" xr:uid="{00000000-0005-0000-0000-0000E8E20000}"/>
    <cellStyle name="Output 6 6 2" xfId="58096" xr:uid="{00000000-0005-0000-0000-0000E9E20000}"/>
    <cellStyle name="Output 6 6 3" xfId="58097" xr:uid="{00000000-0005-0000-0000-0000EAE20000}"/>
    <cellStyle name="Output 6 7" xfId="58098" xr:uid="{00000000-0005-0000-0000-0000EBE20000}"/>
    <cellStyle name="Output 6 8" xfId="58099" xr:uid="{00000000-0005-0000-0000-0000ECE20000}"/>
    <cellStyle name="Output 6_Mappe2" xfId="58100" xr:uid="{00000000-0005-0000-0000-0000EDE20000}"/>
    <cellStyle name="Output 7" xfId="58101" xr:uid="{00000000-0005-0000-0000-0000EEE20000}"/>
    <cellStyle name="Output 7 2" xfId="58102" xr:uid="{00000000-0005-0000-0000-0000EFE20000}"/>
    <cellStyle name="Output 7 2 2" xfId="58103" xr:uid="{00000000-0005-0000-0000-0000F0E20000}"/>
    <cellStyle name="Output 7 2 2 2" xfId="58104" xr:uid="{00000000-0005-0000-0000-0000F1E20000}"/>
    <cellStyle name="Output 7 2 3" xfId="58105" xr:uid="{00000000-0005-0000-0000-0000F2E20000}"/>
    <cellStyle name="Output 7 2 3 2" xfId="58106" xr:uid="{00000000-0005-0000-0000-0000F3E20000}"/>
    <cellStyle name="Output 7 2 4" xfId="58107" xr:uid="{00000000-0005-0000-0000-0000F4E20000}"/>
    <cellStyle name="Output 7 2 5" xfId="58108" xr:uid="{00000000-0005-0000-0000-0000F5E20000}"/>
    <cellStyle name="Output 7 3" xfId="58109" xr:uid="{00000000-0005-0000-0000-0000F6E20000}"/>
    <cellStyle name="Output 7 3 2" xfId="58110" xr:uid="{00000000-0005-0000-0000-0000F7E20000}"/>
    <cellStyle name="Output 7 3 2 2" xfId="58111" xr:uid="{00000000-0005-0000-0000-0000F8E20000}"/>
    <cellStyle name="Output 7 3 3" xfId="58112" xr:uid="{00000000-0005-0000-0000-0000F9E20000}"/>
    <cellStyle name="Output 7 3 3 2" xfId="58113" xr:uid="{00000000-0005-0000-0000-0000FAE20000}"/>
    <cellStyle name="Output 7 3 4" xfId="58114" xr:uid="{00000000-0005-0000-0000-0000FBE20000}"/>
    <cellStyle name="Output 7 3 5" xfId="58115" xr:uid="{00000000-0005-0000-0000-0000FCE20000}"/>
    <cellStyle name="Output 7 4" xfId="58116" xr:uid="{00000000-0005-0000-0000-0000FDE20000}"/>
    <cellStyle name="Output 7 4 2" xfId="58117" xr:uid="{00000000-0005-0000-0000-0000FEE20000}"/>
    <cellStyle name="Output 7 5" xfId="58118" xr:uid="{00000000-0005-0000-0000-0000FFE20000}"/>
    <cellStyle name="Output 7 5 2" xfId="58119" xr:uid="{00000000-0005-0000-0000-000000E30000}"/>
    <cellStyle name="Output 7 6" xfId="58120" xr:uid="{00000000-0005-0000-0000-000001E30000}"/>
    <cellStyle name="Output 7 7" xfId="58121" xr:uid="{00000000-0005-0000-0000-000002E30000}"/>
    <cellStyle name="Output 8" xfId="58122" xr:uid="{00000000-0005-0000-0000-000003E30000}"/>
    <cellStyle name="Output 8 2" xfId="58123" xr:uid="{00000000-0005-0000-0000-000004E30000}"/>
    <cellStyle name="Output 8 2 2" xfId="58124" xr:uid="{00000000-0005-0000-0000-000005E30000}"/>
    <cellStyle name="Output 8 2 2 2" xfId="58125" xr:uid="{00000000-0005-0000-0000-000006E30000}"/>
    <cellStyle name="Output 8 2 3" xfId="58126" xr:uid="{00000000-0005-0000-0000-000007E30000}"/>
    <cellStyle name="Output 8 2 3 2" xfId="58127" xr:uid="{00000000-0005-0000-0000-000008E30000}"/>
    <cellStyle name="Output 8 2 4" xfId="58128" xr:uid="{00000000-0005-0000-0000-000009E30000}"/>
    <cellStyle name="Output 8 2 5" xfId="58129" xr:uid="{00000000-0005-0000-0000-00000AE30000}"/>
    <cellStyle name="Output 8 3" xfId="58130" xr:uid="{00000000-0005-0000-0000-00000BE30000}"/>
    <cellStyle name="Output 8 3 2" xfId="58131" xr:uid="{00000000-0005-0000-0000-00000CE30000}"/>
    <cellStyle name="Output 8 3 2 2" xfId="58132" xr:uid="{00000000-0005-0000-0000-00000DE30000}"/>
    <cellStyle name="Output 8 3 3" xfId="58133" xr:uid="{00000000-0005-0000-0000-00000EE30000}"/>
    <cellStyle name="Output 8 3 3 2" xfId="58134" xr:uid="{00000000-0005-0000-0000-00000FE30000}"/>
    <cellStyle name="Output 8 3 4" xfId="58135" xr:uid="{00000000-0005-0000-0000-000010E30000}"/>
    <cellStyle name="Output 8 3 5" xfId="58136" xr:uid="{00000000-0005-0000-0000-000011E30000}"/>
    <cellStyle name="Output 8 4" xfId="58137" xr:uid="{00000000-0005-0000-0000-000012E30000}"/>
    <cellStyle name="Output 8 4 2" xfId="58138" xr:uid="{00000000-0005-0000-0000-000013E30000}"/>
    <cellStyle name="Output 8 4 2 2" xfId="58139" xr:uid="{00000000-0005-0000-0000-000014E30000}"/>
    <cellStyle name="Output 8 4 3" xfId="58140" xr:uid="{00000000-0005-0000-0000-000015E30000}"/>
    <cellStyle name="Output 8 4 3 2" xfId="58141" xr:uid="{00000000-0005-0000-0000-000016E30000}"/>
    <cellStyle name="Output 8 4 4" xfId="58142" xr:uid="{00000000-0005-0000-0000-000017E30000}"/>
    <cellStyle name="Output 8 4 5" xfId="58143" xr:uid="{00000000-0005-0000-0000-000018E30000}"/>
    <cellStyle name="Output 8 5" xfId="58144" xr:uid="{00000000-0005-0000-0000-000019E30000}"/>
    <cellStyle name="Output 8 5 2" xfId="58145" xr:uid="{00000000-0005-0000-0000-00001AE30000}"/>
    <cellStyle name="Output 8 6" xfId="58146" xr:uid="{00000000-0005-0000-0000-00001BE30000}"/>
    <cellStyle name="Output 8 6 2" xfId="58147" xr:uid="{00000000-0005-0000-0000-00001CE30000}"/>
    <cellStyle name="Output 8 7" xfId="58148" xr:uid="{00000000-0005-0000-0000-00001DE30000}"/>
    <cellStyle name="Output 8 8" xfId="58149" xr:uid="{00000000-0005-0000-0000-00001EE30000}"/>
    <cellStyle name="Output 9" xfId="58150" xr:uid="{00000000-0005-0000-0000-00001FE30000}"/>
    <cellStyle name="Output 9 2" xfId="58151" xr:uid="{00000000-0005-0000-0000-000020E30000}"/>
    <cellStyle name="Output 9 2 2" xfId="58152" xr:uid="{00000000-0005-0000-0000-000021E30000}"/>
    <cellStyle name="Output 9 3" xfId="58153" xr:uid="{00000000-0005-0000-0000-000022E30000}"/>
    <cellStyle name="Output 9 3 2" xfId="58154" xr:uid="{00000000-0005-0000-0000-000023E30000}"/>
    <cellStyle name="Output 9 4" xfId="58155" xr:uid="{00000000-0005-0000-0000-000024E30000}"/>
    <cellStyle name="Output 9 5" xfId="58156" xr:uid="{00000000-0005-0000-0000-000025E30000}"/>
    <cellStyle name="Output_Mappe2" xfId="58157" xr:uid="{00000000-0005-0000-0000-000026E30000}"/>
    <cellStyle name="Percent_Controlling" xfId="58158" xr:uid="{00000000-0005-0000-0000-000027E30000}"/>
    <cellStyle name="Personalkostenverteilung" xfId="58159" xr:uid="{00000000-0005-0000-0000-000028E30000}"/>
    <cellStyle name="Personalkostenverteilung 10" xfId="58160" xr:uid="{00000000-0005-0000-0000-000029E30000}"/>
    <cellStyle name="Personalkostenverteilung 11" xfId="58161" xr:uid="{00000000-0005-0000-0000-00002AE30000}"/>
    <cellStyle name="Personalkostenverteilung 12" xfId="58162" xr:uid="{00000000-0005-0000-0000-00002BE30000}"/>
    <cellStyle name="Personalkostenverteilung 13" xfId="58163" xr:uid="{00000000-0005-0000-0000-00002CE30000}"/>
    <cellStyle name="Personalkostenverteilung 14" xfId="58164" xr:uid="{00000000-0005-0000-0000-00002DE30000}"/>
    <cellStyle name="Personalkostenverteilung 15" xfId="58165" xr:uid="{00000000-0005-0000-0000-00002EE30000}"/>
    <cellStyle name="Personalkostenverteilung 16" xfId="58166" xr:uid="{00000000-0005-0000-0000-00002FE30000}"/>
    <cellStyle name="Personalkostenverteilung 17" xfId="58167" xr:uid="{00000000-0005-0000-0000-000030E30000}"/>
    <cellStyle name="Personalkostenverteilung 18" xfId="58168" xr:uid="{00000000-0005-0000-0000-000031E30000}"/>
    <cellStyle name="Personalkostenverteilung 19" xfId="58169" xr:uid="{00000000-0005-0000-0000-000032E30000}"/>
    <cellStyle name="Personalkostenverteilung 2" xfId="58170" xr:uid="{00000000-0005-0000-0000-000033E30000}"/>
    <cellStyle name="Personalkostenverteilung 3" xfId="58171" xr:uid="{00000000-0005-0000-0000-000034E30000}"/>
    <cellStyle name="Personalkostenverteilung 4" xfId="58172" xr:uid="{00000000-0005-0000-0000-000035E30000}"/>
    <cellStyle name="Personalkostenverteilung 5" xfId="58173" xr:uid="{00000000-0005-0000-0000-000036E30000}"/>
    <cellStyle name="Personalkostenverteilung 6" xfId="58174" xr:uid="{00000000-0005-0000-0000-000037E30000}"/>
    <cellStyle name="Personalkostenverteilung 7" xfId="58175" xr:uid="{00000000-0005-0000-0000-000038E30000}"/>
    <cellStyle name="Personalkostenverteilung 8" xfId="58176" xr:uid="{00000000-0005-0000-0000-000039E30000}"/>
    <cellStyle name="Personalkostenverteilung 9" xfId="58177" xr:uid="{00000000-0005-0000-0000-00003AE30000}"/>
    <cellStyle name="Personalkostenverteilung_Mappe2" xfId="58178" xr:uid="{00000000-0005-0000-0000-00003BE30000}"/>
    <cellStyle name="Planname" xfId="58179" xr:uid="{00000000-0005-0000-0000-00003CE30000}"/>
    <cellStyle name="Planname 10" xfId="58180" xr:uid="{00000000-0005-0000-0000-00003DE30000}"/>
    <cellStyle name="Planname 10 2" xfId="58181" xr:uid="{00000000-0005-0000-0000-00003EE30000}"/>
    <cellStyle name="Planname 10 2 2" xfId="58182" xr:uid="{00000000-0005-0000-0000-00003FE30000}"/>
    <cellStyle name="Planname 10 3" xfId="58183" xr:uid="{00000000-0005-0000-0000-000040E30000}"/>
    <cellStyle name="Planname 10 4" xfId="58184" xr:uid="{00000000-0005-0000-0000-000041E30000}"/>
    <cellStyle name="Planname 11" xfId="58185" xr:uid="{00000000-0005-0000-0000-000042E30000}"/>
    <cellStyle name="Planname 11 2" xfId="58186" xr:uid="{00000000-0005-0000-0000-000043E30000}"/>
    <cellStyle name="Planname 11 2 2" xfId="58187" xr:uid="{00000000-0005-0000-0000-000044E30000}"/>
    <cellStyle name="Planname 11 3" xfId="58188" xr:uid="{00000000-0005-0000-0000-000045E30000}"/>
    <cellStyle name="Planname 11 4" xfId="58189" xr:uid="{00000000-0005-0000-0000-000046E30000}"/>
    <cellStyle name="Planname 12" xfId="58190" xr:uid="{00000000-0005-0000-0000-000047E30000}"/>
    <cellStyle name="Planname 12 2" xfId="58191" xr:uid="{00000000-0005-0000-0000-000048E30000}"/>
    <cellStyle name="Planname 12 3" xfId="58192" xr:uid="{00000000-0005-0000-0000-000049E30000}"/>
    <cellStyle name="Planname 13" xfId="58193" xr:uid="{00000000-0005-0000-0000-00004AE30000}"/>
    <cellStyle name="Planname 13 2" xfId="58194" xr:uid="{00000000-0005-0000-0000-00004BE30000}"/>
    <cellStyle name="Planname 13 3" xfId="58195" xr:uid="{00000000-0005-0000-0000-00004CE30000}"/>
    <cellStyle name="Planname 14" xfId="58196" xr:uid="{00000000-0005-0000-0000-00004DE30000}"/>
    <cellStyle name="Planname 14 2" xfId="58197" xr:uid="{00000000-0005-0000-0000-00004EE30000}"/>
    <cellStyle name="Planname 15" xfId="58198" xr:uid="{00000000-0005-0000-0000-00004FE30000}"/>
    <cellStyle name="Planname 16" xfId="58199" xr:uid="{00000000-0005-0000-0000-000050E30000}"/>
    <cellStyle name="Planname 17" xfId="58200" xr:uid="{00000000-0005-0000-0000-000051E30000}"/>
    <cellStyle name="Planname 2" xfId="58201" xr:uid="{00000000-0005-0000-0000-000052E30000}"/>
    <cellStyle name="Planname 2 10" xfId="58202" xr:uid="{00000000-0005-0000-0000-000053E30000}"/>
    <cellStyle name="Planname 2 10 2" xfId="58203" xr:uid="{00000000-0005-0000-0000-000054E30000}"/>
    <cellStyle name="Planname 2 10 2 2" xfId="58204" xr:uid="{00000000-0005-0000-0000-000055E30000}"/>
    <cellStyle name="Planname 2 10 3" xfId="58205" xr:uid="{00000000-0005-0000-0000-000056E30000}"/>
    <cellStyle name="Planname 2 10 4" xfId="58206" xr:uid="{00000000-0005-0000-0000-000057E30000}"/>
    <cellStyle name="Planname 2 11" xfId="58207" xr:uid="{00000000-0005-0000-0000-000058E30000}"/>
    <cellStyle name="Planname 2 11 2" xfId="58208" xr:uid="{00000000-0005-0000-0000-000059E30000}"/>
    <cellStyle name="Planname 2 11 3" xfId="58209" xr:uid="{00000000-0005-0000-0000-00005AE30000}"/>
    <cellStyle name="Planname 2 12" xfId="58210" xr:uid="{00000000-0005-0000-0000-00005BE30000}"/>
    <cellStyle name="Planname 2 12 2" xfId="58211" xr:uid="{00000000-0005-0000-0000-00005CE30000}"/>
    <cellStyle name="Planname 2 12 3" xfId="58212" xr:uid="{00000000-0005-0000-0000-00005DE30000}"/>
    <cellStyle name="Planname 2 13" xfId="58213" xr:uid="{00000000-0005-0000-0000-00005EE30000}"/>
    <cellStyle name="Planname 2 13 2" xfId="58214" xr:uid="{00000000-0005-0000-0000-00005FE30000}"/>
    <cellStyle name="Planname 2 14" xfId="58215" xr:uid="{00000000-0005-0000-0000-000060E30000}"/>
    <cellStyle name="Planname 2 15" xfId="58216" xr:uid="{00000000-0005-0000-0000-000061E30000}"/>
    <cellStyle name="Planname 2 16" xfId="58217" xr:uid="{00000000-0005-0000-0000-000062E30000}"/>
    <cellStyle name="Planname 2 2" xfId="58218" xr:uid="{00000000-0005-0000-0000-000063E30000}"/>
    <cellStyle name="Planname 2 2 10" xfId="58219" xr:uid="{00000000-0005-0000-0000-000064E30000}"/>
    <cellStyle name="Planname 2 2 11" xfId="58220" xr:uid="{00000000-0005-0000-0000-000065E30000}"/>
    <cellStyle name="Planname 2 2 12" xfId="58221" xr:uid="{00000000-0005-0000-0000-000066E30000}"/>
    <cellStyle name="Planname 2 2 13" xfId="58222" xr:uid="{00000000-0005-0000-0000-000067E30000}"/>
    <cellStyle name="Planname 2 2 14" xfId="58223" xr:uid="{00000000-0005-0000-0000-000068E30000}"/>
    <cellStyle name="Planname 2 2 2" xfId="58224" xr:uid="{00000000-0005-0000-0000-000069E30000}"/>
    <cellStyle name="Planname 2 2 2 10" xfId="58225" xr:uid="{00000000-0005-0000-0000-00006AE30000}"/>
    <cellStyle name="Planname 2 2 2 11" xfId="58226" xr:uid="{00000000-0005-0000-0000-00006BE30000}"/>
    <cellStyle name="Planname 2 2 2 12" xfId="58227" xr:uid="{00000000-0005-0000-0000-00006CE30000}"/>
    <cellStyle name="Planname 2 2 2 13" xfId="58228" xr:uid="{00000000-0005-0000-0000-00006DE30000}"/>
    <cellStyle name="Planname 2 2 2 2" xfId="58229" xr:uid="{00000000-0005-0000-0000-00006EE30000}"/>
    <cellStyle name="Planname 2 2 2 2 2" xfId="58230" xr:uid="{00000000-0005-0000-0000-00006FE30000}"/>
    <cellStyle name="Planname 2 2 2 2 2 2" xfId="58231" xr:uid="{00000000-0005-0000-0000-000070E30000}"/>
    <cellStyle name="Planname 2 2 2 2 2 2 2" xfId="58232" xr:uid="{00000000-0005-0000-0000-000071E30000}"/>
    <cellStyle name="Planname 2 2 2 2 2 2 2 2" xfId="58233" xr:uid="{00000000-0005-0000-0000-000072E30000}"/>
    <cellStyle name="Planname 2 2 2 2 2 2 2 2 2" xfId="58234" xr:uid="{00000000-0005-0000-0000-000073E30000}"/>
    <cellStyle name="Planname 2 2 2 2 2 2 2 2_Mappe2" xfId="58235" xr:uid="{00000000-0005-0000-0000-000074E30000}"/>
    <cellStyle name="Planname 2 2 2 2 2 2 2 3" xfId="58236" xr:uid="{00000000-0005-0000-0000-000075E30000}"/>
    <cellStyle name="Planname 2 2 2 2 2 2 2_Mappe2" xfId="58237" xr:uid="{00000000-0005-0000-0000-000076E30000}"/>
    <cellStyle name="Planname 2 2 2 2 2 2 3" xfId="58238" xr:uid="{00000000-0005-0000-0000-000077E30000}"/>
    <cellStyle name="Planname 2 2 2 2 2 2 3 2" xfId="58239" xr:uid="{00000000-0005-0000-0000-000078E30000}"/>
    <cellStyle name="Planname 2 2 2 2 2 2 3 2 2" xfId="58240" xr:uid="{00000000-0005-0000-0000-000079E30000}"/>
    <cellStyle name="Planname 2 2 2 2 2 2 3 2_Mappe2" xfId="58241" xr:uid="{00000000-0005-0000-0000-00007AE30000}"/>
    <cellStyle name="Planname 2 2 2 2 2 2 3_Mappe2" xfId="58242" xr:uid="{00000000-0005-0000-0000-00007BE30000}"/>
    <cellStyle name="Planname 2 2 2 2 2 2 4" xfId="58243" xr:uid="{00000000-0005-0000-0000-00007CE30000}"/>
    <cellStyle name="Planname 2 2 2 2 2 2 4 2" xfId="58244" xr:uid="{00000000-0005-0000-0000-00007DE30000}"/>
    <cellStyle name="Planname 2 2 2 2 2 2 4_Mappe2" xfId="58245" xr:uid="{00000000-0005-0000-0000-00007EE30000}"/>
    <cellStyle name="Planname 2 2 2 2 2 2 5" xfId="58246" xr:uid="{00000000-0005-0000-0000-00007FE30000}"/>
    <cellStyle name="Planname 2 2 2 2 2 2 6" xfId="58247" xr:uid="{00000000-0005-0000-0000-000080E30000}"/>
    <cellStyle name="Planname 2 2 2 2 2 2_Mappe2" xfId="58248" xr:uid="{00000000-0005-0000-0000-000081E30000}"/>
    <cellStyle name="Planname 2 2 2 2 2 3" xfId="58249" xr:uid="{00000000-0005-0000-0000-000082E30000}"/>
    <cellStyle name="Planname 2 2 2 2 2 3 2" xfId="58250" xr:uid="{00000000-0005-0000-0000-000083E30000}"/>
    <cellStyle name="Planname 2 2 2 2 2 3 2 2" xfId="58251" xr:uid="{00000000-0005-0000-0000-000084E30000}"/>
    <cellStyle name="Planname 2 2 2 2 2 3 2_Mappe2" xfId="58252" xr:uid="{00000000-0005-0000-0000-000085E30000}"/>
    <cellStyle name="Planname 2 2 2 2 2 3 3" xfId="58253" xr:uid="{00000000-0005-0000-0000-000086E30000}"/>
    <cellStyle name="Planname 2 2 2 2 2 3_Mappe2" xfId="58254" xr:uid="{00000000-0005-0000-0000-000087E30000}"/>
    <cellStyle name="Planname 2 2 2 2 2 4" xfId="58255" xr:uid="{00000000-0005-0000-0000-000088E30000}"/>
    <cellStyle name="Planname 2 2 2 2 2 4 2" xfId="58256" xr:uid="{00000000-0005-0000-0000-000089E30000}"/>
    <cellStyle name="Planname 2 2 2 2 2 4 2 2" xfId="58257" xr:uid="{00000000-0005-0000-0000-00008AE30000}"/>
    <cellStyle name="Planname 2 2 2 2 2 4 2_Mappe2" xfId="58258" xr:uid="{00000000-0005-0000-0000-00008BE30000}"/>
    <cellStyle name="Planname 2 2 2 2 2 4_Mappe2" xfId="58259" xr:uid="{00000000-0005-0000-0000-00008CE30000}"/>
    <cellStyle name="Planname 2 2 2 2 2 5" xfId="58260" xr:uid="{00000000-0005-0000-0000-00008DE30000}"/>
    <cellStyle name="Planname 2 2 2 2 2 5 2" xfId="58261" xr:uid="{00000000-0005-0000-0000-00008EE30000}"/>
    <cellStyle name="Planname 2 2 2 2 2 5_Mappe2" xfId="58262" xr:uid="{00000000-0005-0000-0000-00008FE30000}"/>
    <cellStyle name="Planname 2 2 2 2 2 6" xfId="58263" xr:uid="{00000000-0005-0000-0000-000090E30000}"/>
    <cellStyle name="Planname 2 2 2 2 2 7" xfId="58264" xr:uid="{00000000-0005-0000-0000-000091E30000}"/>
    <cellStyle name="Planname 2 2 2 2 2_Mappe2" xfId="58265" xr:uid="{00000000-0005-0000-0000-000092E30000}"/>
    <cellStyle name="Planname 2 2 2 2 3" xfId="58266" xr:uid="{00000000-0005-0000-0000-000093E30000}"/>
    <cellStyle name="Planname 2 2 2 2 3 2" xfId="58267" xr:uid="{00000000-0005-0000-0000-000094E30000}"/>
    <cellStyle name="Planname 2 2 2 2 3 2 2" xfId="58268" xr:uid="{00000000-0005-0000-0000-000095E30000}"/>
    <cellStyle name="Planname 2 2 2 2 3 2 2 2" xfId="58269" xr:uid="{00000000-0005-0000-0000-000096E30000}"/>
    <cellStyle name="Planname 2 2 2 2 3 2 2_Mappe2" xfId="58270" xr:uid="{00000000-0005-0000-0000-000097E30000}"/>
    <cellStyle name="Planname 2 2 2 2 3 2 3" xfId="58271" xr:uid="{00000000-0005-0000-0000-000098E30000}"/>
    <cellStyle name="Planname 2 2 2 2 3 2 4" xfId="58272" xr:uid="{00000000-0005-0000-0000-000099E30000}"/>
    <cellStyle name="Planname 2 2 2 2 3 2_Mappe2" xfId="58273" xr:uid="{00000000-0005-0000-0000-00009AE30000}"/>
    <cellStyle name="Planname 2 2 2 2 3 3" xfId="58274" xr:uid="{00000000-0005-0000-0000-00009BE30000}"/>
    <cellStyle name="Planname 2 2 2 2 3 3 2" xfId="58275" xr:uid="{00000000-0005-0000-0000-00009CE30000}"/>
    <cellStyle name="Planname 2 2 2 2 3 3 2 2" xfId="58276" xr:uid="{00000000-0005-0000-0000-00009DE30000}"/>
    <cellStyle name="Planname 2 2 2 2 3 3 2_Mappe2" xfId="58277" xr:uid="{00000000-0005-0000-0000-00009EE30000}"/>
    <cellStyle name="Planname 2 2 2 2 3 3_Mappe2" xfId="58278" xr:uid="{00000000-0005-0000-0000-00009FE30000}"/>
    <cellStyle name="Planname 2 2 2 2 3 4" xfId="58279" xr:uid="{00000000-0005-0000-0000-0000A0E30000}"/>
    <cellStyle name="Planname 2 2 2 2 3 4 2" xfId="58280" xr:uid="{00000000-0005-0000-0000-0000A1E30000}"/>
    <cellStyle name="Planname 2 2 2 2 3 4_Mappe2" xfId="58281" xr:uid="{00000000-0005-0000-0000-0000A2E30000}"/>
    <cellStyle name="Planname 2 2 2 2 3 5" xfId="58282" xr:uid="{00000000-0005-0000-0000-0000A3E30000}"/>
    <cellStyle name="Planname 2 2 2 2 3 6" xfId="58283" xr:uid="{00000000-0005-0000-0000-0000A4E30000}"/>
    <cellStyle name="Planname 2 2 2 2 3_Mappe2" xfId="58284" xr:uid="{00000000-0005-0000-0000-0000A5E30000}"/>
    <cellStyle name="Planname 2 2 2 2 4" xfId="58285" xr:uid="{00000000-0005-0000-0000-0000A6E30000}"/>
    <cellStyle name="Planname 2 2 2 2 4 2" xfId="58286" xr:uid="{00000000-0005-0000-0000-0000A7E30000}"/>
    <cellStyle name="Planname 2 2 2 2 4 2 2" xfId="58287" xr:uid="{00000000-0005-0000-0000-0000A8E30000}"/>
    <cellStyle name="Planname 2 2 2 2 4 2_Mappe2" xfId="58288" xr:uid="{00000000-0005-0000-0000-0000A9E30000}"/>
    <cellStyle name="Planname 2 2 2 2 4 3" xfId="58289" xr:uid="{00000000-0005-0000-0000-0000AAE30000}"/>
    <cellStyle name="Planname 2 2 2 2 4 3 2" xfId="58290" xr:uid="{00000000-0005-0000-0000-0000ABE30000}"/>
    <cellStyle name="Planname 2 2 2 2 4 3_Mappe2" xfId="58291" xr:uid="{00000000-0005-0000-0000-0000ACE30000}"/>
    <cellStyle name="Planname 2 2 2 2 4 4" xfId="58292" xr:uid="{00000000-0005-0000-0000-0000ADE30000}"/>
    <cellStyle name="Planname 2 2 2 2 4 5" xfId="58293" xr:uid="{00000000-0005-0000-0000-0000AEE30000}"/>
    <cellStyle name="Planname 2 2 2 2 4_Mappe2" xfId="58294" xr:uid="{00000000-0005-0000-0000-0000AFE30000}"/>
    <cellStyle name="Planname 2 2 2 2 5" xfId="58295" xr:uid="{00000000-0005-0000-0000-0000B0E30000}"/>
    <cellStyle name="Planname 2 2 2 2 5 2" xfId="58296" xr:uid="{00000000-0005-0000-0000-0000B1E30000}"/>
    <cellStyle name="Planname 2 2 2 2 5 2 2" xfId="58297" xr:uid="{00000000-0005-0000-0000-0000B2E30000}"/>
    <cellStyle name="Planname 2 2 2 2 5 2_Mappe2" xfId="58298" xr:uid="{00000000-0005-0000-0000-0000B3E30000}"/>
    <cellStyle name="Planname 2 2 2 2 5 3" xfId="58299" xr:uid="{00000000-0005-0000-0000-0000B4E30000}"/>
    <cellStyle name="Planname 2 2 2 2 5_Mappe2" xfId="58300" xr:uid="{00000000-0005-0000-0000-0000B5E30000}"/>
    <cellStyle name="Planname 2 2 2 2 6" xfId="58301" xr:uid="{00000000-0005-0000-0000-0000B6E30000}"/>
    <cellStyle name="Planname 2 2 2 2 6 2" xfId="58302" xr:uid="{00000000-0005-0000-0000-0000B7E30000}"/>
    <cellStyle name="Planname 2 2 2 2 6_Mappe2" xfId="58303" xr:uid="{00000000-0005-0000-0000-0000B8E30000}"/>
    <cellStyle name="Planname 2 2 2 2 7" xfId="58304" xr:uid="{00000000-0005-0000-0000-0000B9E30000}"/>
    <cellStyle name="Planname 2 2 2 2_Mappe2" xfId="58305" xr:uid="{00000000-0005-0000-0000-0000BAE30000}"/>
    <cellStyle name="Planname 2 2 2 3" xfId="58306" xr:uid="{00000000-0005-0000-0000-0000BBE30000}"/>
    <cellStyle name="Planname 2 2 2 3 10" xfId="58307" xr:uid="{00000000-0005-0000-0000-0000BCE30000}"/>
    <cellStyle name="Planname 2 2 2 3 2" xfId="58308" xr:uid="{00000000-0005-0000-0000-0000BDE30000}"/>
    <cellStyle name="Planname 2 2 2 3 2 10" xfId="58309" xr:uid="{00000000-0005-0000-0000-0000BEE30000}"/>
    <cellStyle name="Planname 2 2 2 3 2 2" xfId="58310" xr:uid="{00000000-0005-0000-0000-0000BFE30000}"/>
    <cellStyle name="Planname 2 2 2 3 2 2 2" xfId="58311" xr:uid="{00000000-0005-0000-0000-0000C0E30000}"/>
    <cellStyle name="Planname 2 2 2 3 2 2 2 2" xfId="58312" xr:uid="{00000000-0005-0000-0000-0000C1E30000}"/>
    <cellStyle name="Planname 2 2 2 3 2 2 2 2 2" xfId="58313" xr:uid="{00000000-0005-0000-0000-0000C2E30000}"/>
    <cellStyle name="Planname 2 2 2 3 2 2 2 2 2 2" xfId="58314" xr:uid="{00000000-0005-0000-0000-0000C3E30000}"/>
    <cellStyle name="Planname 2 2 2 3 2 2 2 2 2_Mappe2" xfId="58315" xr:uid="{00000000-0005-0000-0000-0000C4E30000}"/>
    <cellStyle name="Planname 2 2 2 3 2 2 2 2 3" xfId="58316" xr:uid="{00000000-0005-0000-0000-0000C5E30000}"/>
    <cellStyle name="Planname 2 2 2 3 2 2 2 2_Mappe2" xfId="58317" xr:uid="{00000000-0005-0000-0000-0000C6E30000}"/>
    <cellStyle name="Planname 2 2 2 3 2 2 2 3" xfId="58318" xr:uid="{00000000-0005-0000-0000-0000C7E30000}"/>
    <cellStyle name="Planname 2 2 2 3 2 2 2 3 2" xfId="58319" xr:uid="{00000000-0005-0000-0000-0000C8E30000}"/>
    <cellStyle name="Planname 2 2 2 3 2 2 2 3 2 2" xfId="58320" xr:uid="{00000000-0005-0000-0000-0000C9E30000}"/>
    <cellStyle name="Planname 2 2 2 3 2 2 2 3 2_Mappe2" xfId="58321" xr:uid="{00000000-0005-0000-0000-0000CAE30000}"/>
    <cellStyle name="Planname 2 2 2 3 2 2 2 3 3" xfId="58322" xr:uid="{00000000-0005-0000-0000-0000CBE30000}"/>
    <cellStyle name="Planname 2 2 2 3 2 2 2 3_Mappe2" xfId="58323" xr:uid="{00000000-0005-0000-0000-0000CCE30000}"/>
    <cellStyle name="Planname 2 2 2 3 2 2 2 4" xfId="58324" xr:uid="{00000000-0005-0000-0000-0000CDE30000}"/>
    <cellStyle name="Planname 2 2 2 3 2 2 2 4 2" xfId="58325" xr:uid="{00000000-0005-0000-0000-0000CEE30000}"/>
    <cellStyle name="Planname 2 2 2 3 2 2 2 4 2 2" xfId="58326" xr:uid="{00000000-0005-0000-0000-0000CFE30000}"/>
    <cellStyle name="Planname 2 2 2 3 2 2 2 4 2_Mappe2" xfId="58327" xr:uid="{00000000-0005-0000-0000-0000D0E30000}"/>
    <cellStyle name="Planname 2 2 2 3 2 2 2 4_Mappe2" xfId="58328" xr:uid="{00000000-0005-0000-0000-0000D1E30000}"/>
    <cellStyle name="Planname 2 2 2 3 2 2 2 5" xfId="58329" xr:uid="{00000000-0005-0000-0000-0000D2E30000}"/>
    <cellStyle name="Planname 2 2 2 3 2 2 2 5 2" xfId="58330" xr:uid="{00000000-0005-0000-0000-0000D3E30000}"/>
    <cellStyle name="Planname 2 2 2 3 2 2 2 5_Mappe2" xfId="58331" xr:uid="{00000000-0005-0000-0000-0000D4E30000}"/>
    <cellStyle name="Planname 2 2 2 3 2 2 2 6" xfId="58332" xr:uid="{00000000-0005-0000-0000-0000D5E30000}"/>
    <cellStyle name="Planname 2 2 2 3 2 2 2 6 2" xfId="58333" xr:uid="{00000000-0005-0000-0000-0000D6E30000}"/>
    <cellStyle name="Planname 2 2 2 3 2 2 2 6_Mappe2" xfId="58334" xr:uid="{00000000-0005-0000-0000-0000D7E30000}"/>
    <cellStyle name="Planname 2 2 2 3 2 2 2 7" xfId="58335" xr:uid="{00000000-0005-0000-0000-0000D8E30000}"/>
    <cellStyle name="Planname 2 2 2 3 2 2 2_Mappe2" xfId="58336" xr:uid="{00000000-0005-0000-0000-0000D9E30000}"/>
    <cellStyle name="Planname 2 2 2 3 2 2 3" xfId="58337" xr:uid="{00000000-0005-0000-0000-0000DAE30000}"/>
    <cellStyle name="Planname 2 2 2 3 2 2 3 2" xfId="58338" xr:uid="{00000000-0005-0000-0000-0000DBE30000}"/>
    <cellStyle name="Planname 2 2 2 3 2 2 3 2 2" xfId="58339" xr:uid="{00000000-0005-0000-0000-0000DCE30000}"/>
    <cellStyle name="Planname 2 2 2 3 2 2 3 2 2 2" xfId="58340" xr:uid="{00000000-0005-0000-0000-0000DDE30000}"/>
    <cellStyle name="Planname 2 2 2 3 2 2 3 2 2_Mappe2" xfId="58341" xr:uid="{00000000-0005-0000-0000-0000DEE30000}"/>
    <cellStyle name="Planname 2 2 2 3 2 2 3 2 3" xfId="58342" xr:uid="{00000000-0005-0000-0000-0000DFE30000}"/>
    <cellStyle name="Planname 2 2 2 3 2 2 3 2_Mappe2" xfId="58343" xr:uid="{00000000-0005-0000-0000-0000E0E30000}"/>
    <cellStyle name="Planname 2 2 2 3 2 2 3 3" xfId="58344" xr:uid="{00000000-0005-0000-0000-0000E1E30000}"/>
    <cellStyle name="Planname 2 2 2 3 2 2 3 3 2" xfId="58345" xr:uid="{00000000-0005-0000-0000-0000E2E30000}"/>
    <cellStyle name="Planname 2 2 2 3 2 2 3 3 2 2" xfId="58346" xr:uid="{00000000-0005-0000-0000-0000E3E30000}"/>
    <cellStyle name="Planname 2 2 2 3 2 2 3 3 2_Mappe2" xfId="58347" xr:uid="{00000000-0005-0000-0000-0000E4E30000}"/>
    <cellStyle name="Planname 2 2 2 3 2 2 3 3_Mappe2" xfId="58348" xr:uid="{00000000-0005-0000-0000-0000E5E30000}"/>
    <cellStyle name="Planname 2 2 2 3 2 2 3 4" xfId="58349" xr:uid="{00000000-0005-0000-0000-0000E6E30000}"/>
    <cellStyle name="Planname 2 2 2 3 2 2 3 4 2" xfId="58350" xr:uid="{00000000-0005-0000-0000-0000E7E30000}"/>
    <cellStyle name="Planname 2 2 2 3 2 2 3 4_Mappe2" xfId="58351" xr:uid="{00000000-0005-0000-0000-0000E8E30000}"/>
    <cellStyle name="Planname 2 2 2 3 2 2 3 5" xfId="58352" xr:uid="{00000000-0005-0000-0000-0000E9E30000}"/>
    <cellStyle name="Planname 2 2 2 3 2 2 3_Mappe2" xfId="58353" xr:uid="{00000000-0005-0000-0000-0000EAE30000}"/>
    <cellStyle name="Planname 2 2 2 3 2 2 4" xfId="58354" xr:uid="{00000000-0005-0000-0000-0000EBE30000}"/>
    <cellStyle name="Planname 2 2 2 3 2 2 4 2" xfId="58355" xr:uid="{00000000-0005-0000-0000-0000ECE30000}"/>
    <cellStyle name="Planname 2 2 2 3 2 2 4 2 2" xfId="58356" xr:uid="{00000000-0005-0000-0000-0000EDE30000}"/>
    <cellStyle name="Planname 2 2 2 3 2 2 4 2_Mappe2" xfId="58357" xr:uid="{00000000-0005-0000-0000-0000EEE30000}"/>
    <cellStyle name="Planname 2 2 2 3 2 2 4 3" xfId="58358" xr:uid="{00000000-0005-0000-0000-0000EFE30000}"/>
    <cellStyle name="Planname 2 2 2 3 2 2 4_Mappe2" xfId="58359" xr:uid="{00000000-0005-0000-0000-0000F0E30000}"/>
    <cellStyle name="Planname 2 2 2 3 2 2 5" xfId="58360" xr:uid="{00000000-0005-0000-0000-0000F1E30000}"/>
    <cellStyle name="Planname 2 2 2 3 2 2 5 2" xfId="58361" xr:uid="{00000000-0005-0000-0000-0000F2E30000}"/>
    <cellStyle name="Planname 2 2 2 3 2 2 5 2 2" xfId="58362" xr:uid="{00000000-0005-0000-0000-0000F3E30000}"/>
    <cellStyle name="Planname 2 2 2 3 2 2 5 2_Mappe2" xfId="58363" xr:uid="{00000000-0005-0000-0000-0000F4E30000}"/>
    <cellStyle name="Planname 2 2 2 3 2 2 5 3" xfId="58364" xr:uid="{00000000-0005-0000-0000-0000F5E30000}"/>
    <cellStyle name="Planname 2 2 2 3 2 2 5_Mappe2" xfId="58365" xr:uid="{00000000-0005-0000-0000-0000F6E30000}"/>
    <cellStyle name="Planname 2 2 2 3 2 2 6" xfId="58366" xr:uid="{00000000-0005-0000-0000-0000F7E30000}"/>
    <cellStyle name="Planname 2 2 2 3 2 2 6 2" xfId="58367" xr:uid="{00000000-0005-0000-0000-0000F8E30000}"/>
    <cellStyle name="Planname 2 2 2 3 2 2 6_Mappe2" xfId="58368" xr:uid="{00000000-0005-0000-0000-0000F9E30000}"/>
    <cellStyle name="Planname 2 2 2 3 2 2 7" xfId="58369" xr:uid="{00000000-0005-0000-0000-0000FAE30000}"/>
    <cellStyle name="Planname 2 2 2 3 2 2 7 2" xfId="58370" xr:uid="{00000000-0005-0000-0000-0000FBE30000}"/>
    <cellStyle name="Planname 2 2 2 3 2 2 7_Mappe2" xfId="58371" xr:uid="{00000000-0005-0000-0000-0000FCE30000}"/>
    <cellStyle name="Planname 2 2 2 3 2 2 8" xfId="58372" xr:uid="{00000000-0005-0000-0000-0000FDE30000}"/>
    <cellStyle name="Planname 2 2 2 3 2 2 9" xfId="58373" xr:uid="{00000000-0005-0000-0000-0000FEE30000}"/>
    <cellStyle name="Planname 2 2 2 3 2 2_Mappe2" xfId="58374" xr:uid="{00000000-0005-0000-0000-0000FFE30000}"/>
    <cellStyle name="Planname 2 2 2 3 2 3" xfId="58375" xr:uid="{00000000-0005-0000-0000-000000E40000}"/>
    <cellStyle name="Planname 2 2 2 3 2 3 2" xfId="58376" xr:uid="{00000000-0005-0000-0000-000001E40000}"/>
    <cellStyle name="Planname 2 2 2 3 2 3 2 2" xfId="58377" xr:uid="{00000000-0005-0000-0000-000002E40000}"/>
    <cellStyle name="Planname 2 2 2 3 2 3 2 2 2" xfId="58378" xr:uid="{00000000-0005-0000-0000-000003E40000}"/>
    <cellStyle name="Planname 2 2 2 3 2 3 2 2_Mappe2" xfId="58379" xr:uid="{00000000-0005-0000-0000-000004E40000}"/>
    <cellStyle name="Planname 2 2 2 3 2 3 2 3" xfId="58380" xr:uid="{00000000-0005-0000-0000-000005E40000}"/>
    <cellStyle name="Planname 2 2 2 3 2 3 2_Mappe2" xfId="58381" xr:uid="{00000000-0005-0000-0000-000006E40000}"/>
    <cellStyle name="Planname 2 2 2 3 2 3 3" xfId="58382" xr:uid="{00000000-0005-0000-0000-000007E40000}"/>
    <cellStyle name="Planname 2 2 2 3 2 3 3 2" xfId="58383" xr:uid="{00000000-0005-0000-0000-000008E40000}"/>
    <cellStyle name="Planname 2 2 2 3 2 3 3 2 2" xfId="58384" xr:uid="{00000000-0005-0000-0000-000009E40000}"/>
    <cellStyle name="Planname 2 2 2 3 2 3 3 2_Mappe2" xfId="58385" xr:uid="{00000000-0005-0000-0000-00000AE40000}"/>
    <cellStyle name="Planname 2 2 2 3 2 3 3 3" xfId="58386" xr:uid="{00000000-0005-0000-0000-00000BE40000}"/>
    <cellStyle name="Planname 2 2 2 3 2 3 3_Mappe2" xfId="58387" xr:uid="{00000000-0005-0000-0000-00000CE40000}"/>
    <cellStyle name="Planname 2 2 2 3 2 3 4" xfId="58388" xr:uid="{00000000-0005-0000-0000-00000DE40000}"/>
    <cellStyle name="Planname 2 2 2 3 2 3 4 2" xfId="58389" xr:uid="{00000000-0005-0000-0000-00000EE40000}"/>
    <cellStyle name="Planname 2 2 2 3 2 3 4 2 2" xfId="58390" xr:uid="{00000000-0005-0000-0000-00000FE40000}"/>
    <cellStyle name="Planname 2 2 2 3 2 3 4 2_Mappe2" xfId="58391" xr:uid="{00000000-0005-0000-0000-000010E40000}"/>
    <cellStyle name="Planname 2 2 2 3 2 3 4_Mappe2" xfId="58392" xr:uid="{00000000-0005-0000-0000-000011E40000}"/>
    <cellStyle name="Planname 2 2 2 3 2 3 5" xfId="58393" xr:uid="{00000000-0005-0000-0000-000012E40000}"/>
    <cellStyle name="Planname 2 2 2 3 2 3 5 2" xfId="58394" xr:uid="{00000000-0005-0000-0000-000013E40000}"/>
    <cellStyle name="Planname 2 2 2 3 2 3 5_Mappe2" xfId="58395" xr:uid="{00000000-0005-0000-0000-000014E40000}"/>
    <cellStyle name="Planname 2 2 2 3 2 3 6" xfId="58396" xr:uid="{00000000-0005-0000-0000-000015E40000}"/>
    <cellStyle name="Planname 2 2 2 3 2 3 6 2" xfId="58397" xr:uid="{00000000-0005-0000-0000-000016E40000}"/>
    <cellStyle name="Planname 2 2 2 3 2 3 6_Mappe2" xfId="58398" xr:uid="{00000000-0005-0000-0000-000017E40000}"/>
    <cellStyle name="Planname 2 2 2 3 2 3 7" xfId="58399" xr:uid="{00000000-0005-0000-0000-000018E40000}"/>
    <cellStyle name="Planname 2 2 2 3 2 3_Mappe2" xfId="58400" xr:uid="{00000000-0005-0000-0000-000019E40000}"/>
    <cellStyle name="Planname 2 2 2 3 2 4" xfId="58401" xr:uid="{00000000-0005-0000-0000-00001AE40000}"/>
    <cellStyle name="Planname 2 2 2 3 2 4 2" xfId="58402" xr:uid="{00000000-0005-0000-0000-00001BE40000}"/>
    <cellStyle name="Planname 2 2 2 3 2 4 2 2" xfId="58403" xr:uid="{00000000-0005-0000-0000-00001CE40000}"/>
    <cellStyle name="Planname 2 2 2 3 2 4 2 2 2" xfId="58404" xr:uid="{00000000-0005-0000-0000-00001DE40000}"/>
    <cellStyle name="Planname 2 2 2 3 2 4 2 2_Mappe2" xfId="58405" xr:uid="{00000000-0005-0000-0000-00001EE40000}"/>
    <cellStyle name="Planname 2 2 2 3 2 4 2 3" xfId="58406" xr:uid="{00000000-0005-0000-0000-00001FE40000}"/>
    <cellStyle name="Planname 2 2 2 3 2 4 2_Mappe2" xfId="58407" xr:uid="{00000000-0005-0000-0000-000020E40000}"/>
    <cellStyle name="Planname 2 2 2 3 2 4 3" xfId="58408" xr:uid="{00000000-0005-0000-0000-000021E40000}"/>
    <cellStyle name="Planname 2 2 2 3 2 4 3 2" xfId="58409" xr:uid="{00000000-0005-0000-0000-000022E40000}"/>
    <cellStyle name="Planname 2 2 2 3 2 4 3 2 2" xfId="58410" xr:uid="{00000000-0005-0000-0000-000023E40000}"/>
    <cellStyle name="Planname 2 2 2 3 2 4 3 2_Mappe2" xfId="58411" xr:uid="{00000000-0005-0000-0000-000024E40000}"/>
    <cellStyle name="Planname 2 2 2 3 2 4 3_Mappe2" xfId="58412" xr:uid="{00000000-0005-0000-0000-000025E40000}"/>
    <cellStyle name="Planname 2 2 2 3 2 4 4" xfId="58413" xr:uid="{00000000-0005-0000-0000-000026E40000}"/>
    <cellStyle name="Planname 2 2 2 3 2 4 4 2" xfId="58414" xr:uid="{00000000-0005-0000-0000-000027E40000}"/>
    <cellStyle name="Planname 2 2 2 3 2 4 4_Mappe2" xfId="58415" xr:uid="{00000000-0005-0000-0000-000028E40000}"/>
    <cellStyle name="Planname 2 2 2 3 2 4 5" xfId="58416" xr:uid="{00000000-0005-0000-0000-000029E40000}"/>
    <cellStyle name="Planname 2 2 2 3 2 4_Mappe2" xfId="58417" xr:uid="{00000000-0005-0000-0000-00002AE40000}"/>
    <cellStyle name="Planname 2 2 2 3 2 5" xfId="58418" xr:uid="{00000000-0005-0000-0000-00002BE40000}"/>
    <cellStyle name="Planname 2 2 2 3 2 5 2" xfId="58419" xr:uid="{00000000-0005-0000-0000-00002CE40000}"/>
    <cellStyle name="Planname 2 2 2 3 2 5 2 2" xfId="58420" xr:uid="{00000000-0005-0000-0000-00002DE40000}"/>
    <cellStyle name="Planname 2 2 2 3 2 5 2_Mappe2" xfId="58421" xr:uid="{00000000-0005-0000-0000-00002EE40000}"/>
    <cellStyle name="Planname 2 2 2 3 2 5 3" xfId="58422" xr:uid="{00000000-0005-0000-0000-00002FE40000}"/>
    <cellStyle name="Planname 2 2 2 3 2 5_Mappe2" xfId="58423" xr:uid="{00000000-0005-0000-0000-000030E40000}"/>
    <cellStyle name="Planname 2 2 2 3 2 6" xfId="58424" xr:uid="{00000000-0005-0000-0000-000031E40000}"/>
    <cellStyle name="Planname 2 2 2 3 2 6 2" xfId="58425" xr:uid="{00000000-0005-0000-0000-000032E40000}"/>
    <cellStyle name="Planname 2 2 2 3 2 6 2 2" xfId="58426" xr:uid="{00000000-0005-0000-0000-000033E40000}"/>
    <cellStyle name="Planname 2 2 2 3 2 6 2_Mappe2" xfId="58427" xr:uid="{00000000-0005-0000-0000-000034E40000}"/>
    <cellStyle name="Planname 2 2 2 3 2 6 3" xfId="58428" xr:uid="{00000000-0005-0000-0000-000035E40000}"/>
    <cellStyle name="Planname 2 2 2 3 2 6_Mappe2" xfId="58429" xr:uid="{00000000-0005-0000-0000-000036E40000}"/>
    <cellStyle name="Planname 2 2 2 3 2 7" xfId="58430" xr:uid="{00000000-0005-0000-0000-000037E40000}"/>
    <cellStyle name="Planname 2 2 2 3 2 7 2" xfId="58431" xr:uid="{00000000-0005-0000-0000-000038E40000}"/>
    <cellStyle name="Planname 2 2 2 3 2 7_Mappe2" xfId="58432" xr:uid="{00000000-0005-0000-0000-000039E40000}"/>
    <cellStyle name="Planname 2 2 2 3 2 8" xfId="58433" xr:uid="{00000000-0005-0000-0000-00003AE40000}"/>
    <cellStyle name="Planname 2 2 2 3 2 8 2" xfId="58434" xr:uid="{00000000-0005-0000-0000-00003BE40000}"/>
    <cellStyle name="Planname 2 2 2 3 2 8_Mappe2" xfId="58435" xr:uid="{00000000-0005-0000-0000-00003CE40000}"/>
    <cellStyle name="Planname 2 2 2 3 2 9" xfId="58436" xr:uid="{00000000-0005-0000-0000-00003DE40000}"/>
    <cellStyle name="Planname 2 2 2 3 2_Mappe2" xfId="58437" xr:uid="{00000000-0005-0000-0000-00003EE40000}"/>
    <cellStyle name="Planname 2 2 2 3 3" xfId="58438" xr:uid="{00000000-0005-0000-0000-00003FE40000}"/>
    <cellStyle name="Planname 2 2 2 3 3 2" xfId="58439" xr:uid="{00000000-0005-0000-0000-000040E40000}"/>
    <cellStyle name="Planname 2 2 2 3 3 2 2" xfId="58440" xr:uid="{00000000-0005-0000-0000-000041E40000}"/>
    <cellStyle name="Planname 2 2 2 3 3 2 2 2" xfId="58441" xr:uid="{00000000-0005-0000-0000-000042E40000}"/>
    <cellStyle name="Planname 2 2 2 3 3 2 2 2 2" xfId="58442" xr:uid="{00000000-0005-0000-0000-000043E40000}"/>
    <cellStyle name="Planname 2 2 2 3 3 2 2 2_Mappe2" xfId="58443" xr:uid="{00000000-0005-0000-0000-000044E40000}"/>
    <cellStyle name="Planname 2 2 2 3 3 2 2 3" xfId="58444" xr:uid="{00000000-0005-0000-0000-000045E40000}"/>
    <cellStyle name="Planname 2 2 2 3 3 2 2_Mappe2" xfId="58445" xr:uid="{00000000-0005-0000-0000-000046E40000}"/>
    <cellStyle name="Planname 2 2 2 3 3 2 3" xfId="58446" xr:uid="{00000000-0005-0000-0000-000047E40000}"/>
    <cellStyle name="Planname 2 2 2 3 3 2 3 2" xfId="58447" xr:uid="{00000000-0005-0000-0000-000048E40000}"/>
    <cellStyle name="Planname 2 2 2 3 3 2 3 2 2" xfId="58448" xr:uid="{00000000-0005-0000-0000-000049E40000}"/>
    <cellStyle name="Planname 2 2 2 3 3 2 3 2_Mappe2" xfId="58449" xr:uid="{00000000-0005-0000-0000-00004AE40000}"/>
    <cellStyle name="Planname 2 2 2 3 3 2 3_Mappe2" xfId="58450" xr:uid="{00000000-0005-0000-0000-00004BE40000}"/>
    <cellStyle name="Planname 2 2 2 3 3 2 4" xfId="58451" xr:uid="{00000000-0005-0000-0000-00004CE40000}"/>
    <cellStyle name="Planname 2 2 2 3 3 2 4 2" xfId="58452" xr:uid="{00000000-0005-0000-0000-00004DE40000}"/>
    <cellStyle name="Planname 2 2 2 3 3 2 4_Mappe2" xfId="58453" xr:uid="{00000000-0005-0000-0000-00004EE40000}"/>
    <cellStyle name="Planname 2 2 2 3 3 2 5" xfId="58454" xr:uid="{00000000-0005-0000-0000-00004FE40000}"/>
    <cellStyle name="Planname 2 2 2 3 3 2_Mappe2" xfId="58455" xr:uid="{00000000-0005-0000-0000-000050E40000}"/>
    <cellStyle name="Planname 2 2 2 3 3 3" xfId="58456" xr:uid="{00000000-0005-0000-0000-000051E40000}"/>
    <cellStyle name="Planname 2 2 2 3 3 3 2" xfId="58457" xr:uid="{00000000-0005-0000-0000-000052E40000}"/>
    <cellStyle name="Planname 2 2 2 3 3 3 2 2" xfId="58458" xr:uid="{00000000-0005-0000-0000-000053E40000}"/>
    <cellStyle name="Planname 2 2 2 3 3 3 2_Mappe2" xfId="58459" xr:uid="{00000000-0005-0000-0000-000054E40000}"/>
    <cellStyle name="Planname 2 2 2 3 3 3 3" xfId="58460" xr:uid="{00000000-0005-0000-0000-000055E40000}"/>
    <cellStyle name="Planname 2 2 2 3 3 3_Mappe2" xfId="58461" xr:uid="{00000000-0005-0000-0000-000056E40000}"/>
    <cellStyle name="Planname 2 2 2 3 3 4" xfId="58462" xr:uid="{00000000-0005-0000-0000-000057E40000}"/>
    <cellStyle name="Planname 2 2 2 3 3 4 2" xfId="58463" xr:uid="{00000000-0005-0000-0000-000058E40000}"/>
    <cellStyle name="Planname 2 2 2 3 3 4 2 2" xfId="58464" xr:uid="{00000000-0005-0000-0000-000059E40000}"/>
    <cellStyle name="Planname 2 2 2 3 3 4 2_Mappe2" xfId="58465" xr:uid="{00000000-0005-0000-0000-00005AE40000}"/>
    <cellStyle name="Planname 2 2 2 3 3 4_Mappe2" xfId="58466" xr:uid="{00000000-0005-0000-0000-00005BE40000}"/>
    <cellStyle name="Planname 2 2 2 3 3 5" xfId="58467" xr:uid="{00000000-0005-0000-0000-00005CE40000}"/>
    <cellStyle name="Planname 2 2 2 3 3 5 2" xfId="58468" xr:uid="{00000000-0005-0000-0000-00005DE40000}"/>
    <cellStyle name="Planname 2 2 2 3 3 5_Mappe2" xfId="58469" xr:uid="{00000000-0005-0000-0000-00005EE40000}"/>
    <cellStyle name="Planname 2 2 2 3 3 6" xfId="58470" xr:uid="{00000000-0005-0000-0000-00005FE40000}"/>
    <cellStyle name="Planname 2 2 2 3 3 7" xfId="58471" xr:uid="{00000000-0005-0000-0000-000060E40000}"/>
    <cellStyle name="Planname 2 2 2 3 3_Mappe2" xfId="58472" xr:uid="{00000000-0005-0000-0000-000061E40000}"/>
    <cellStyle name="Planname 2 2 2 3 4" xfId="58473" xr:uid="{00000000-0005-0000-0000-000062E40000}"/>
    <cellStyle name="Planname 2 2 2 3 4 2" xfId="58474" xr:uid="{00000000-0005-0000-0000-000063E40000}"/>
    <cellStyle name="Planname 2 2 2 3 4 2 2" xfId="58475" xr:uid="{00000000-0005-0000-0000-000064E40000}"/>
    <cellStyle name="Planname 2 2 2 3 4 2 2 2" xfId="58476" xr:uid="{00000000-0005-0000-0000-000065E40000}"/>
    <cellStyle name="Planname 2 2 2 3 4 2 2_Mappe2" xfId="58477" xr:uid="{00000000-0005-0000-0000-000066E40000}"/>
    <cellStyle name="Planname 2 2 2 3 4 2 3" xfId="58478" xr:uid="{00000000-0005-0000-0000-000067E40000}"/>
    <cellStyle name="Planname 2 2 2 3 4 2_Mappe2" xfId="58479" xr:uid="{00000000-0005-0000-0000-000068E40000}"/>
    <cellStyle name="Planname 2 2 2 3 4 3" xfId="58480" xr:uid="{00000000-0005-0000-0000-000069E40000}"/>
    <cellStyle name="Planname 2 2 2 3 4 3 2" xfId="58481" xr:uid="{00000000-0005-0000-0000-00006AE40000}"/>
    <cellStyle name="Planname 2 2 2 3 4 3 2 2" xfId="58482" xr:uid="{00000000-0005-0000-0000-00006BE40000}"/>
    <cellStyle name="Planname 2 2 2 3 4 3 2_Mappe2" xfId="58483" xr:uid="{00000000-0005-0000-0000-00006CE40000}"/>
    <cellStyle name="Planname 2 2 2 3 4 3 3" xfId="58484" xr:uid="{00000000-0005-0000-0000-00006DE40000}"/>
    <cellStyle name="Planname 2 2 2 3 4 3_Mappe2" xfId="58485" xr:uid="{00000000-0005-0000-0000-00006EE40000}"/>
    <cellStyle name="Planname 2 2 2 3 4 4" xfId="58486" xr:uid="{00000000-0005-0000-0000-00006FE40000}"/>
    <cellStyle name="Planname 2 2 2 3 4 4 2" xfId="58487" xr:uid="{00000000-0005-0000-0000-000070E40000}"/>
    <cellStyle name="Planname 2 2 2 3 4 4 2 2" xfId="58488" xr:uid="{00000000-0005-0000-0000-000071E40000}"/>
    <cellStyle name="Planname 2 2 2 3 4 4 2_Mappe2" xfId="58489" xr:uid="{00000000-0005-0000-0000-000072E40000}"/>
    <cellStyle name="Planname 2 2 2 3 4 4_Mappe2" xfId="58490" xr:uid="{00000000-0005-0000-0000-000073E40000}"/>
    <cellStyle name="Planname 2 2 2 3 4 5" xfId="58491" xr:uid="{00000000-0005-0000-0000-000074E40000}"/>
    <cellStyle name="Planname 2 2 2 3 4 5 2" xfId="58492" xr:uid="{00000000-0005-0000-0000-000075E40000}"/>
    <cellStyle name="Planname 2 2 2 3 4 5_Mappe2" xfId="58493" xr:uid="{00000000-0005-0000-0000-000076E40000}"/>
    <cellStyle name="Planname 2 2 2 3 4 6" xfId="58494" xr:uid="{00000000-0005-0000-0000-000077E40000}"/>
    <cellStyle name="Planname 2 2 2 3 4 6 2" xfId="58495" xr:uid="{00000000-0005-0000-0000-000078E40000}"/>
    <cellStyle name="Planname 2 2 2 3 4 6_Mappe2" xfId="58496" xr:uid="{00000000-0005-0000-0000-000079E40000}"/>
    <cellStyle name="Planname 2 2 2 3 4 7" xfId="58497" xr:uid="{00000000-0005-0000-0000-00007AE40000}"/>
    <cellStyle name="Planname 2 2 2 3 4_Mappe2" xfId="58498" xr:uid="{00000000-0005-0000-0000-00007BE40000}"/>
    <cellStyle name="Planname 2 2 2 3 5" xfId="58499" xr:uid="{00000000-0005-0000-0000-00007CE40000}"/>
    <cellStyle name="Planname 2 2 2 3 5 2" xfId="58500" xr:uid="{00000000-0005-0000-0000-00007DE40000}"/>
    <cellStyle name="Planname 2 2 2 3 5 2 2" xfId="58501" xr:uid="{00000000-0005-0000-0000-00007EE40000}"/>
    <cellStyle name="Planname 2 2 2 3 5 2 2 2" xfId="58502" xr:uid="{00000000-0005-0000-0000-00007FE40000}"/>
    <cellStyle name="Planname 2 2 2 3 5 2 2_Mappe2" xfId="58503" xr:uid="{00000000-0005-0000-0000-000080E40000}"/>
    <cellStyle name="Planname 2 2 2 3 5 2 3" xfId="58504" xr:uid="{00000000-0005-0000-0000-000081E40000}"/>
    <cellStyle name="Planname 2 2 2 3 5 2_Mappe2" xfId="58505" xr:uid="{00000000-0005-0000-0000-000082E40000}"/>
    <cellStyle name="Planname 2 2 2 3 5 3" xfId="58506" xr:uid="{00000000-0005-0000-0000-000083E40000}"/>
    <cellStyle name="Planname 2 2 2 3 5 3 2" xfId="58507" xr:uid="{00000000-0005-0000-0000-000084E40000}"/>
    <cellStyle name="Planname 2 2 2 3 5 3 2 2" xfId="58508" xr:uid="{00000000-0005-0000-0000-000085E40000}"/>
    <cellStyle name="Planname 2 2 2 3 5 3 2_Mappe2" xfId="58509" xr:uid="{00000000-0005-0000-0000-000086E40000}"/>
    <cellStyle name="Planname 2 2 2 3 5 3_Mappe2" xfId="58510" xr:uid="{00000000-0005-0000-0000-000087E40000}"/>
    <cellStyle name="Planname 2 2 2 3 5 4" xfId="58511" xr:uid="{00000000-0005-0000-0000-000088E40000}"/>
    <cellStyle name="Planname 2 2 2 3 5 4 2" xfId="58512" xr:uid="{00000000-0005-0000-0000-000089E40000}"/>
    <cellStyle name="Planname 2 2 2 3 5 4_Mappe2" xfId="58513" xr:uid="{00000000-0005-0000-0000-00008AE40000}"/>
    <cellStyle name="Planname 2 2 2 3 5 5" xfId="58514" xr:uid="{00000000-0005-0000-0000-00008BE40000}"/>
    <cellStyle name="Planname 2 2 2 3 5_Mappe2" xfId="58515" xr:uid="{00000000-0005-0000-0000-00008CE40000}"/>
    <cellStyle name="Planname 2 2 2 3 6" xfId="58516" xr:uid="{00000000-0005-0000-0000-00008DE40000}"/>
    <cellStyle name="Planname 2 2 2 3 6 2" xfId="58517" xr:uid="{00000000-0005-0000-0000-00008EE40000}"/>
    <cellStyle name="Planname 2 2 2 3 6 2 2" xfId="58518" xr:uid="{00000000-0005-0000-0000-00008FE40000}"/>
    <cellStyle name="Planname 2 2 2 3 6 2_Mappe2" xfId="58519" xr:uid="{00000000-0005-0000-0000-000090E40000}"/>
    <cellStyle name="Planname 2 2 2 3 6 3" xfId="58520" xr:uid="{00000000-0005-0000-0000-000091E40000}"/>
    <cellStyle name="Planname 2 2 2 3 6_Mappe2" xfId="58521" xr:uid="{00000000-0005-0000-0000-000092E40000}"/>
    <cellStyle name="Planname 2 2 2 3 7" xfId="58522" xr:uid="{00000000-0005-0000-0000-000093E40000}"/>
    <cellStyle name="Planname 2 2 2 3 7 2" xfId="58523" xr:uid="{00000000-0005-0000-0000-000094E40000}"/>
    <cellStyle name="Planname 2 2 2 3 7 2 2" xfId="58524" xr:uid="{00000000-0005-0000-0000-000095E40000}"/>
    <cellStyle name="Planname 2 2 2 3 7 2_Mappe2" xfId="58525" xr:uid="{00000000-0005-0000-0000-000096E40000}"/>
    <cellStyle name="Planname 2 2 2 3 7 3" xfId="58526" xr:uid="{00000000-0005-0000-0000-000097E40000}"/>
    <cellStyle name="Planname 2 2 2 3 7_Mappe2" xfId="58527" xr:uid="{00000000-0005-0000-0000-000098E40000}"/>
    <cellStyle name="Planname 2 2 2 3 8" xfId="58528" xr:uid="{00000000-0005-0000-0000-000099E40000}"/>
    <cellStyle name="Planname 2 2 2 3 8 2" xfId="58529" xr:uid="{00000000-0005-0000-0000-00009AE40000}"/>
    <cellStyle name="Planname 2 2 2 3 8_Mappe2" xfId="58530" xr:uid="{00000000-0005-0000-0000-00009BE40000}"/>
    <cellStyle name="Planname 2 2 2 3 9" xfId="58531" xr:uid="{00000000-0005-0000-0000-00009CE40000}"/>
    <cellStyle name="Planname 2 2 2 3_Mappe2" xfId="58532" xr:uid="{00000000-0005-0000-0000-00009DE40000}"/>
    <cellStyle name="Planname 2 2 2 4" xfId="58533" xr:uid="{00000000-0005-0000-0000-00009EE40000}"/>
    <cellStyle name="Planname 2 2 2 4 2" xfId="58534" xr:uid="{00000000-0005-0000-0000-00009FE40000}"/>
    <cellStyle name="Planname 2 2 2 4 2 2" xfId="58535" xr:uid="{00000000-0005-0000-0000-0000A0E40000}"/>
    <cellStyle name="Planname 2 2 2 4 2 2 2" xfId="58536" xr:uid="{00000000-0005-0000-0000-0000A1E40000}"/>
    <cellStyle name="Planname 2 2 2 4 2 2 2 2" xfId="58537" xr:uid="{00000000-0005-0000-0000-0000A2E40000}"/>
    <cellStyle name="Planname 2 2 2 4 2 2 2_Mappe2" xfId="58538" xr:uid="{00000000-0005-0000-0000-0000A3E40000}"/>
    <cellStyle name="Planname 2 2 2 4 2 2 3" xfId="58539" xr:uid="{00000000-0005-0000-0000-0000A4E40000}"/>
    <cellStyle name="Planname 2 2 2 4 2 2_Mappe2" xfId="58540" xr:uid="{00000000-0005-0000-0000-0000A5E40000}"/>
    <cellStyle name="Planname 2 2 2 4 2 3" xfId="58541" xr:uid="{00000000-0005-0000-0000-0000A6E40000}"/>
    <cellStyle name="Planname 2 2 2 4 2 3 2" xfId="58542" xr:uid="{00000000-0005-0000-0000-0000A7E40000}"/>
    <cellStyle name="Planname 2 2 2 4 2 3 2 2" xfId="58543" xr:uid="{00000000-0005-0000-0000-0000A8E40000}"/>
    <cellStyle name="Planname 2 2 2 4 2 3 2_Mappe2" xfId="58544" xr:uid="{00000000-0005-0000-0000-0000A9E40000}"/>
    <cellStyle name="Planname 2 2 2 4 2 3_Mappe2" xfId="58545" xr:uid="{00000000-0005-0000-0000-0000AAE40000}"/>
    <cellStyle name="Planname 2 2 2 4 2 4" xfId="58546" xr:uid="{00000000-0005-0000-0000-0000ABE40000}"/>
    <cellStyle name="Planname 2 2 2 4 2 4 2" xfId="58547" xr:uid="{00000000-0005-0000-0000-0000ACE40000}"/>
    <cellStyle name="Planname 2 2 2 4 2 4_Mappe2" xfId="58548" xr:uid="{00000000-0005-0000-0000-0000ADE40000}"/>
    <cellStyle name="Planname 2 2 2 4 2 5" xfId="58549" xr:uid="{00000000-0005-0000-0000-0000AEE40000}"/>
    <cellStyle name="Planname 2 2 2 4 2 6" xfId="58550" xr:uid="{00000000-0005-0000-0000-0000AFE40000}"/>
    <cellStyle name="Planname 2 2 2 4 2_Mappe2" xfId="58551" xr:uid="{00000000-0005-0000-0000-0000B0E40000}"/>
    <cellStyle name="Planname 2 2 2 4 3" xfId="58552" xr:uid="{00000000-0005-0000-0000-0000B1E40000}"/>
    <cellStyle name="Planname 2 2 2 4 3 2" xfId="58553" xr:uid="{00000000-0005-0000-0000-0000B2E40000}"/>
    <cellStyle name="Planname 2 2 2 4 3 2 2" xfId="58554" xr:uid="{00000000-0005-0000-0000-0000B3E40000}"/>
    <cellStyle name="Planname 2 2 2 4 3 2_Mappe2" xfId="58555" xr:uid="{00000000-0005-0000-0000-0000B4E40000}"/>
    <cellStyle name="Planname 2 2 2 4 3 3" xfId="58556" xr:uid="{00000000-0005-0000-0000-0000B5E40000}"/>
    <cellStyle name="Planname 2 2 2 4 3_Mappe2" xfId="58557" xr:uid="{00000000-0005-0000-0000-0000B6E40000}"/>
    <cellStyle name="Planname 2 2 2 4 4" xfId="58558" xr:uid="{00000000-0005-0000-0000-0000B7E40000}"/>
    <cellStyle name="Planname 2 2 2 4 4 2" xfId="58559" xr:uid="{00000000-0005-0000-0000-0000B8E40000}"/>
    <cellStyle name="Planname 2 2 2 4 4 2 2" xfId="58560" xr:uid="{00000000-0005-0000-0000-0000B9E40000}"/>
    <cellStyle name="Planname 2 2 2 4 4 2_Mappe2" xfId="58561" xr:uid="{00000000-0005-0000-0000-0000BAE40000}"/>
    <cellStyle name="Planname 2 2 2 4 4_Mappe2" xfId="58562" xr:uid="{00000000-0005-0000-0000-0000BBE40000}"/>
    <cellStyle name="Planname 2 2 2 4 5" xfId="58563" xr:uid="{00000000-0005-0000-0000-0000BCE40000}"/>
    <cellStyle name="Planname 2 2 2 4 5 2" xfId="58564" xr:uid="{00000000-0005-0000-0000-0000BDE40000}"/>
    <cellStyle name="Planname 2 2 2 4 5_Mappe2" xfId="58565" xr:uid="{00000000-0005-0000-0000-0000BEE40000}"/>
    <cellStyle name="Planname 2 2 2 4 6" xfId="58566" xr:uid="{00000000-0005-0000-0000-0000BFE40000}"/>
    <cellStyle name="Planname 2 2 2 4 7" xfId="58567" xr:uid="{00000000-0005-0000-0000-0000C0E40000}"/>
    <cellStyle name="Planname 2 2 2 4_Mappe2" xfId="58568" xr:uid="{00000000-0005-0000-0000-0000C1E40000}"/>
    <cellStyle name="Planname 2 2 2 5" xfId="58569" xr:uid="{00000000-0005-0000-0000-0000C2E40000}"/>
    <cellStyle name="Planname 2 2 2 5 2" xfId="58570" xr:uid="{00000000-0005-0000-0000-0000C3E40000}"/>
    <cellStyle name="Planname 2 2 2 5 2 2" xfId="58571" xr:uid="{00000000-0005-0000-0000-0000C4E40000}"/>
    <cellStyle name="Planname 2 2 2 5 2 2 2" xfId="58572" xr:uid="{00000000-0005-0000-0000-0000C5E40000}"/>
    <cellStyle name="Planname 2 2 2 5 2 2_Mappe2" xfId="58573" xr:uid="{00000000-0005-0000-0000-0000C6E40000}"/>
    <cellStyle name="Planname 2 2 2 5 2 3" xfId="58574" xr:uid="{00000000-0005-0000-0000-0000C7E40000}"/>
    <cellStyle name="Planname 2 2 2 5 2 4" xfId="58575" xr:uid="{00000000-0005-0000-0000-0000C8E40000}"/>
    <cellStyle name="Planname 2 2 2 5 2_Mappe2" xfId="58576" xr:uid="{00000000-0005-0000-0000-0000C9E40000}"/>
    <cellStyle name="Planname 2 2 2 5 3" xfId="58577" xr:uid="{00000000-0005-0000-0000-0000CAE40000}"/>
    <cellStyle name="Planname 2 2 2 5 3 2" xfId="58578" xr:uid="{00000000-0005-0000-0000-0000CBE40000}"/>
    <cellStyle name="Planname 2 2 2 5 3 2 2" xfId="58579" xr:uid="{00000000-0005-0000-0000-0000CCE40000}"/>
    <cellStyle name="Planname 2 2 2 5 3 2_Mappe2" xfId="58580" xr:uid="{00000000-0005-0000-0000-0000CDE40000}"/>
    <cellStyle name="Planname 2 2 2 5 3 3" xfId="58581" xr:uid="{00000000-0005-0000-0000-0000CEE40000}"/>
    <cellStyle name="Planname 2 2 2 5 3_Mappe2" xfId="58582" xr:uid="{00000000-0005-0000-0000-0000CFE40000}"/>
    <cellStyle name="Planname 2 2 2 5 4" xfId="58583" xr:uid="{00000000-0005-0000-0000-0000D0E40000}"/>
    <cellStyle name="Planname 2 2 2 5 4 2" xfId="58584" xr:uid="{00000000-0005-0000-0000-0000D1E40000}"/>
    <cellStyle name="Planname 2 2 2 5 4 2 2" xfId="58585" xr:uid="{00000000-0005-0000-0000-0000D2E40000}"/>
    <cellStyle name="Planname 2 2 2 5 4 2_Mappe2" xfId="58586" xr:uid="{00000000-0005-0000-0000-0000D3E40000}"/>
    <cellStyle name="Planname 2 2 2 5 4_Mappe2" xfId="58587" xr:uid="{00000000-0005-0000-0000-0000D4E40000}"/>
    <cellStyle name="Planname 2 2 2 5 5" xfId="58588" xr:uid="{00000000-0005-0000-0000-0000D5E40000}"/>
    <cellStyle name="Planname 2 2 2 5 5 2" xfId="58589" xr:uid="{00000000-0005-0000-0000-0000D6E40000}"/>
    <cellStyle name="Planname 2 2 2 5 5_Mappe2" xfId="58590" xr:uid="{00000000-0005-0000-0000-0000D7E40000}"/>
    <cellStyle name="Planname 2 2 2 5 6" xfId="58591" xr:uid="{00000000-0005-0000-0000-0000D8E40000}"/>
    <cellStyle name="Planname 2 2 2 5 6 2" xfId="58592" xr:uid="{00000000-0005-0000-0000-0000D9E40000}"/>
    <cellStyle name="Planname 2 2 2 5 6_Mappe2" xfId="58593" xr:uid="{00000000-0005-0000-0000-0000DAE40000}"/>
    <cellStyle name="Planname 2 2 2 5 7" xfId="58594" xr:uid="{00000000-0005-0000-0000-0000DBE40000}"/>
    <cellStyle name="Planname 2 2 2 5 8" xfId="58595" xr:uid="{00000000-0005-0000-0000-0000DCE40000}"/>
    <cellStyle name="Planname 2 2 2 5_Mappe2" xfId="58596" xr:uid="{00000000-0005-0000-0000-0000DDE40000}"/>
    <cellStyle name="Planname 2 2 2 6" xfId="58597" xr:uid="{00000000-0005-0000-0000-0000DEE40000}"/>
    <cellStyle name="Planname 2 2 2 6 2" xfId="58598" xr:uid="{00000000-0005-0000-0000-0000DFE40000}"/>
    <cellStyle name="Planname 2 2 2 6 2 2" xfId="58599" xr:uid="{00000000-0005-0000-0000-0000E0E40000}"/>
    <cellStyle name="Planname 2 2 2 6 2 2 2" xfId="58600" xr:uid="{00000000-0005-0000-0000-0000E1E40000}"/>
    <cellStyle name="Planname 2 2 2 6 2 2_Mappe2" xfId="58601" xr:uid="{00000000-0005-0000-0000-0000E2E40000}"/>
    <cellStyle name="Planname 2 2 2 6 2 3" xfId="58602" xr:uid="{00000000-0005-0000-0000-0000E3E40000}"/>
    <cellStyle name="Planname 2 2 2 6 2 4" xfId="58603" xr:uid="{00000000-0005-0000-0000-0000E4E40000}"/>
    <cellStyle name="Planname 2 2 2 6 2_Mappe2" xfId="58604" xr:uid="{00000000-0005-0000-0000-0000E5E40000}"/>
    <cellStyle name="Planname 2 2 2 6 3" xfId="58605" xr:uid="{00000000-0005-0000-0000-0000E6E40000}"/>
    <cellStyle name="Planname 2 2 2 6 3 2" xfId="58606" xr:uid="{00000000-0005-0000-0000-0000E7E40000}"/>
    <cellStyle name="Planname 2 2 2 6 3 2 2" xfId="58607" xr:uid="{00000000-0005-0000-0000-0000E8E40000}"/>
    <cellStyle name="Planname 2 2 2 6 3 2_Mappe2" xfId="58608" xr:uid="{00000000-0005-0000-0000-0000E9E40000}"/>
    <cellStyle name="Planname 2 2 2 6 3_Mappe2" xfId="58609" xr:uid="{00000000-0005-0000-0000-0000EAE40000}"/>
    <cellStyle name="Planname 2 2 2 6 4" xfId="58610" xr:uid="{00000000-0005-0000-0000-0000EBE40000}"/>
    <cellStyle name="Planname 2 2 2 6 4 2" xfId="58611" xr:uid="{00000000-0005-0000-0000-0000ECE40000}"/>
    <cellStyle name="Planname 2 2 2 6 4_Mappe2" xfId="58612" xr:uid="{00000000-0005-0000-0000-0000EDE40000}"/>
    <cellStyle name="Planname 2 2 2 6 5" xfId="58613" xr:uid="{00000000-0005-0000-0000-0000EEE40000}"/>
    <cellStyle name="Planname 2 2 2 6 6" xfId="58614" xr:uid="{00000000-0005-0000-0000-0000EFE40000}"/>
    <cellStyle name="Planname 2 2 2 6_Mappe2" xfId="58615" xr:uid="{00000000-0005-0000-0000-0000F0E40000}"/>
    <cellStyle name="Planname 2 2 2 7" xfId="58616" xr:uid="{00000000-0005-0000-0000-0000F1E40000}"/>
    <cellStyle name="Planname 2 2 2 7 2" xfId="58617" xr:uid="{00000000-0005-0000-0000-0000F2E40000}"/>
    <cellStyle name="Planname 2 2 2 7 2 2" xfId="58618" xr:uid="{00000000-0005-0000-0000-0000F3E40000}"/>
    <cellStyle name="Planname 2 2 2 7 2_Mappe2" xfId="58619" xr:uid="{00000000-0005-0000-0000-0000F4E40000}"/>
    <cellStyle name="Planname 2 2 2 7 3" xfId="58620" xr:uid="{00000000-0005-0000-0000-0000F5E40000}"/>
    <cellStyle name="Planname 2 2 2 7 4" xfId="58621" xr:uid="{00000000-0005-0000-0000-0000F6E40000}"/>
    <cellStyle name="Planname 2 2 2 7_Mappe2" xfId="58622" xr:uid="{00000000-0005-0000-0000-0000F7E40000}"/>
    <cellStyle name="Planname 2 2 2 8" xfId="58623" xr:uid="{00000000-0005-0000-0000-0000F8E40000}"/>
    <cellStyle name="Planname 2 2 2 8 2" xfId="58624" xr:uid="{00000000-0005-0000-0000-0000F9E40000}"/>
    <cellStyle name="Planname 2 2 2 8 2 2" xfId="58625" xr:uid="{00000000-0005-0000-0000-0000FAE40000}"/>
    <cellStyle name="Planname 2 2 2 8 2_Mappe2" xfId="58626" xr:uid="{00000000-0005-0000-0000-0000FBE40000}"/>
    <cellStyle name="Planname 2 2 2 8 3" xfId="58627" xr:uid="{00000000-0005-0000-0000-0000FCE40000}"/>
    <cellStyle name="Planname 2 2 2 8_Mappe2" xfId="58628" xr:uid="{00000000-0005-0000-0000-0000FDE40000}"/>
    <cellStyle name="Planname 2 2 2 9" xfId="58629" xr:uid="{00000000-0005-0000-0000-0000FEE40000}"/>
    <cellStyle name="Planname 2 2 2_Mappe2" xfId="58630" xr:uid="{00000000-0005-0000-0000-0000FFE40000}"/>
    <cellStyle name="Planname 2 2 3" xfId="58631" xr:uid="{00000000-0005-0000-0000-000000E50000}"/>
    <cellStyle name="Planname 2 2 3 10" xfId="58632" xr:uid="{00000000-0005-0000-0000-000001E50000}"/>
    <cellStyle name="Planname 2 2 3 11" xfId="58633" xr:uid="{00000000-0005-0000-0000-000002E50000}"/>
    <cellStyle name="Planname 2 2 3 2" xfId="58634" xr:uid="{00000000-0005-0000-0000-000003E50000}"/>
    <cellStyle name="Planname 2 2 3 2 2" xfId="58635" xr:uid="{00000000-0005-0000-0000-000004E50000}"/>
    <cellStyle name="Planname 2 2 3 2 2 2" xfId="58636" xr:uid="{00000000-0005-0000-0000-000005E50000}"/>
    <cellStyle name="Planname 2 2 3 2 2 2 2" xfId="58637" xr:uid="{00000000-0005-0000-0000-000006E50000}"/>
    <cellStyle name="Planname 2 2 3 2 2 2 2 2" xfId="58638" xr:uid="{00000000-0005-0000-0000-000007E50000}"/>
    <cellStyle name="Planname 2 2 3 2 2 2 2 2 2" xfId="58639" xr:uid="{00000000-0005-0000-0000-000008E50000}"/>
    <cellStyle name="Planname 2 2 3 2 2 2 2 2_Mappe2" xfId="58640" xr:uid="{00000000-0005-0000-0000-000009E50000}"/>
    <cellStyle name="Planname 2 2 3 2 2 2 2 3" xfId="58641" xr:uid="{00000000-0005-0000-0000-00000AE50000}"/>
    <cellStyle name="Planname 2 2 3 2 2 2 2_Mappe2" xfId="58642" xr:uid="{00000000-0005-0000-0000-00000BE50000}"/>
    <cellStyle name="Planname 2 2 3 2 2 2 3" xfId="58643" xr:uid="{00000000-0005-0000-0000-00000CE50000}"/>
    <cellStyle name="Planname 2 2 3 2 2 2 3 2" xfId="58644" xr:uid="{00000000-0005-0000-0000-00000DE50000}"/>
    <cellStyle name="Planname 2 2 3 2 2 2 3 2 2" xfId="58645" xr:uid="{00000000-0005-0000-0000-00000EE50000}"/>
    <cellStyle name="Planname 2 2 3 2 2 2 3 2_Mappe2" xfId="58646" xr:uid="{00000000-0005-0000-0000-00000FE50000}"/>
    <cellStyle name="Planname 2 2 3 2 2 2 3_Mappe2" xfId="58647" xr:uid="{00000000-0005-0000-0000-000010E50000}"/>
    <cellStyle name="Planname 2 2 3 2 2 2 4" xfId="58648" xr:uid="{00000000-0005-0000-0000-000011E50000}"/>
    <cellStyle name="Planname 2 2 3 2 2 2 4 2" xfId="58649" xr:uid="{00000000-0005-0000-0000-000012E50000}"/>
    <cellStyle name="Planname 2 2 3 2 2 2 4_Mappe2" xfId="58650" xr:uid="{00000000-0005-0000-0000-000013E50000}"/>
    <cellStyle name="Planname 2 2 3 2 2 2 5" xfId="58651" xr:uid="{00000000-0005-0000-0000-000014E50000}"/>
    <cellStyle name="Planname 2 2 3 2 2 2 6" xfId="58652" xr:uid="{00000000-0005-0000-0000-000015E50000}"/>
    <cellStyle name="Planname 2 2 3 2 2 2_Mappe2" xfId="58653" xr:uid="{00000000-0005-0000-0000-000016E50000}"/>
    <cellStyle name="Planname 2 2 3 2 2 3" xfId="58654" xr:uid="{00000000-0005-0000-0000-000017E50000}"/>
    <cellStyle name="Planname 2 2 3 2 2 3 2" xfId="58655" xr:uid="{00000000-0005-0000-0000-000018E50000}"/>
    <cellStyle name="Planname 2 2 3 2 2 3 2 2" xfId="58656" xr:uid="{00000000-0005-0000-0000-000019E50000}"/>
    <cellStyle name="Planname 2 2 3 2 2 3 2_Mappe2" xfId="58657" xr:uid="{00000000-0005-0000-0000-00001AE50000}"/>
    <cellStyle name="Planname 2 2 3 2 2 3 3" xfId="58658" xr:uid="{00000000-0005-0000-0000-00001BE50000}"/>
    <cellStyle name="Planname 2 2 3 2 2 3_Mappe2" xfId="58659" xr:uid="{00000000-0005-0000-0000-00001CE50000}"/>
    <cellStyle name="Planname 2 2 3 2 2 4" xfId="58660" xr:uid="{00000000-0005-0000-0000-00001DE50000}"/>
    <cellStyle name="Planname 2 2 3 2 2 4 2" xfId="58661" xr:uid="{00000000-0005-0000-0000-00001EE50000}"/>
    <cellStyle name="Planname 2 2 3 2 2 4 2 2" xfId="58662" xr:uid="{00000000-0005-0000-0000-00001FE50000}"/>
    <cellStyle name="Planname 2 2 3 2 2 4 2_Mappe2" xfId="58663" xr:uid="{00000000-0005-0000-0000-000020E50000}"/>
    <cellStyle name="Planname 2 2 3 2 2 4_Mappe2" xfId="58664" xr:uid="{00000000-0005-0000-0000-000021E50000}"/>
    <cellStyle name="Planname 2 2 3 2 2 5" xfId="58665" xr:uid="{00000000-0005-0000-0000-000022E50000}"/>
    <cellStyle name="Planname 2 2 3 2 2 5 2" xfId="58666" xr:uid="{00000000-0005-0000-0000-000023E50000}"/>
    <cellStyle name="Planname 2 2 3 2 2 5_Mappe2" xfId="58667" xr:uid="{00000000-0005-0000-0000-000024E50000}"/>
    <cellStyle name="Planname 2 2 3 2 2 6" xfId="58668" xr:uid="{00000000-0005-0000-0000-000025E50000}"/>
    <cellStyle name="Planname 2 2 3 2 2 7" xfId="58669" xr:uid="{00000000-0005-0000-0000-000026E50000}"/>
    <cellStyle name="Planname 2 2 3 2 2_Mappe2" xfId="58670" xr:uid="{00000000-0005-0000-0000-000027E50000}"/>
    <cellStyle name="Planname 2 2 3 2 3" xfId="58671" xr:uid="{00000000-0005-0000-0000-000028E50000}"/>
    <cellStyle name="Planname 2 2 3 2 3 2" xfId="58672" xr:uid="{00000000-0005-0000-0000-000029E50000}"/>
    <cellStyle name="Planname 2 2 3 2 3 2 2" xfId="58673" xr:uid="{00000000-0005-0000-0000-00002AE50000}"/>
    <cellStyle name="Planname 2 2 3 2 3 2 2 2" xfId="58674" xr:uid="{00000000-0005-0000-0000-00002BE50000}"/>
    <cellStyle name="Planname 2 2 3 2 3 2 2_Mappe2" xfId="58675" xr:uid="{00000000-0005-0000-0000-00002CE50000}"/>
    <cellStyle name="Planname 2 2 3 2 3 2 3" xfId="58676" xr:uid="{00000000-0005-0000-0000-00002DE50000}"/>
    <cellStyle name="Planname 2 2 3 2 3 2_Mappe2" xfId="58677" xr:uid="{00000000-0005-0000-0000-00002EE50000}"/>
    <cellStyle name="Planname 2 2 3 2 3 3" xfId="58678" xr:uid="{00000000-0005-0000-0000-00002FE50000}"/>
    <cellStyle name="Planname 2 2 3 2 3 3 2" xfId="58679" xr:uid="{00000000-0005-0000-0000-000030E50000}"/>
    <cellStyle name="Planname 2 2 3 2 3 3 2 2" xfId="58680" xr:uid="{00000000-0005-0000-0000-000031E50000}"/>
    <cellStyle name="Planname 2 2 3 2 3 3 2_Mappe2" xfId="58681" xr:uid="{00000000-0005-0000-0000-000032E50000}"/>
    <cellStyle name="Planname 2 2 3 2 3 3_Mappe2" xfId="58682" xr:uid="{00000000-0005-0000-0000-000033E50000}"/>
    <cellStyle name="Planname 2 2 3 2 3 4" xfId="58683" xr:uid="{00000000-0005-0000-0000-000034E50000}"/>
    <cellStyle name="Planname 2 2 3 2 3 4 2" xfId="58684" xr:uid="{00000000-0005-0000-0000-000035E50000}"/>
    <cellStyle name="Planname 2 2 3 2 3 4_Mappe2" xfId="58685" xr:uid="{00000000-0005-0000-0000-000036E50000}"/>
    <cellStyle name="Planname 2 2 3 2 3 5" xfId="58686" xr:uid="{00000000-0005-0000-0000-000037E50000}"/>
    <cellStyle name="Planname 2 2 3 2 3 6" xfId="58687" xr:uid="{00000000-0005-0000-0000-000038E50000}"/>
    <cellStyle name="Planname 2 2 3 2 3_Mappe2" xfId="58688" xr:uid="{00000000-0005-0000-0000-000039E50000}"/>
    <cellStyle name="Planname 2 2 3 2 4" xfId="58689" xr:uid="{00000000-0005-0000-0000-00003AE50000}"/>
    <cellStyle name="Planname 2 2 3 2 4 2" xfId="58690" xr:uid="{00000000-0005-0000-0000-00003BE50000}"/>
    <cellStyle name="Planname 2 2 3 2 4 2 2" xfId="58691" xr:uid="{00000000-0005-0000-0000-00003CE50000}"/>
    <cellStyle name="Planname 2 2 3 2 4 2_Mappe2" xfId="58692" xr:uid="{00000000-0005-0000-0000-00003DE50000}"/>
    <cellStyle name="Planname 2 2 3 2 4 3" xfId="58693" xr:uid="{00000000-0005-0000-0000-00003EE50000}"/>
    <cellStyle name="Planname 2 2 3 2 4 3 2" xfId="58694" xr:uid="{00000000-0005-0000-0000-00003FE50000}"/>
    <cellStyle name="Planname 2 2 3 2 4 3_Mappe2" xfId="58695" xr:uid="{00000000-0005-0000-0000-000040E50000}"/>
    <cellStyle name="Planname 2 2 3 2 4 4" xfId="58696" xr:uid="{00000000-0005-0000-0000-000041E50000}"/>
    <cellStyle name="Planname 2 2 3 2 4_Mappe2" xfId="58697" xr:uid="{00000000-0005-0000-0000-000042E50000}"/>
    <cellStyle name="Planname 2 2 3 2 5" xfId="58698" xr:uid="{00000000-0005-0000-0000-000043E50000}"/>
    <cellStyle name="Planname 2 2 3 2 5 2" xfId="58699" xr:uid="{00000000-0005-0000-0000-000044E50000}"/>
    <cellStyle name="Planname 2 2 3 2 5 2 2" xfId="58700" xr:uid="{00000000-0005-0000-0000-000045E50000}"/>
    <cellStyle name="Planname 2 2 3 2 5 2_Mappe2" xfId="58701" xr:uid="{00000000-0005-0000-0000-000046E50000}"/>
    <cellStyle name="Planname 2 2 3 2 5 3" xfId="58702" xr:uid="{00000000-0005-0000-0000-000047E50000}"/>
    <cellStyle name="Planname 2 2 3 2 5_Mappe2" xfId="58703" xr:uid="{00000000-0005-0000-0000-000048E50000}"/>
    <cellStyle name="Planname 2 2 3 2 6" xfId="58704" xr:uid="{00000000-0005-0000-0000-000049E50000}"/>
    <cellStyle name="Planname 2 2 3 2 6 2" xfId="58705" xr:uid="{00000000-0005-0000-0000-00004AE50000}"/>
    <cellStyle name="Planname 2 2 3 2 6_Mappe2" xfId="58706" xr:uid="{00000000-0005-0000-0000-00004BE50000}"/>
    <cellStyle name="Planname 2 2 3 2 7" xfId="58707" xr:uid="{00000000-0005-0000-0000-00004CE50000}"/>
    <cellStyle name="Planname 2 2 3 2_Mappe2" xfId="58708" xr:uid="{00000000-0005-0000-0000-00004DE50000}"/>
    <cellStyle name="Planname 2 2 3 3" xfId="58709" xr:uid="{00000000-0005-0000-0000-00004EE50000}"/>
    <cellStyle name="Planname 2 2 3 3 2" xfId="58710" xr:uid="{00000000-0005-0000-0000-00004FE50000}"/>
    <cellStyle name="Planname 2 2 3 3 2 2" xfId="58711" xr:uid="{00000000-0005-0000-0000-000050E50000}"/>
    <cellStyle name="Planname 2 2 3 3 2 2 2" xfId="58712" xr:uid="{00000000-0005-0000-0000-000051E50000}"/>
    <cellStyle name="Planname 2 2 3 3 2 2 2 2" xfId="58713" xr:uid="{00000000-0005-0000-0000-000052E50000}"/>
    <cellStyle name="Planname 2 2 3 3 2 2 2_Mappe2" xfId="58714" xr:uid="{00000000-0005-0000-0000-000053E50000}"/>
    <cellStyle name="Planname 2 2 3 3 2 2 3" xfId="58715" xr:uid="{00000000-0005-0000-0000-000054E50000}"/>
    <cellStyle name="Planname 2 2 3 3 2 2 4" xfId="58716" xr:uid="{00000000-0005-0000-0000-000055E50000}"/>
    <cellStyle name="Planname 2 2 3 3 2 2_Mappe2" xfId="58717" xr:uid="{00000000-0005-0000-0000-000056E50000}"/>
    <cellStyle name="Planname 2 2 3 3 2 3" xfId="58718" xr:uid="{00000000-0005-0000-0000-000057E50000}"/>
    <cellStyle name="Planname 2 2 3 3 2 3 2" xfId="58719" xr:uid="{00000000-0005-0000-0000-000058E50000}"/>
    <cellStyle name="Planname 2 2 3 3 2 3 2 2" xfId="58720" xr:uid="{00000000-0005-0000-0000-000059E50000}"/>
    <cellStyle name="Planname 2 2 3 3 2 3 2_Mappe2" xfId="58721" xr:uid="{00000000-0005-0000-0000-00005AE50000}"/>
    <cellStyle name="Planname 2 2 3 3 2 3_Mappe2" xfId="58722" xr:uid="{00000000-0005-0000-0000-00005BE50000}"/>
    <cellStyle name="Planname 2 2 3 3 2 4" xfId="58723" xr:uid="{00000000-0005-0000-0000-00005CE50000}"/>
    <cellStyle name="Planname 2 2 3 3 2 4 2" xfId="58724" xr:uid="{00000000-0005-0000-0000-00005DE50000}"/>
    <cellStyle name="Planname 2 2 3 3 2 4_Mappe2" xfId="58725" xr:uid="{00000000-0005-0000-0000-00005EE50000}"/>
    <cellStyle name="Planname 2 2 3 3 2 5" xfId="58726" xr:uid="{00000000-0005-0000-0000-00005FE50000}"/>
    <cellStyle name="Planname 2 2 3 3 2 6" xfId="58727" xr:uid="{00000000-0005-0000-0000-000060E50000}"/>
    <cellStyle name="Planname 2 2 3 3 2_Mappe2" xfId="58728" xr:uid="{00000000-0005-0000-0000-000061E50000}"/>
    <cellStyle name="Planname 2 2 3 3 3" xfId="58729" xr:uid="{00000000-0005-0000-0000-000062E50000}"/>
    <cellStyle name="Planname 2 2 3 3 3 2" xfId="58730" xr:uid="{00000000-0005-0000-0000-000063E50000}"/>
    <cellStyle name="Planname 2 2 3 3 3 2 2" xfId="58731" xr:uid="{00000000-0005-0000-0000-000064E50000}"/>
    <cellStyle name="Planname 2 2 3 3 3 2 3" xfId="58732" xr:uid="{00000000-0005-0000-0000-000065E50000}"/>
    <cellStyle name="Planname 2 2 3 3 3 2_Mappe2" xfId="58733" xr:uid="{00000000-0005-0000-0000-000066E50000}"/>
    <cellStyle name="Planname 2 2 3 3 3 3" xfId="58734" xr:uid="{00000000-0005-0000-0000-000067E50000}"/>
    <cellStyle name="Planname 2 2 3 3 3 4" xfId="58735" xr:uid="{00000000-0005-0000-0000-000068E50000}"/>
    <cellStyle name="Planname 2 2 3 3 3_Mappe2" xfId="58736" xr:uid="{00000000-0005-0000-0000-000069E50000}"/>
    <cellStyle name="Planname 2 2 3 3 4" xfId="58737" xr:uid="{00000000-0005-0000-0000-00006AE50000}"/>
    <cellStyle name="Planname 2 2 3 3 4 2" xfId="58738" xr:uid="{00000000-0005-0000-0000-00006BE50000}"/>
    <cellStyle name="Planname 2 2 3 3 4 2 2" xfId="58739" xr:uid="{00000000-0005-0000-0000-00006CE50000}"/>
    <cellStyle name="Planname 2 2 3 3 4 2_Mappe2" xfId="58740" xr:uid="{00000000-0005-0000-0000-00006DE50000}"/>
    <cellStyle name="Planname 2 2 3 3 4 3" xfId="58741" xr:uid="{00000000-0005-0000-0000-00006EE50000}"/>
    <cellStyle name="Planname 2 2 3 3 4_Mappe2" xfId="58742" xr:uid="{00000000-0005-0000-0000-00006FE50000}"/>
    <cellStyle name="Planname 2 2 3 3 5" xfId="58743" xr:uid="{00000000-0005-0000-0000-000070E50000}"/>
    <cellStyle name="Planname 2 2 3 3 5 2" xfId="58744" xr:uid="{00000000-0005-0000-0000-000071E50000}"/>
    <cellStyle name="Planname 2 2 3 3 5_Mappe2" xfId="58745" xr:uid="{00000000-0005-0000-0000-000072E50000}"/>
    <cellStyle name="Planname 2 2 3 3 6" xfId="58746" xr:uid="{00000000-0005-0000-0000-000073E50000}"/>
    <cellStyle name="Planname 2 2 3 3 7" xfId="58747" xr:uid="{00000000-0005-0000-0000-000074E50000}"/>
    <cellStyle name="Planname 2 2 3 3_Mappe2" xfId="58748" xr:uid="{00000000-0005-0000-0000-000075E50000}"/>
    <cellStyle name="Planname 2 2 3 4" xfId="58749" xr:uid="{00000000-0005-0000-0000-000076E50000}"/>
    <cellStyle name="Planname 2 2 3 4 2" xfId="58750" xr:uid="{00000000-0005-0000-0000-000077E50000}"/>
    <cellStyle name="Planname 2 2 3 4 2 2" xfId="58751" xr:uid="{00000000-0005-0000-0000-000078E50000}"/>
    <cellStyle name="Planname 2 2 3 4 2 2 2" xfId="58752" xr:uid="{00000000-0005-0000-0000-000079E50000}"/>
    <cellStyle name="Planname 2 2 3 4 2 2 3" xfId="58753" xr:uid="{00000000-0005-0000-0000-00007AE50000}"/>
    <cellStyle name="Planname 2 2 3 4 2 2_Mappe2" xfId="58754" xr:uid="{00000000-0005-0000-0000-00007BE50000}"/>
    <cellStyle name="Planname 2 2 3 4 2 3" xfId="58755" xr:uid="{00000000-0005-0000-0000-00007CE50000}"/>
    <cellStyle name="Planname 2 2 3 4 2 4" xfId="58756" xr:uid="{00000000-0005-0000-0000-00007DE50000}"/>
    <cellStyle name="Planname 2 2 3 4 2_Mappe2" xfId="58757" xr:uid="{00000000-0005-0000-0000-00007EE50000}"/>
    <cellStyle name="Planname 2 2 3 4 3" xfId="58758" xr:uid="{00000000-0005-0000-0000-00007FE50000}"/>
    <cellStyle name="Planname 2 2 3 4 3 2" xfId="58759" xr:uid="{00000000-0005-0000-0000-000080E50000}"/>
    <cellStyle name="Planname 2 2 3 4 3 2 2" xfId="58760" xr:uid="{00000000-0005-0000-0000-000081E50000}"/>
    <cellStyle name="Planname 2 2 3 4 3 2_Mappe2" xfId="58761" xr:uid="{00000000-0005-0000-0000-000082E50000}"/>
    <cellStyle name="Planname 2 2 3 4 3 3" xfId="58762" xr:uid="{00000000-0005-0000-0000-000083E50000}"/>
    <cellStyle name="Planname 2 2 3 4 3_Mappe2" xfId="58763" xr:uid="{00000000-0005-0000-0000-000084E50000}"/>
    <cellStyle name="Planname 2 2 3 4 4" xfId="58764" xr:uid="{00000000-0005-0000-0000-000085E50000}"/>
    <cellStyle name="Planname 2 2 3 4 4 2" xfId="58765" xr:uid="{00000000-0005-0000-0000-000086E50000}"/>
    <cellStyle name="Planname 2 2 3 4 4_Mappe2" xfId="58766" xr:uid="{00000000-0005-0000-0000-000087E50000}"/>
    <cellStyle name="Planname 2 2 3 4 5" xfId="58767" xr:uid="{00000000-0005-0000-0000-000088E50000}"/>
    <cellStyle name="Planname 2 2 3 4 6" xfId="58768" xr:uid="{00000000-0005-0000-0000-000089E50000}"/>
    <cellStyle name="Planname 2 2 3 4_Mappe2" xfId="58769" xr:uid="{00000000-0005-0000-0000-00008AE50000}"/>
    <cellStyle name="Planname 2 2 3 5" xfId="58770" xr:uid="{00000000-0005-0000-0000-00008BE50000}"/>
    <cellStyle name="Planname 2 2 3 5 2" xfId="58771" xr:uid="{00000000-0005-0000-0000-00008CE50000}"/>
    <cellStyle name="Planname 2 2 3 5 2 2" xfId="58772" xr:uid="{00000000-0005-0000-0000-00008DE50000}"/>
    <cellStyle name="Planname 2 2 3 5 2 3" xfId="58773" xr:uid="{00000000-0005-0000-0000-00008EE50000}"/>
    <cellStyle name="Planname 2 2 3 5 2_Mappe2" xfId="58774" xr:uid="{00000000-0005-0000-0000-00008FE50000}"/>
    <cellStyle name="Planname 2 2 3 5 3" xfId="58775" xr:uid="{00000000-0005-0000-0000-000090E50000}"/>
    <cellStyle name="Planname 2 2 3 5 3 2" xfId="58776" xr:uid="{00000000-0005-0000-0000-000091E50000}"/>
    <cellStyle name="Planname 2 2 3 5 3_Mappe2" xfId="58777" xr:uid="{00000000-0005-0000-0000-000092E50000}"/>
    <cellStyle name="Planname 2 2 3 5 4" xfId="58778" xr:uid="{00000000-0005-0000-0000-000093E50000}"/>
    <cellStyle name="Planname 2 2 3 5 5" xfId="58779" xr:uid="{00000000-0005-0000-0000-000094E50000}"/>
    <cellStyle name="Planname 2 2 3 5_Mappe2" xfId="58780" xr:uid="{00000000-0005-0000-0000-000095E50000}"/>
    <cellStyle name="Planname 2 2 3 6" xfId="58781" xr:uid="{00000000-0005-0000-0000-000096E50000}"/>
    <cellStyle name="Planname 2 2 3 6 2" xfId="58782" xr:uid="{00000000-0005-0000-0000-000097E50000}"/>
    <cellStyle name="Planname 2 2 3 6 2 2" xfId="58783" xr:uid="{00000000-0005-0000-0000-000098E50000}"/>
    <cellStyle name="Planname 2 2 3 6 2_Mappe2" xfId="58784" xr:uid="{00000000-0005-0000-0000-000099E50000}"/>
    <cellStyle name="Planname 2 2 3 6 3" xfId="58785" xr:uid="{00000000-0005-0000-0000-00009AE50000}"/>
    <cellStyle name="Planname 2 2 3 6 4" xfId="58786" xr:uid="{00000000-0005-0000-0000-00009BE50000}"/>
    <cellStyle name="Planname 2 2 3 6_Mappe2" xfId="58787" xr:uid="{00000000-0005-0000-0000-00009CE50000}"/>
    <cellStyle name="Planname 2 2 3 7" xfId="58788" xr:uid="{00000000-0005-0000-0000-00009DE50000}"/>
    <cellStyle name="Planname 2 2 3 7 2" xfId="58789" xr:uid="{00000000-0005-0000-0000-00009EE50000}"/>
    <cellStyle name="Planname 2 2 3 7_Mappe2" xfId="58790" xr:uid="{00000000-0005-0000-0000-00009FE50000}"/>
    <cellStyle name="Planname 2 2 3 8" xfId="58791" xr:uid="{00000000-0005-0000-0000-0000A0E50000}"/>
    <cellStyle name="Planname 2 2 3 9" xfId="58792" xr:uid="{00000000-0005-0000-0000-0000A1E50000}"/>
    <cellStyle name="Planname 2 2 3_Mappe2" xfId="58793" xr:uid="{00000000-0005-0000-0000-0000A2E50000}"/>
    <cellStyle name="Planname 2 2 4" xfId="58794" xr:uid="{00000000-0005-0000-0000-0000A3E50000}"/>
    <cellStyle name="Planname 2 2 4 10" xfId="58795" xr:uid="{00000000-0005-0000-0000-0000A4E50000}"/>
    <cellStyle name="Planname 2 2 4 11" xfId="58796" xr:uid="{00000000-0005-0000-0000-0000A5E50000}"/>
    <cellStyle name="Planname 2 2 4 12" xfId="58797" xr:uid="{00000000-0005-0000-0000-0000A6E50000}"/>
    <cellStyle name="Planname 2 2 4 13" xfId="58798" xr:uid="{00000000-0005-0000-0000-0000A7E50000}"/>
    <cellStyle name="Planname 2 2 4 2" xfId="58799" xr:uid="{00000000-0005-0000-0000-0000A8E50000}"/>
    <cellStyle name="Planname 2 2 4 2 10" xfId="58800" xr:uid="{00000000-0005-0000-0000-0000A9E50000}"/>
    <cellStyle name="Planname 2 2 4 2 2" xfId="58801" xr:uid="{00000000-0005-0000-0000-0000AAE50000}"/>
    <cellStyle name="Planname 2 2 4 2 2 2" xfId="58802" xr:uid="{00000000-0005-0000-0000-0000ABE50000}"/>
    <cellStyle name="Planname 2 2 4 2 2 2 2" xfId="58803" xr:uid="{00000000-0005-0000-0000-0000ACE50000}"/>
    <cellStyle name="Planname 2 2 4 2 2 2 2 2" xfId="58804" xr:uid="{00000000-0005-0000-0000-0000ADE50000}"/>
    <cellStyle name="Planname 2 2 4 2 2 2 2 2 2" xfId="58805" xr:uid="{00000000-0005-0000-0000-0000AEE50000}"/>
    <cellStyle name="Planname 2 2 4 2 2 2 2 2_Mappe2" xfId="58806" xr:uid="{00000000-0005-0000-0000-0000AFE50000}"/>
    <cellStyle name="Planname 2 2 4 2 2 2 2 3" xfId="58807" xr:uid="{00000000-0005-0000-0000-0000B0E50000}"/>
    <cellStyle name="Planname 2 2 4 2 2 2 2_Mappe2" xfId="58808" xr:uid="{00000000-0005-0000-0000-0000B1E50000}"/>
    <cellStyle name="Planname 2 2 4 2 2 2 3" xfId="58809" xr:uid="{00000000-0005-0000-0000-0000B2E50000}"/>
    <cellStyle name="Planname 2 2 4 2 2 2 3 2" xfId="58810" xr:uid="{00000000-0005-0000-0000-0000B3E50000}"/>
    <cellStyle name="Planname 2 2 4 2 2 2 3 2 2" xfId="58811" xr:uid="{00000000-0005-0000-0000-0000B4E50000}"/>
    <cellStyle name="Planname 2 2 4 2 2 2 3 2_Mappe2" xfId="58812" xr:uid="{00000000-0005-0000-0000-0000B5E50000}"/>
    <cellStyle name="Planname 2 2 4 2 2 2 3 3" xfId="58813" xr:uid="{00000000-0005-0000-0000-0000B6E50000}"/>
    <cellStyle name="Planname 2 2 4 2 2 2 3_Mappe2" xfId="58814" xr:uid="{00000000-0005-0000-0000-0000B7E50000}"/>
    <cellStyle name="Planname 2 2 4 2 2 2 4" xfId="58815" xr:uid="{00000000-0005-0000-0000-0000B8E50000}"/>
    <cellStyle name="Planname 2 2 4 2 2 2 4 2" xfId="58816" xr:uid="{00000000-0005-0000-0000-0000B9E50000}"/>
    <cellStyle name="Planname 2 2 4 2 2 2 4 2 2" xfId="58817" xr:uid="{00000000-0005-0000-0000-0000BAE50000}"/>
    <cellStyle name="Planname 2 2 4 2 2 2 4 2_Mappe2" xfId="58818" xr:uid="{00000000-0005-0000-0000-0000BBE50000}"/>
    <cellStyle name="Planname 2 2 4 2 2 2 4_Mappe2" xfId="58819" xr:uid="{00000000-0005-0000-0000-0000BCE50000}"/>
    <cellStyle name="Planname 2 2 4 2 2 2 5" xfId="58820" xr:uid="{00000000-0005-0000-0000-0000BDE50000}"/>
    <cellStyle name="Planname 2 2 4 2 2 2 5 2" xfId="58821" xr:uid="{00000000-0005-0000-0000-0000BEE50000}"/>
    <cellStyle name="Planname 2 2 4 2 2 2 5_Mappe2" xfId="58822" xr:uid="{00000000-0005-0000-0000-0000BFE50000}"/>
    <cellStyle name="Planname 2 2 4 2 2 2 6" xfId="58823" xr:uid="{00000000-0005-0000-0000-0000C0E50000}"/>
    <cellStyle name="Planname 2 2 4 2 2 2 6 2" xfId="58824" xr:uid="{00000000-0005-0000-0000-0000C1E50000}"/>
    <cellStyle name="Planname 2 2 4 2 2 2 6_Mappe2" xfId="58825" xr:uid="{00000000-0005-0000-0000-0000C2E50000}"/>
    <cellStyle name="Planname 2 2 4 2 2 2 7" xfId="58826" xr:uid="{00000000-0005-0000-0000-0000C3E50000}"/>
    <cellStyle name="Planname 2 2 4 2 2 2 8" xfId="58827" xr:uid="{00000000-0005-0000-0000-0000C4E50000}"/>
    <cellStyle name="Planname 2 2 4 2 2 2_Mappe2" xfId="58828" xr:uid="{00000000-0005-0000-0000-0000C5E50000}"/>
    <cellStyle name="Planname 2 2 4 2 2 3" xfId="58829" xr:uid="{00000000-0005-0000-0000-0000C6E50000}"/>
    <cellStyle name="Planname 2 2 4 2 2 3 2" xfId="58830" xr:uid="{00000000-0005-0000-0000-0000C7E50000}"/>
    <cellStyle name="Planname 2 2 4 2 2 3 2 2" xfId="58831" xr:uid="{00000000-0005-0000-0000-0000C8E50000}"/>
    <cellStyle name="Planname 2 2 4 2 2 3 2 2 2" xfId="58832" xr:uid="{00000000-0005-0000-0000-0000C9E50000}"/>
    <cellStyle name="Planname 2 2 4 2 2 3 2 2_Mappe2" xfId="58833" xr:uid="{00000000-0005-0000-0000-0000CAE50000}"/>
    <cellStyle name="Planname 2 2 4 2 2 3 2 3" xfId="58834" xr:uid="{00000000-0005-0000-0000-0000CBE50000}"/>
    <cellStyle name="Planname 2 2 4 2 2 3 2_Mappe2" xfId="58835" xr:uid="{00000000-0005-0000-0000-0000CCE50000}"/>
    <cellStyle name="Planname 2 2 4 2 2 3 3" xfId="58836" xr:uid="{00000000-0005-0000-0000-0000CDE50000}"/>
    <cellStyle name="Planname 2 2 4 2 2 3 3 2" xfId="58837" xr:uid="{00000000-0005-0000-0000-0000CEE50000}"/>
    <cellStyle name="Planname 2 2 4 2 2 3 3 2 2" xfId="58838" xr:uid="{00000000-0005-0000-0000-0000CFE50000}"/>
    <cellStyle name="Planname 2 2 4 2 2 3 3 2_Mappe2" xfId="58839" xr:uid="{00000000-0005-0000-0000-0000D0E50000}"/>
    <cellStyle name="Planname 2 2 4 2 2 3 3_Mappe2" xfId="58840" xr:uid="{00000000-0005-0000-0000-0000D1E50000}"/>
    <cellStyle name="Planname 2 2 4 2 2 3 4" xfId="58841" xr:uid="{00000000-0005-0000-0000-0000D2E50000}"/>
    <cellStyle name="Planname 2 2 4 2 2 3 4 2" xfId="58842" xr:uid="{00000000-0005-0000-0000-0000D3E50000}"/>
    <cellStyle name="Planname 2 2 4 2 2 3 4_Mappe2" xfId="58843" xr:uid="{00000000-0005-0000-0000-0000D4E50000}"/>
    <cellStyle name="Planname 2 2 4 2 2 3 5" xfId="58844" xr:uid="{00000000-0005-0000-0000-0000D5E50000}"/>
    <cellStyle name="Planname 2 2 4 2 2 3_Mappe2" xfId="58845" xr:uid="{00000000-0005-0000-0000-0000D6E50000}"/>
    <cellStyle name="Planname 2 2 4 2 2 4" xfId="58846" xr:uid="{00000000-0005-0000-0000-0000D7E50000}"/>
    <cellStyle name="Planname 2 2 4 2 2 4 2" xfId="58847" xr:uid="{00000000-0005-0000-0000-0000D8E50000}"/>
    <cellStyle name="Planname 2 2 4 2 2 4 2 2" xfId="58848" xr:uid="{00000000-0005-0000-0000-0000D9E50000}"/>
    <cellStyle name="Planname 2 2 4 2 2 4 2_Mappe2" xfId="58849" xr:uid="{00000000-0005-0000-0000-0000DAE50000}"/>
    <cellStyle name="Planname 2 2 4 2 2 4 3" xfId="58850" xr:uid="{00000000-0005-0000-0000-0000DBE50000}"/>
    <cellStyle name="Planname 2 2 4 2 2 4_Mappe2" xfId="58851" xr:uid="{00000000-0005-0000-0000-0000DCE50000}"/>
    <cellStyle name="Planname 2 2 4 2 2 5" xfId="58852" xr:uid="{00000000-0005-0000-0000-0000DDE50000}"/>
    <cellStyle name="Planname 2 2 4 2 2 5 2" xfId="58853" xr:uid="{00000000-0005-0000-0000-0000DEE50000}"/>
    <cellStyle name="Planname 2 2 4 2 2 5 2 2" xfId="58854" xr:uid="{00000000-0005-0000-0000-0000DFE50000}"/>
    <cellStyle name="Planname 2 2 4 2 2 5 2_Mappe2" xfId="58855" xr:uid="{00000000-0005-0000-0000-0000E0E50000}"/>
    <cellStyle name="Planname 2 2 4 2 2 5 3" xfId="58856" xr:uid="{00000000-0005-0000-0000-0000E1E50000}"/>
    <cellStyle name="Planname 2 2 4 2 2 5_Mappe2" xfId="58857" xr:uid="{00000000-0005-0000-0000-0000E2E50000}"/>
    <cellStyle name="Planname 2 2 4 2 2 6" xfId="58858" xr:uid="{00000000-0005-0000-0000-0000E3E50000}"/>
    <cellStyle name="Planname 2 2 4 2 2 6 2" xfId="58859" xr:uid="{00000000-0005-0000-0000-0000E4E50000}"/>
    <cellStyle name="Planname 2 2 4 2 2 6_Mappe2" xfId="58860" xr:uid="{00000000-0005-0000-0000-0000E5E50000}"/>
    <cellStyle name="Planname 2 2 4 2 2 7" xfId="58861" xr:uid="{00000000-0005-0000-0000-0000E6E50000}"/>
    <cellStyle name="Planname 2 2 4 2 2 7 2" xfId="58862" xr:uid="{00000000-0005-0000-0000-0000E7E50000}"/>
    <cellStyle name="Planname 2 2 4 2 2 7_Mappe2" xfId="58863" xr:uid="{00000000-0005-0000-0000-0000E8E50000}"/>
    <cellStyle name="Planname 2 2 4 2 2 8" xfId="58864" xr:uid="{00000000-0005-0000-0000-0000E9E50000}"/>
    <cellStyle name="Planname 2 2 4 2 2 9" xfId="58865" xr:uid="{00000000-0005-0000-0000-0000EAE50000}"/>
    <cellStyle name="Planname 2 2 4 2 2_Mappe2" xfId="58866" xr:uid="{00000000-0005-0000-0000-0000EBE50000}"/>
    <cellStyle name="Planname 2 2 4 2 3" xfId="58867" xr:uid="{00000000-0005-0000-0000-0000ECE50000}"/>
    <cellStyle name="Planname 2 2 4 2 3 2" xfId="58868" xr:uid="{00000000-0005-0000-0000-0000EDE50000}"/>
    <cellStyle name="Planname 2 2 4 2 3 2 2" xfId="58869" xr:uid="{00000000-0005-0000-0000-0000EEE50000}"/>
    <cellStyle name="Planname 2 2 4 2 3 2 2 2" xfId="58870" xr:uid="{00000000-0005-0000-0000-0000EFE50000}"/>
    <cellStyle name="Planname 2 2 4 2 3 2 2_Mappe2" xfId="58871" xr:uid="{00000000-0005-0000-0000-0000F0E50000}"/>
    <cellStyle name="Planname 2 2 4 2 3 2 3" xfId="58872" xr:uid="{00000000-0005-0000-0000-0000F1E50000}"/>
    <cellStyle name="Planname 2 2 4 2 3 2_Mappe2" xfId="58873" xr:uid="{00000000-0005-0000-0000-0000F2E50000}"/>
    <cellStyle name="Planname 2 2 4 2 3 3" xfId="58874" xr:uid="{00000000-0005-0000-0000-0000F3E50000}"/>
    <cellStyle name="Planname 2 2 4 2 3 3 2" xfId="58875" xr:uid="{00000000-0005-0000-0000-0000F4E50000}"/>
    <cellStyle name="Planname 2 2 4 2 3 3 2 2" xfId="58876" xr:uid="{00000000-0005-0000-0000-0000F5E50000}"/>
    <cellStyle name="Planname 2 2 4 2 3 3 2_Mappe2" xfId="58877" xr:uid="{00000000-0005-0000-0000-0000F6E50000}"/>
    <cellStyle name="Planname 2 2 4 2 3 3 3" xfId="58878" xr:uid="{00000000-0005-0000-0000-0000F7E50000}"/>
    <cellStyle name="Planname 2 2 4 2 3 3_Mappe2" xfId="58879" xr:uid="{00000000-0005-0000-0000-0000F8E50000}"/>
    <cellStyle name="Planname 2 2 4 2 3 4" xfId="58880" xr:uid="{00000000-0005-0000-0000-0000F9E50000}"/>
    <cellStyle name="Planname 2 2 4 2 3 4 2" xfId="58881" xr:uid="{00000000-0005-0000-0000-0000FAE50000}"/>
    <cellStyle name="Planname 2 2 4 2 3 4 2 2" xfId="58882" xr:uid="{00000000-0005-0000-0000-0000FBE50000}"/>
    <cellStyle name="Planname 2 2 4 2 3 4 2_Mappe2" xfId="58883" xr:uid="{00000000-0005-0000-0000-0000FCE50000}"/>
    <cellStyle name="Planname 2 2 4 2 3 4_Mappe2" xfId="58884" xr:uid="{00000000-0005-0000-0000-0000FDE50000}"/>
    <cellStyle name="Planname 2 2 4 2 3 5" xfId="58885" xr:uid="{00000000-0005-0000-0000-0000FEE50000}"/>
    <cellStyle name="Planname 2 2 4 2 3 5 2" xfId="58886" xr:uid="{00000000-0005-0000-0000-0000FFE50000}"/>
    <cellStyle name="Planname 2 2 4 2 3 5_Mappe2" xfId="58887" xr:uid="{00000000-0005-0000-0000-000000E60000}"/>
    <cellStyle name="Planname 2 2 4 2 3 6" xfId="58888" xr:uid="{00000000-0005-0000-0000-000001E60000}"/>
    <cellStyle name="Planname 2 2 4 2 3 6 2" xfId="58889" xr:uid="{00000000-0005-0000-0000-000002E60000}"/>
    <cellStyle name="Planname 2 2 4 2 3 6_Mappe2" xfId="58890" xr:uid="{00000000-0005-0000-0000-000003E60000}"/>
    <cellStyle name="Planname 2 2 4 2 3 7" xfId="58891" xr:uid="{00000000-0005-0000-0000-000004E60000}"/>
    <cellStyle name="Planname 2 2 4 2 3 8" xfId="58892" xr:uid="{00000000-0005-0000-0000-000005E60000}"/>
    <cellStyle name="Planname 2 2 4 2 3_Mappe2" xfId="58893" xr:uid="{00000000-0005-0000-0000-000006E60000}"/>
    <cellStyle name="Planname 2 2 4 2 4" xfId="58894" xr:uid="{00000000-0005-0000-0000-000007E60000}"/>
    <cellStyle name="Planname 2 2 4 2 4 2" xfId="58895" xr:uid="{00000000-0005-0000-0000-000008E60000}"/>
    <cellStyle name="Planname 2 2 4 2 4 2 2" xfId="58896" xr:uid="{00000000-0005-0000-0000-000009E60000}"/>
    <cellStyle name="Planname 2 2 4 2 4 2 2 2" xfId="58897" xr:uid="{00000000-0005-0000-0000-00000AE60000}"/>
    <cellStyle name="Planname 2 2 4 2 4 2 2_Mappe2" xfId="58898" xr:uid="{00000000-0005-0000-0000-00000BE60000}"/>
    <cellStyle name="Planname 2 2 4 2 4 2 3" xfId="58899" xr:uid="{00000000-0005-0000-0000-00000CE60000}"/>
    <cellStyle name="Planname 2 2 4 2 4 2_Mappe2" xfId="58900" xr:uid="{00000000-0005-0000-0000-00000DE60000}"/>
    <cellStyle name="Planname 2 2 4 2 4 3" xfId="58901" xr:uid="{00000000-0005-0000-0000-00000EE60000}"/>
    <cellStyle name="Planname 2 2 4 2 4 3 2" xfId="58902" xr:uid="{00000000-0005-0000-0000-00000FE60000}"/>
    <cellStyle name="Planname 2 2 4 2 4 3 2 2" xfId="58903" xr:uid="{00000000-0005-0000-0000-000010E60000}"/>
    <cellStyle name="Planname 2 2 4 2 4 3 2_Mappe2" xfId="58904" xr:uid="{00000000-0005-0000-0000-000011E60000}"/>
    <cellStyle name="Planname 2 2 4 2 4 3_Mappe2" xfId="58905" xr:uid="{00000000-0005-0000-0000-000012E60000}"/>
    <cellStyle name="Planname 2 2 4 2 4 4" xfId="58906" xr:uid="{00000000-0005-0000-0000-000013E60000}"/>
    <cellStyle name="Planname 2 2 4 2 4 4 2" xfId="58907" xr:uid="{00000000-0005-0000-0000-000014E60000}"/>
    <cellStyle name="Planname 2 2 4 2 4 4_Mappe2" xfId="58908" xr:uid="{00000000-0005-0000-0000-000015E60000}"/>
    <cellStyle name="Planname 2 2 4 2 4 5" xfId="58909" xr:uid="{00000000-0005-0000-0000-000016E60000}"/>
    <cellStyle name="Planname 2 2 4 2 4_Mappe2" xfId="58910" xr:uid="{00000000-0005-0000-0000-000017E60000}"/>
    <cellStyle name="Planname 2 2 4 2 5" xfId="58911" xr:uid="{00000000-0005-0000-0000-000018E60000}"/>
    <cellStyle name="Planname 2 2 4 2 5 2" xfId="58912" xr:uid="{00000000-0005-0000-0000-000019E60000}"/>
    <cellStyle name="Planname 2 2 4 2 5 2 2" xfId="58913" xr:uid="{00000000-0005-0000-0000-00001AE60000}"/>
    <cellStyle name="Planname 2 2 4 2 5 2_Mappe2" xfId="58914" xr:uid="{00000000-0005-0000-0000-00001BE60000}"/>
    <cellStyle name="Planname 2 2 4 2 5 3" xfId="58915" xr:uid="{00000000-0005-0000-0000-00001CE60000}"/>
    <cellStyle name="Planname 2 2 4 2 5_Mappe2" xfId="58916" xr:uid="{00000000-0005-0000-0000-00001DE60000}"/>
    <cellStyle name="Planname 2 2 4 2 6" xfId="58917" xr:uid="{00000000-0005-0000-0000-00001EE60000}"/>
    <cellStyle name="Planname 2 2 4 2 6 2" xfId="58918" xr:uid="{00000000-0005-0000-0000-00001FE60000}"/>
    <cellStyle name="Planname 2 2 4 2 6 2 2" xfId="58919" xr:uid="{00000000-0005-0000-0000-000020E60000}"/>
    <cellStyle name="Planname 2 2 4 2 6 2_Mappe2" xfId="58920" xr:uid="{00000000-0005-0000-0000-000021E60000}"/>
    <cellStyle name="Planname 2 2 4 2 6 3" xfId="58921" xr:uid="{00000000-0005-0000-0000-000022E60000}"/>
    <cellStyle name="Planname 2 2 4 2 6_Mappe2" xfId="58922" xr:uid="{00000000-0005-0000-0000-000023E60000}"/>
    <cellStyle name="Planname 2 2 4 2 7" xfId="58923" xr:uid="{00000000-0005-0000-0000-000024E60000}"/>
    <cellStyle name="Planname 2 2 4 2 7 2" xfId="58924" xr:uid="{00000000-0005-0000-0000-000025E60000}"/>
    <cellStyle name="Planname 2 2 4 2 7_Mappe2" xfId="58925" xr:uid="{00000000-0005-0000-0000-000026E60000}"/>
    <cellStyle name="Planname 2 2 4 2 8" xfId="58926" xr:uid="{00000000-0005-0000-0000-000027E60000}"/>
    <cellStyle name="Planname 2 2 4 2 8 2" xfId="58927" xr:uid="{00000000-0005-0000-0000-000028E60000}"/>
    <cellStyle name="Planname 2 2 4 2 8_Mappe2" xfId="58928" xr:uid="{00000000-0005-0000-0000-000029E60000}"/>
    <cellStyle name="Planname 2 2 4 2 9" xfId="58929" xr:uid="{00000000-0005-0000-0000-00002AE60000}"/>
    <cellStyle name="Planname 2 2 4 2_Mappe2" xfId="58930" xr:uid="{00000000-0005-0000-0000-00002BE60000}"/>
    <cellStyle name="Planname 2 2 4 3" xfId="58931" xr:uid="{00000000-0005-0000-0000-00002CE60000}"/>
    <cellStyle name="Planname 2 2 4 3 2" xfId="58932" xr:uid="{00000000-0005-0000-0000-00002DE60000}"/>
    <cellStyle name="Planname 2 2 4 3 2 2" xfId="58933" xr:uid="{00000000-0005-0000-0000-00002EE60000}"/>
    <cellStyle name="Planname 2 2 4 3 2 2 2" xfId="58934" xr:uid="{00000000-0005-0000-0000-00002FE60000}"/>
    <cellStyle name="Planname 2 2 4 3 2 2 2 2" xfId="58935" xr:uid="{00000000-0005-0000-0000-000030E60000}"/>
    <cellStyle name="Planname 2 2 4 3 2 2 2_Mappe2" xfId="58936" xr:uid="{00000000-0005-0000-0000-000031E60000}"/>
    <cellStyle name="Planname 2 2 4 3 2 2 3" xfId="58937" xr:uid="{00000000-0005-0000-0000-000032E60000}"/>
    <cellStyle name="Planname 2 2 4 3 2 2 4" xfId="58938" xr:uid="{00000000-0005-0000-0000-000033E60000}"/>
    <cellStyle name="Planname 2 2 4 3 2 2_Mappe2" xfId="58939" xr:uid="{00000000-0005-0000-0000-000034E60000}"/>
    <cellStyle name="Planname 2 2 4 3 2 3" xfId="58940" xr:uid="{00000000-0005-0000-0000-000035E60000}"/>
    <cellStyle name="Planname 2 2 4 3 2 3 2" xfId="58941" xr:uid="{00000000-0005-0000-0000-000036E60000}"/>
    <cellStyle name="Planname 2 2 4 3 2 3 2 2" xfId="58942" xr:uid="{00000000-0005-0000-0000-000037E60000}"/>
    <cellStyle name="Planname 2 2 4 3 2 3 2_Mappe2" xfId="58943" xr:uid="{00000000-0005-0000-0000-000038E60000}"/>
    <cellStyle name="Planname 2 2 4 3 2 3_Mappe2" xfId="58944" xr:uid="{00000000-0005-0000-0000-000039E60000}"/>
    <cellStyle name="Planname 2 2 4 3 2 4" xfId="58945" xr:uid="{00000000-0005-0000-0000-00003AE60000}"/>
    <cellStyle name="Planname 2 2 4 3 2 4 2" xfId="58946" xr:uid="{00000000-0005-0000-0000-00003BE60000}"/>
    <cellStyle name="Planname 2 2 4 3 2 4_Mappe2" xfId="58947" xr:uid="{00000000-0005-0000-0000-00003CE60000}"/>
    <cellStyle name="Planname 2 2 4 3 2 5" xfId="58948" xr:uid="{00000000-0005-0000-0000-00003DE60000}"/>
    <cellStyle name="Planname 2 2 4 3 2 6" xfId="58949" xr:uid="{00000000-0005-0000-0000-00003EE60000}"/>
    <cellStyle name="Planname 2 2 4 3 2_Mappe2" xfId="58950" xr:uid="{00000000-0005-0000-0000-00003FE60000}"/>
    <cellStyle name="Planname 2 2 4 3 3" xfId="58951" xr:uid="{00000000-0005-0000-0000-000040E60000}"/>
    <cellStyle name="Planname 2 2 4 3 3 2" xfId="58952" xr:uid="{00000000-0005-0000-0000-000041E60000}"/>
    <cellStyle name="Planname 2 2 4 3 3 2 2" xfId="58953" xr:uid="{00000000-0005-0000-0000-000042E60000}"/>
    <cellStyle name="Planname 2 2 4 3 3 2 3" xfId="58954" xr:uid="{00000000-0005-0000-0000-000043E60000}"/>
    <cellStyle name="Planname 2 2 4 3 3 2_Mappe2" xfId="58955" xr:uid="{00000000-0005-0000-0000-000044E60000}"/>
    <cellStyle name="Planname 2 2 4 3 3 3" xfId="58956" xr:uid="{00000000-0005-0000-0000-000045E60000}"/>
    <cellStyle name="Planname 2 2 4 3 3 4" xfId="58957" xr:uid="{00000000-0005-0000-0000-000046E60000}"/>
    <cellStyle name="Planname 2 2 4 3 3_Mappe2" xfId="58958" xr:uid="{00000000-0005-0000-0000-000047E60000}"/>
    <cellStyle name="Planname 2 2 4 3 4" xfId="58959" xr:uid="{00000000-0005-0000-0000-000048E60000}"/>
    <cellStyle name="Planname 2 2 4 3 4 2" xfId="58960" xr:uid="{00000000-0005-0000-0000-000049E60000}"/>
    <cellStyle name="Planname 2 2 4 3 4 2 2" xfId="58961" xr:uid="{00000000-0005-0000-0000-00004AE60000}"/>
    <cellStyle name="Planname 2 2 4 3 4 2_Mappe2" xfId="58962" xr:uid="{00000000-0005-0000-0000-00004BE60000}"/>
    <cellStyle name="Planname 2 2 4 3 4 3" xfId="58963" xr:uid="{00000000-0005-0000-0000-00004CE60000}"/>
    <cellStyle name="Planname 2 2 4 3 4_Mappe2" xfId="58964" xr:uid="{00000000-0005-0000-0000-00004DE60000}"/>
    <cellStyle name="Planname 2 2 4 3 5" xfId="58965" xr:uid="{00000000-0005-0000-0000-00004EE60000}"/>
    <cellStyle name="Planname 2 2 4 3 5 2" xfId="58966" xr:uid="{00000000-0005-0000-0000-00004FE60000}"/>
    <cellStyle name="Planname 2 2 4 3 5_Mappe2" xfId="58967" xr:uid="{00000000-0005-0000-0000-000050E60000}"/>
    <cellStyle name="Planname 2 2 4 3 6" xfId="58968" xr:uid="{00000000-0005-0000-0000-000051E60000}"/>
    <cellStyle name="Planname 2 2 4 3 7" xfId="58969" xr:uid="{00000000-0005-0000-0000-000052E60000}"/>
    <cellStyle name="Planname 2 2 4 3_Mappe2" xfId="58970" xr:uid="{00000000-0005-0000-0000-000053E60000}"/>
    <cellStyle name="Planname 2 2 4 4" xfId="58971" xr:uid="{00000000-0005-0000-0000-000054E60000}"/>
    <cellStyle name="Planname 2 2 4 4 2" xfId="58972" xr:uid="{00000000-0005-0000-0000-000055E60000}"/>
    <cellStyle name="Planname 2 2 4 4 2 2" xfId="58973" xr:uid="{00000000-0005-0000-0000-000056E60000}"/>
    <cellStyle name="Planname 2 2 4 4 2 2 2" xfId="58974" xr:uid="{00000000-0005-0000-0000-000057E60000}"/>
    <cellStyle name="Planname 2 2 4 4 2 2 3" xfId="58975" xr:uid="{00000000-0005-0000-0000-000058E60000}"/>
    <cellStyle name="Planname 2 2 4 4 2 2_Mappe2" xfId="58976" xr:uid="{00000000-0005-0000-0000-000059E60000}"/>
    <cellStyle name="Planname 2 2 4 4 2 3" xfId="58977" xr:uid="{00000000-0005-0000-0000-00005AE60000}"/>
    <cellStyle name="Planname 2 2 4 4 2 4" xfId="58978" xr:uid="{00000000-0005-0000-0000-00005BE60000}"/>
    <cellStyle name="Planname 2 2 4 4 2_Mappe2" xfId="58979" xr:uid="{00000000-0005-0000-0000-00005CE60000}"/>
    <cellStyle name="Planname 2 2 4 4 3" xfId="58980" xr:uid="{00000000-0005-0000-0000-00005DE60000}"/>
    <cellStyle name="Planname 2 2 4 4 3 2" xfId="58981" xr:uid="{00000000-0005-0000-0000-00005EE60000}"/>
    <cellStyle name="Planname 2 2 4 4 3 2 2" xfId="58982" xr:uid="{00000000-0005-0000-0000-00005FE60000}"/>
    <cellStyle name="Planname 2 2 4 4 3 2_Mappe2" xfId="58983" xr:uid="{00000000-0005-0000-0000-000060E60000}"/>
    <cellStyle name="Planname 2 2 4 4 3 3" xfId="58984" xr:uid="{00000000-0005-0000-0000-000061E60000}"/>
    <cellStyle name="Planname 2 2 4 4 3 4" xfId="58985" xr:uid="{00000000-0005-0000-0000-000062E60000}"/>
    <cellStyle name="Planname 2 2 4 4 3_Mappe2" xfId="58986" xr:uid="{00000000-0005-0000-0000-000063E60000}"/>
    <cellStyle name="Planname 2 2 4 4 4" xfId="58987" xr:uid="{00000000-0005-0000-0000-000064E60000}"/>
    <cellStyle name="Planname 2 2 4 4 4 2" xfId="58988" xr:uid="{00000000-0005-0000-0000-000065E60000}"/>
    <cellStyle name="Planname 2 2 4 4 4 2 2" xfId="58989" xr:uid="{00000000-0005-0000-0000-000066E60000}"/>
    <cellStyle name="Planname 2 2 4 4 4 2_Mappe2" xfId="58990" xr:uid="{00000000-0005-0000-0000-000067E60000}"/>
    <cellStyle name="Planname 2 2 4 4 4_Mappe2" xfId="58991" xr:uid="{00000000-0005-0000-0000-000068E60000}"/>
    <cellStyle name="Planname 2 2 4 4 5" xfId="58992" xr:uid="{00000000-0005-0000-0000-000069E60000}"/>
    <cellStyle name="Planname 2 2 4 4 5 2" xfId="58993" xr:uid="{00000000-0005-0000-0000-00006AE60000}"/>
    <cellStyle name="Planname 2 2 4 4 5_Mappe2" xfId="58994" xr:uid="{00000000-0005-0000-0000-00006BE60000}"/>
    <cellStyle name="Planname 2 2 4 4 6" xfId="58995" xr:uid="{00000000-0005-0000-0000-00006CE60000}"/>
    <cellStyle name="Planname 2 2 4 4 6 2" xfId="58996" xr:uid="{00000000-0005-0000-0000-00006DE60000}"/>
    <cellStyle name="Planname 2 2 4 4 6_Mappe2" xfId="58997" xr:uid="{00000000-0005-0000-0000-00006EE60000}"/>
    <cellStyle name="Planname 2 2 4 4 7" xfId="58998" xr:uid="{00000000-0005-0000-0000-00006FE60000}"/>
    <cellStyle name="Planname 2 2 4 4 8" xfId="58999" xr:uid="{00000000-0005-0000-0000-000070E60000}"/>
    <cellStyle name="Planname 2 2 4 4_Mappe2" xfId="59000" xr:uid="{00000000-0005-0000-0000-000071E60000}"/>
    <cellStyle name="Planname 2 2 4 5" xfId="59001" xr:uid="{00000000-0005-0000-0000-000072E60000}"/>
    <cellStyle name="Planname 2 2 4 5 2" xfId="59002" xr:uid="{00000000-0005-0000-0000-000073E60000}"/>
    <cellStyle name="Planname 2 2 4 5 2 2" xfId="59003" xr:uid="{00000000-0005-0000-0000-000074E60000}"/>
    <cellStyle name="Planname 2 2 4 5 2 2 2" xfId="59004" xr:uid="{00000000-0005-0000-0000-000075E60000}"/>
    <cellStyle name="Planname 2 2 4 5 2 2_Mappe2" xfId="59005" xr:uid="{00000000-0005-0000-0000-000076E60000}"/>
    <cellStyle name="Planname 2 2 4 5 2 3" xfId="59006" xr:uid="{00000000-0005-0000-0000-000077E60000}"/>
    <cellStyle name="Planname 2 2 4 5 2 4" xfId="59007" xr:uid="{00000000-0005-0000-0000-000078E60000}"/>
    <cellStyle name="Planname 2 2 4 5 2_Mappe2" xfId="59008" xr:uid="{00000000-0005-0000-0000-000079E60000}"/>
    <cellStyle name="Planname 2 2 4 5 3" xfId="59009" xr:uid="{00000000-0005-0000-0000-00007AE60000}"/>
    <cellStyle name="Planname 2 2 4 5 3 2" xfId="59010" xr:uid="{00000000-0005-0000-0000-00007BE60000}"/>
    <cellStyle name="Planname 2 2 4 5 3 2 2" xfId="59011" xr:uid="{00000000-0005-0000-0000-00007CE60000}"/>
    <cellStyle name="Planname 2 2 4 5 3 2_Mappe2" xfId="59012" xr:uid="{00000000-0005-0000-0000-00007DE60000}"/>
    <cellStyle name="Planname 2 2 4 5 3_Mappe2" xfId="59013" xr:uid="{00000000-0005-0000-0000-00007EE60000}"/>
    <cellStyle name="Planname 2 2 4 5 4" xfId="59014" xr:uid="{00000000-0005-0000-0000-00007FE60000}"/>
    <cellStyle name="Planname 2 2 4 5 4 2" xfId="59015" xr:uid="{00000000-0005-0000-0000-000080E60000}"/>
    <cellStyle name="Planname 2 2 4 5 4_Mappe2" xfId="59016" xr:uid="{00000000-0005-0000-0000-000081E60000}"/>
    <cellStyle name="Planname 2 2 4 5 5" xfId="59017" xr:uid="{00000000-0005-0000-0000-000082E60000}"/>
    <cellStyle name="Planname 2 2 4 5 6" xfId="59018" xr:uid="{00000000-0005-0000-0000-000083E60000}"/>
    <cellStyle name="Planname 2 2 4 5_Mappe2" xfId="59019" xr:uid="{00000000-0005-0000-0000-000084E60000}"/>
    <cellStyle name="Planname 2 2 4 6" xfId="59020" xr:uid="{00000000-0005-0000-0000-000085E60000}"/>
    <cellStyle name="Planname 2 2 4 6 2" xfId="59021" xr:uid="{00000000-0005-0000-0000-000086E60000}"/>
    <cellStyle name="Planname 2 2 4 6 2 2" xfId="59022" xr:uid="{00000000-0005-0000-0000-000087E60000}"/>
    <cellStyle name="Planname 2 2 4 6 2_Mappe2" xfId="59023" xr:uid="{00000000-0005-0000-0000-000088E60000}"/>
    <cellStyle name="Planname 2 2 4 6 3" xfId="59024" xr:uid="{00000000-0005-0000-0000-000089E60000}"/>
    <cellStyle name="Planname 2 2 4 6 4" xfId="59025" xr:uid="{00000000-0005-0000-0000-00008AE60000}"/>
    <cellStyle name="Planname 2 2 4 6_Mappe2" xfId="59026" xr:uid="{00000000-0005-0000-0000-00008BE60000}"/>
    <cellStyle name="Planname 2 2 4 7" xfId="59027" xr:uid="{00000000-0005-0000-0000-00008CE60000}"/>
    <cellStyle name="Planname 2 2 4 7 2" xfId="59028" xr:uid="{00000000-0005-0000-0000-00008DE60000}"/>
    <cellStyle name="Planname 2 2 4 7 2 2" xfId="59029" xr:uid="{00000000-0005-0000-0000-00008EE60000}"/>
    <cellStyle name="Planname 2 2 4 7 2_Mappe2" xfId="59030" xr:uid="{00000000-0005-0000-0000-00008FE60000}"/>
    <cellStyle name="Planname 2 2 4 7 3" xfId="59031" xr:uid="{00000000-0005-0000-0000-000090E60000}"/>
    <cellStyle name="Planname 2 2 4 7_Mappe2" xfId="59032" xr:uid="{00000000-0005-0000-0000-000091E60000}"/>
    <cellStyle name="Planname 2 2 4 8" xfId="59033" xr:uid="{00000000-0005-0000-0000-000092E60000}"/>
    <cellStyle name="Planname 2 2 4 8 2" xfId="59034" xr:uid="{00000000-0005-0000-0000-000093E60000}"/>
    <cellStyle name="Planname 2 2 4 8_Mappe2" xfId="59035" xr:uid="{00000000-0005-0000-0000-000094E60000}"/>
    <cellStyle name="Planname 2 2 4 9" xfId="59036" xr:uid="{00000000-0005-0000-0000-000095E60000}"/>
    <cellStyle name="Planname 2 2 4_Mappe2" xfId="59037" xr:uid="{00000000-0005-0000-0000-000096E60000}"/>
    <cellStyle name="Planname 2 2 5" xfId="59038" xr:uid="{00000000-0005-0000-0000-000097E60000}"/>
    <cellStyle name="Planname 2 2 5 2" xfId="59039" xr:uid="{00000000-0005-0000-0000-000098E60000}"/>
    <cellStyle name="Planname 2 2 5 2 2" xfId="59040" xr:uid="{00000000-0005-0000-0000-000099E60000}"/>
    <cellStyle name="Planname 2 2 5 2 2 2" xfId="59041" xr:uid="{00000000-0005-0000-0000-00009AE60000}"/>
    <cellStyle name="Planname 2 2 5 2 2 2 2" xfId="59042" xr:uid="{00000000-0005-0000-0000-00009BE60000}"/>
    <cellStyle name="Planname 2 2 5 2 2 2_Mappe2" xfId="59043" xr:uid="{00000000-0005-0000-0000-00009CE60000}"/>
    <cellStyle name="Planname 2 2 5 2 2 3" xfId="59044" xr:uid="{00000000-0005-0000-0000-00009DE60000}"/>
    <cellStyle name="Planname 2 2 5 2 2 4" xfId="59045" xr:uid="{00000000-0005-0000-0000-00009EE60000}"/>
    <cellStyle name="Planname 2 2 5 2 2_Mappe2" xfId="59046" xr:uid="{00000000-0005-0000-0000-00009FE60000}"/>
    <cellStyle name="Planname 2 2 5 2 3" xfId="59047" xr:uid="{00000000-0005-0000-0000-0000A0E60000}"/>
    <cellStyle name="Planname 2 2 5 2 3 2" xfId="59048" xr:uid="{00000000-0005-0000-0000-0000A1E60000}"/>
    <cellStyle name="Planname 2 2 5 2 3 2 2" xfId="59049" xr:uid="{00000000-0005-0000-0000-0000A2E60000}"/>
    <cellStyle name="Planname 2 2 5 2 3 2_Mappe2" xfId="59050" xr:uid="{00000000-0005-0000-0000-0000A3E60000}"/>
    <cellStyle name="Planname 2 2 5 2 3_Mappe2" xfId="59051" xr:uid="{00000000-0005-0000-0000-0000A4E60000}"/>
    <cellStyle name="Planname 2 2 5 2 4" xfId="59052" xr:uid="{00000000-0005-0000-0000-0000A5E60000}"/>
    <cellStyle name="Planname 2 2 5 2 4 2" xfId="59053" xr:uid="{00000000-0005-0000-0000-0000A6E60000}"/>
    <cellStyle name="Planname 2 2 5 2 4_Mappe2" xfId="59054" xr:uid="{00000000-0005-0000-0000-0000A7E60000}"/>
    <cellStyle name="Planname 2 2 5 2 5" xfId="59055" xr:uid="{00000000-0005-0000-0000-0000A8E60000}"/>
    <cellStyle name="Planname 2 2 5 2 6" xfId="59056" xr:uid="{00000000-0005-0000-0000-0000A9E60000}"/>
    <cellStyle name="Planname 2 2 5 2_Mappe2" xfId="59057" xr:uid="{00000000-0005-0000-0000-0000AAE60000}"/>
    <cellStyle name="Planname 2 2 5 3" xfId="59058" xr:uid="{00000000-0005-0000-0000-0000ABE60000}"/>
    <cellStyle name="Planname 2 2 5 3 2" xfId="59059" xr:uid="{00000000-0005-0000-0000-0000ACE60000}"/>
    <cellStyle name="Planname 2 2 5 3 2 2" xfId="59060" xr:uid="{00000000-0005-0000-0000-0000ADE60000}"/>
    <cellStyle name="Planname 2 2 5 3 2 3" xfId="59061" xr:uid="{00000000-0005-0000-0000-0000AEE60000}"/>
    <cellStyle name="Planname 2 2 5 3 2_Mappe2" xfId="59062" xr:uid="{00000000-0005-0000-0000-0000AFE60000}"/>
    <cellStyle name="Planname 2 2 5 3 3" xfId="59063" xr:uid="{00000000-0005-0000-0000-0000B0E60000}"/>
    <cellStyle name="Planname 2 2 5 3 4" xfId="59064" xr:uid="{00000000-0005-0000-0000-0000B1E60000}"/>
    <cellStyle name="Planname 2 2 5 3_Mappe2" xfId="59065" xr:uid="{00000000-0005-0000-0000-0000B2E60000}"/>
    <cellStyle name="Planname 2 2 5 4" xfId="59066" xr:uid="{00000000-0005-0000-0000-0000B3E60000}"/>
    <cellStyle name="Planname 2 2 5 4 2" xfId="59067" xr:uid="{00000000-0005-0000-0000-0000B4E60000}"/>
    <cellStyle name="Planname 2 2 5 4 2 2" xfId="59068" xr:uid="{00000000-0005-0000-0000-0000B5E60000}"/>
    <cellStyle name="Planname 2 2 5 4 2_Mappe2" xfId="59069" xr:uid="{00000000-0005-0000-0000-0000B6E60000}"/>
    <cellStyle name="Planname 2 2 5 4 3" xfId="59070" xr:uid="{00000000-0005-0000-0000-0000B7E60000}"/>
    <cellStyle name="Planname 2 2 5 4_Mappe2" xfId="59071" xr:uid="{00000000-0005-0000-0000-0000B8E60000}"/>
    <cellStyle name="Planname 2 2 5 5" xfId="59072" xr:uid="{00000000-0005-0000-0000-0000B9E60000}"/>
    <cellStyle name="Planname 2 2 5 5 2" xfId="59073" xr:uid="{00000000-0005-0000-0000-0000BAE60000}"/>
    <cellStyle name="Planname 2 2 5 5_Mappe2" xfId="59074" xr:uid="{00000000-0005-0000-0000-0000BBE60000}"/>
    <cellStyle name="Planname 2 2 5 6" xfId="59075" xr:uid="{00000000-0005-0000-0000-0000BCE60000}"/>
    <cellStyle name="Planname 2 2 5 7" xfId="59076" xr:uid="{00000000-0005-0000-0000-0000BDE60000}"/>
    <cellStyle name="Planname 2 2 5_Mappe2" xfId="59077" xr:uid="{00000000-0005-0000-0000-0000BEE60000}"/>
    <cellStyle name="Planname 2 2 6" xfId="59078" xr:uid="{00000000-0005-0000-0000-0000BFE60000}"/>
    <cellStyle name="Planname 2 2 6 2" xfId="59079" xr:uid="{00000000-0005-0000-0000-0000C0E60000}"/>
    <cellStyle name="Planname 2 2 6 2 2" xfId="59080" xr:uid="{00000000-0005-0000-0000-0000C1E60000}"/>
    <cellStyle name="Planname 2 2 6 2 2 2" xfId="59081" xr:uid="{00000000-0005-0000-0000-0000C2E60000}"/>
    <cellStyle name="Planname 2 2 6 2 2 3" xfId="59082" xr:uid="{00000000-0005-0000-0000-0000C3E60000}"/>
    <cellStyle name="Planname 2 2 6 2 2_Mappe2" xfId="59083" xr:uid="{00000000-0005-0000-0000-0000C4E60000}"/>
    <cellStyle name="Planname 2 2 6 2 3" xfId="59084" xr:uid="{00000000-0005-0000-0000-0000C5E60000}"/>
    <cellStyle name="Planname 2 2 6 2 4" xfId="59085" xr:uid="{00000000-0005-0000-0000-0000C6E60000}"/>
    <cellStyle name="Planname 2 2 6 2_Mappe2" xfId="59086" xr:uid="{00000000-0005-0000-0000-0000C7E60000}"/>
    <cellStyle name="Planname 2 2 6 3" xfId="59087" xr:uid="{00000000-0005-0000-0000-0000C8E60000}"/>
    <cellStyle name="Planname 2 2 6 3 2" xfId="59088" xr:uid="{00000000-0005-0000-0000-0000C9E60000}"/>
    <cellStyle name="Planname 2 2 6 3 2 2" xfId="59089" xr:uid="{00000000-0005-0000-0000-0000CAE60000}"/>
    <cellStyle name="Planname 2 2 6 3 2_Mappe2" xfId="59090" xr:uid="{00000000-0005-0000-0000-0000CBE60000}"/>
    <cellStyle name="Planname 2 2 6 3 3" xfId="59091" xr:uid="{00000000-0005-0000-0000-0000CCE60000}"/>
    <cellStyle name="Planname 2 2 6 3_Mappe2" xfId="59092" xr:uid="{00000000-0005-0000-0000-0000CDE60000}"/>
    <cellStyle name="Planname 2 2 6 4" xfId="59093" xr:uid="{00000000-0005-0000-0000-0000CEE60000}"/>
    <cellStyle name="Planname 2 2 6 4 2" xfId="59094" xr:uid="{00000000-0005-0000-0000-0000CFE60000}"/>
    <cellStyle name="Planname 2 2 6 4_Mappe2" xfId="59095" xr:uid="{00000000-0005-0000-0000-0000D0E60000}"/>
    <cellStyle name="Planname 2 2 6 5" xfId="59096" xr:uid="{00000000-0005-0000-0000-0000D1E60000}"/>
    <cellStyle name="Planname 2 2 6 6" xfId="59097" xr:uid="{00000000-0005-0000-0000-0000D2E60000}"/>
    <cellStyle name="Planname 2 2 6_Mappe2" xfId="59098" xr:uid="{00000000-0005-0000-0000-0000D3E60000}"/>
    <cellStyle name="Planname 2 2 7" xfId="59099" xr:uid="{00000000-0005-0000-0000-0000D4E60000}"/>
    <cellStyle name="Planname 2 2 7 2" xfId="59100" xr:uid="{00000000-0005-0000-0000-0000D5E60000}"/>
    <cellStyle name="Planname 2 2 7 2 2" xfId="59101" xr:uid="{00000000-0005-0000-0000-0000D6E60000}"/>
    <cellStyle name="Planname 2 2 7 2 2 2" xfId="59102" xr:uid="{00000000-0005-0000-0000-0000D7E60000}"/>
    <cellStyle name="Planname 2 2 7 2 3" xfId="59103" xr:uid="{00000000-0005-0000-0000-0000D8E60000}"/>
    <cellStyle name="Planname 2 2 7 2_Mappe2" xfId="59104" xr:uid="{00000000-0005-0000-0000-0000D9E60000}"/>
    <cellStyle name="Planname 2 2 7 3" xfId="59105" xr:uid="{00000000-0005-0000-0000-0000DAE60000}"/>
    <cellStyle name="Planname 2 2 7 3 2" xfId="59106" xr:uid="{00000000-0005-0000-0000-0000DBE60000}"/>
    <cellStyle name="Planname 2 2 7 4" xfId="59107" xr:uid="{00000000-0005-0000-0000-0000DCE60000}"/>
    <cellStyle name="Planname 2 2 7_Mappe2" xfId="59108" xr:uid="{00000000-0005-0000-0000-0000DDE60000}"/>
    <cellStyle name="Planname 2 2 8" xfId="59109" xr:uid="{00000000-0005-0000-0000-0000DEE60000}"/>
    <cellStyle name="Planname 2 2 8 2" xfId="59110" xr:uid="{00000000-0005-0000-0000-0000DFE60000}"/>
    <cellStyle name="Planname 2 2 8 2 2" xfId="59111" xr:uid="{00000000-0005-0000-0000-0000E0E60000}"/>
    <cellStyle name="Planname 2 2 8 2 3" xfId="59112" xr:uid="{00000000-0005-0000-0000-0000E1E60000}"/>
    <cellStyle name="Planname 2 2 8 2_Mappe2" xfId="59113" xr:uid="{00000000-0005-0000-0000-0000E2E60000}"/>
    <cellStyle name="Planname 2 2 8 3" xfId="59114" xr:uid="{00000000-0005-0000-0000-0000E3E60000}"/>
    <cellStyle name="Planname 2 2 8 4" xfId="59115" xr:uid="{00000000-0005-0000-0000-0000E4E60000}"/>
    <cellStyle name="Planname 2 2 8_Mappe2" xfId="59116" xr:uid="{00000000-0005-0000-0000-0000E5E60000}"/>
    <cellStyle name="Planname 2 2 9" xfId="59117" xr:uid="{00000000-0005-0000-0000-0000E6E60000}"/>
    <cellStyle name="Planname 2 2 9 2" xfId="59118" xr:uid="{00000000-0005-0000-0000-0000E7E60000}"/>
    <cellStyle name="Planname 2 2 9 2 2" xfId="59119" xr:uid="{00000000-0005-0000-0000-0000E8E60000}"/>
    <cellStyle name="Planname 2 2 9 3" xfId="59120" xr:uid="{00000000-0005-0000-0000-0000E9E60000}"/>
    <cellStyle name="Planname 2 2 9_Mappe2" xfId="59121" xr:uid="{00000000-0005-0000-0000-0000EAE60000}"/>
    <cellStyle name="Planname 2 2_Mappe2" xfId="59122" xr:uid="{00000000-0005-0000-0000-0000EBE60000}"/>
    <cellStyle name="Planname 2 3" xfId="59123" xr:uid="{00000000-0005-0000-0000-0000ECE60000}"/>
    <cellStyle name="Planname 2 3 10" xfId="59124" xr:uid="{00000000-0005-0000-0000-0000EDE60000}"/>
    <cellStyle name="Planname 2 3 11" xfId="59125" xr:uid="{00000000-0005-0000-0000-0000EEE60000}"/>
    <cellStyle name="Planname 2 3 2" xfId="59126" xr:uid="{00000000-0005-0000-0000-0000EFE60000}"/>
    <cellStyle name="Planname 2 3 2 10" xfId="59127" xr:uid="{00000000-0005-0000-0000-0000F0E60000}"/>
    <cellStyle name="Planname 2 3 2 2" xfId="59128" xr:uid="{00000000-0005-0000-0000-0000F1E60000}"/>
    <cellStyle name="Planname 2 3 2 2 2" xfId="59129" xr:uid="{00000000-0005-0000-0000-0000F2E60000}"/>
    <cellStyle name="Planname 2 3 2 2 2 2" xfId="59130" xr:uid="{00000000-0005-0000-0000-0000F3E60000}"/>
    <cellStyle name="Planname 2 3 2 2 2 2 2" xfId="59131" xr:uid="{00000000-0005-0000-0000-0000F4E60000}"/>
    <cellStyle name="Planname 2 3 2 2 2 2 2 2" xfId="59132" xr:uid="{00000000-0005-0000-0000-0000F5E60000}"/>
    <cellStyle name="Planname 2 3 2 2 2 2 2_Mappe2" xfId="59133" xr:uid="{00000000-0005-0000-0000-0000F6E60000}"/>
    <cellStyle name="Planname 2 3 2 2 2 2 3" xfId="59134" xr:uid="{00000000-0005-0000-0000-0000F7E60000}"/>
    <cellStyle name="Planname 2 3 2 2 2 2 4" xfId="59135" xr:uid="{00000000-0005-0000-0000-0000F8E60000}"/>
    <cellStyle name="Planname 2 3 2 2 2 2_Mappe2" xfId="59136" xr:uid="{00000000-0005-0000-0000-0000F9E60000}"/>
    <cellStyle name="Planname 2 3 2 2 2 3" xfId="59137" xr:uid="{00000000-0005-0000-0000-0000FAE60000}"/>
    <cellStyle name="Planname 2 3 2 2 2 3 2" xfId="59138" xr:uid="{00000000-0005-0000-0000-0000FBE60000}"/>
    <cellStyle name="Planname 2 3 2 2 2 3 2 2" xfId="59139" xr:uid="{00000000-0005-0000-0000-0000FCE60000}"/>
    <cellStyle name="Planname 2 3 2 2 2 3 2_Mappe2" xfId="59140" xr:uid="{00000000-0005-0000-0000-0000FDE60000}"/>
    <cellStyle name="Planname 2 3 2 2 2 3_Mappe2" xfId="59141" xr:uid="{00000000-0005-0000-0000-0000FEE60000}"/>
    <cellStyle name="Planname 2 3 2 2 2 4" xfId="59142" xr:uid="{00000000-0005-0000-0000-0000FFE60000}"/>
    <cellStyle name="Planname 2 3 2 2 2 4 2" xfId="59143" xr:uid="{00000000-0005-0000-0000-000000E70000}"/>
    <cellStyle name="Planname 2 3 2 2 2 4_Mappe2" xfId="59144" xr:uid="{00000000-0005-0000-0000-000001E70000}"/>
    <cellStyle name="Planname 2 3 2 2 2 5" xfId="59145" xr:uid="{00000000-0005-0000-0000-000002E70000}"/>
    <cellStyle name="Planname 2 3 2 2 2 6" xfId="59146" xr:uid="{00000000-0005-0000-0000-000003E70000}"/>
    <cellStyle name="Planname 2 3 2 2 2_Mappe2" xfId="59147" xr:uid="{00000000-0005-0000-0000-000004E70000}"/>
    <cellStyle name="Planname 2 3 2 2 3" xfId="59148" xr:uid="{00000000-0005-0000-0000-000005E70000}"/>
    <cellStyle name="Planname 2 3 2 2 3 2" xfId="59149" xr:uid="{00000000-0005-0000-0000-000006E70000}"/>
    <cellStyle name="Planname 2 3 2 2 3 2 2" xfId="59150" xr:uid="{00000000-0005-0000-0000-000007E70000}"/>
    <cellStyle name="Planname 2 3 2 2 3 2_Mappe2" xfId="59151" xr:uid="{00000000-0005-0000-0000-000008E70000}"/>
    <cellStyle name="Planname 2 3 2 2 3 3" xfId="59152" xr:uid="{00000000-0005-0000-0000-000009E70000}"/>
    <cellStyle name="Planname 2 3 2 2 3 4" xfId="59153" xr:uid="{00000000-0005-0000-0000-00000AE70000}"/>
    <cellStyle name="Planname 2 3 2 2 3_Mappe2" xfId="59154" xr:uid="{00000000-0005-0000-0000-00000BE70000}"/>
    <cellStyle name="Planname 2 3 2 2 4" xfId="59155" xr:uid="{00000000-0005-0000-0000-00000CE70000}"/>
    <cellStyle name="Planname 2 3 2 2 4 2" xfId="59156" xr:uid="{00000000-0005-0000-0000-00000DE70000}"/>
    <cellStyle name="Planname 2 3 2 2 4 2 2" xfId="59157" xr:uid="{00000000-0005-0000-0000-00000EE70000}"/>
    <cellStyle name="Planname 2 3 2 2 4 2_Mappe2" xfId="59158" xr:uid="{00000000-0005-0000-0000-00000FE70000}"/>
    <cellStyle name="Planname 2 3 2 2 4_Mappe2" xfId="59159" xr:uid="{00000000-0005-0000-0000-000010E70000}"/>
    <cellStyle name="Planname 2 3 2 2 5" xfId="59160" xr:uid="{00000000-0005-0000-0000-000011E70000}"/>
    <cellStyle name="Planname 2 3 2 2 5 2" xfId="59161" xr:uid="{00000000-0005-0000-0000-000012E70000}"/>
    <cellStyle name="Planname 2 3 2 2 5_Mappe2" xfId="59162" xr:uid="{00000000-0005-0000-0000-000013E70000}"/>
    <cellStyle name="Planname 2 3 2 2 6" xfId="59163" xr:uid="{00000000-0005-0000-0000-000014E70000}"/>
    <cellStyle name="Planname 2 3 2 2 7" xfId="59164" xr:uid="{00000000-0005-0000-0000-000015E70000}"/>
    <cellStyle name="Planname 2 3 2 2_Mappe2" xfId="59165" xr:uid="{00000000-0005-0000-0000-000016E70000}"/>
    <cellStyle name="Planname 2 3 2 3" xfId="59166" xr:uid="{00000000-0005-0000-0000-000017E70000}"/>
    <cellStyle name="Planname 2 3 2 3 2" xfId="59167" xr:uid="{00000000-0005-0000-0000-000018E70000}"/>
    <cellStyle name="Planname 2 3 2 3 2 2" xfId="59168" xr:uid="{00000000-0005-0000-0000-000019E70000}"/>
    <cellStyle name="Planname 2 3 2 3 2 2 2" xfId="59169" xr:uid="{00000000-0005-0000-0000-00001AE70000}"/>
    <cellStyle name="Planname 2 3 2 3 2 2 3" xfId="59170" xr:uid="{00000000-0005-0000-0000-00001BE70000}"/>
    <cellStyle name="Planname 2 3 2 3 2 2_Mappe2" xfId="59171" xr:uid="{00000000-0005-0000-0000-00001CE70000}"/>
    <cellStyle name="Planname 2 3 2 3 2 3" xfId="59172" xr:uid="{00000000-0005-0000-0000-00001DE70000}"/>
    <cellStyle name="Planname 2 3 2 3 2 4" xfId="59173" xr:uid="{00000000-0005-0000-0000-00001EE70000}"/>
    <cellStyle name="Planname 2 3 2 3 2_Mappe2" xfId="59174" xr:uid="{00000000-0005-0000-0000-00001FE70000}"/>
    <cellStyle name="Planname 2 3 2 3 3" xfId="59175" xr:uid="{00000000-0005-0000-0000-000020E70000}"/>
    <cellStyle name="Planname 2 3 2 3 3 2" xfId="59176" xr:uid="{00000000-0005-0000-0000-000021E70000}"/>
    <cellStyle name="Planname 2 3 2 3 3 2 2" xfId="59177" xr:uid="{00000000-0005-0000-0000-000022E70000}"/>
    <cellStyle name="Planname 2 3 2 3 3 2 3" xfId="59178" xr:uid="{00000000-0005-0000-0000-000023E70000}"/>
    <cellStyle name="Planname 2 3 2 3 3 2_Mappe2" xfId="59179" xr:uid="{00000000-0005-0000-0000-000024E70000}"/>
    <cellStyle name="Planname 2 3 2 3 3 3" xfId="59180" xr:uid="{00000000-0005-0000-0000-000025E70000}"/>
    <cellStyle name="Planname 2 3 2 3 3_Mappe2" xfId="59181" xr:uid="{00000000-0005-0000-0000-000026E70000}"/>
    <cellStyle name="Planname 2 3 2 3 4" xfId="59182" xr:uid="{00000000-0005-0000-0000-000027E70000}"/>
    <cellStyle name="Planname 2 3 2 3 4 2" xfId="59183" xr:uid="{00000000-0005-0000-0000-000028E70000}"/>
    <cellStyle name="Planname 2 3 2 3 4 3" xfId="59184" xr:uid="{00000000-0005-0000-0000-000029E70000}"/>
    <cellStyle name="Planname 2 3 2 3 4_Mappe2" xfId="59185" xr:uid="{00000000-0005-0000-0000-00002AE70000}"/>
    <cellStyle name="Planname 2 3 2 3 5" xfId="59186" xr:uid="{00000000-0005-0000-0000-00002BE70000}"/>
    <cellStyle name="Planname 2 3 2 3 6" xfId="59187" xr:uid="{00000000-0005-0000-0000-00002CE70000}"/>
    <cellStyle name="Planname 2 3 2 3_Mappe2" xfId="59188" xr:uid="{00000000-0005-0000-0000-00002DE70000}"/>
    <cellStyle name="Planname 2 3 2 4" xfId="59189" xr:uid="{00000000-0005-0000-0000-00002EE70000}"/>
    <cellStyle name="Planname 2 3 2 4 2" xfId="59190" xr:uid="{00000000-0005-0000-0000-00002FE70000}"/>
    <cellStyle name="Planname 2 3 2 4 2 2" xfId="59191" xr:uid="{00000000-0005-0000-0000-000030E70000}"/>
    <cellStyle name="Planname 2 3 2 4 2 2 2" xfId="59192" xr:uid="{00000000-0005-0000-0000-000031E70000}"/>
    <cellStyle name="Planname 2 3 2 4 2 3" xfId="59193" xr:uid="{00000000-0005-0000-0000-000032E70000}"/>
    <cellStyle name="Planname 2 3 2 4 2_Mappe2" xfId="59194" xr:uid="{00000000-0005-0000-0000-000033E70000}"/>
    <cellStyle name="Planname 2 3 2 4 3" xfId="59195" xr:uid="{00000000-0005-0000-0000-000034E70000}"/>
    <cellStyle name="Planname 2 3 2 4 3 2" xfId="59196" xr:uid="{00000000-0005-0000-0000-000035E70000}"/>
    <cellStyle name="Planname 2 3 2 4 3 3" xfId="59197" xr:uid="{00000000-0005-0000-0000-000036E70000}"/>
    <cellStyle name="Planname 2 3 2 4 3_Mappe2" xfId="59198" xr:uid="{00000000-0005-0000-0000-000037E70000}"/>
    <cellStyle name="Planname 2 3 2 4 4" xfId="59199" xr:uid="{00000000-0005-0000-0000-000038E70000}"/>
    <cellStyle name="Planname 2 3 2 4 5" xfId="59200" xr:uid="{00000000-0005-0000-0000-000039E70000}"/>
    <cellStyle name="Planname 2 3 2 4_Mappe2" xfId="59201" xr:uid="{00000000-0005-0000-0000-00003AE70000}"/>
    <cellStyle name="Planname 2 3 2 5" xfId="59202" xr:uid="{00000000-0005-0000-0000-00003BE70000}"/>
    <cellStyle name="Planname 2 3 2 5 2" xfId="59203" xr:uid="{00000000-0005-0000-0000-00003CE70000}"/>
    <cellStyle name="Planname 2 3 2 5 2 2" xfId="59204" xr:uid="{00000000-0005-0000-0000-00003DE70000}"/>
    <cellStyle name="Planname 2 3 2 5 2 3" xfId="59205" xr:uid="{00000000-0005-0000-0000-00003EE70000}"/>
    <cellStyle name="Planname 2 3 2 5 2_Mappe2" xfId="59206" xr:uid="{00000000-0005-0000-0000-00003FE70000}"/>
    <cellStyle name="Planname 2 3 2 5 3" xfId="59207" xr:uid="{00000000-0005-0000-0000-000040E70000}"/>
    <cellStyle name="Planname 2 3 2 5 4" xfId="59208" xr:uid="{00000000-0005-0000-0000-000041E70000}"/>
    <cellStyle name="Planname 2 3 2 5_Mappe2" xfId="59209" xr:uid="{00000000-0005-0000-0000-000042E70000}"/>
    <cellStyle name="Planname 2 3 2 6" xfId="59210" xr:uid="{00000000-0005-0000-0000-000043E70000}"/>
    <cellStyle name="Planname 2 3 2 6 2" xfId="59211" xr:uid="{00000000-0005-0000-0000-000044E70000}"/>
    <cellStyle name="Planname 2 3 2 6 3" xfId="59212" xr:uid="{00000000-0005-0000-0000-000045E70000}"/>
    <cellStyle name="Planname 2 3 2 6_Mappe2" xfId="59213" xr:uid="{00000000-0005-0000-0000-000046E70000}"/>
    <cellStyle name="Planname 2 3 2 7" xfId="59214" xr:uid="{00000000-0005-0000-0000-000047E70000}"/>
    <cellStyle name="Planname 2 3 2 8" xfId="59215" xr:uid="{00000000-0005-0000-0000-000048E70000}"/>
    <cellStyle name="Planname 2 3 2 9" xfId="59216" xr:uid="{00000000-0005-0000-0000-000049E70000}"/>
    <cellStyle name="Planname 2 3 2_Mappe2" xfId="59217" xr:uid="{00000000-0005-0000-0000-00004AE70000}"/>
    <cellStyle name="Planname 2 3 3" xfId="59218" xr:uid="{00000000-0005-0000-0000-00004BE70000}"/>
    <cellStyle name="Planname 2 3 3 2" xfId="59219" xr:uid="{00000000-0005-0000-0000-00004CE70000}"/>
    <cellStyle name="Planname 2 3 3 2 2" xfId="59220" xr:uid="{00000000-0005-0000-0000-00004DE70000}"/>
    <cellStyle name="Planname 2 3 3 2 2 2" xfId="59221" xr:uid="{00000000-0005-0000-0000-00004EE70000}"/>
    <cellStyle name="Planname 2 3 3 2 2 2 2" xfId="59222" xr:uid="{00000000-0005-0000-0000-00004FE70000}"/>
    <cellStyle name="Planname 2 3 3 2 2 2_Mappe2" xfId="59223" xr:uid="{00000000-0005-0000-0000-000050E70000}"/>
    <cellStyle name="Planname 2 3 3 2 2 3" xfId="59224" xr:uid="{00000000-0005-0000-0000-000051E70000}"/>
    <cellStyle name="Planname 2 3 3 2 2 4" xfId="59225" xr:uid="{00000000-0005-0000-0000-000052E70000}"/>
    <cellStyle name="Planname 2 3 3 2 2_Mappe2" xfId="59226" xr:uid="{00000000-0005-0000-0000-000053E70000}"/>
    <cellStyle name="Planname 2 3 3 2 3" xfId="59227" xr:uid="{00000000-0005-0000-0000-000054E70000}"/>
    <cellStyle name="Planname 2 3 3 2 3 2" xfId="59228" xr:uid="{00000000-0005-0000-0000-000055E70000}"/>
    <cellStyle name="Planname 2 3 3 2 3 2 2" xfId="59229" xr:uid="{00000000-0005-0000-0000-000056E70000}"/>
    <cellStyle name="Planname 2 3 3 2 3 2_Mappe2" xfId="59230" xr:uid="{00000000-0005-0000-0000-000057E70000}"/>
    <cellStyle name="Planname 2 3 3 2 3_Mappe2" xfId="59231" xr:uid="{00000000-0005-0000-0000-000058E70000}"/>
    <cellStyle name="Planname 2 3 3 2 4" xfId="59232" xr:uid="{00000000-0005-0000-0000-000059E70000}"/>
    <cellStyle name="Planname 2 3 3 2 4 2" xfId="59233" xr:uid="{00000000-0005-0000-0000-00005AE70000}"/>
    <cellStyle name="Planname 2 3 3 2 4_Mappe2" xfId="59234" xr:uid="{00000000-0005-0000-0000-00005BE70000}"/>
    <cellStyle name="Planname 2 3 3 2 5" xfId="59235" xr:uid="{00000000-0005-0000-0000-00005CE70000}"/>
    <cellStyle name="Planname 2 3 3 2 6" xfId="59236" xr:uid="{00000000-0005-0000-0000-00005DE70000}"/>
    <cellStyle name="Planname 2 3 3 2_Mappe2" xfId="59237" xr:uid="{00000000-0005-0000-0000-00005EE70000}"/>
    <cellStyle name="Planname 2 3 3 3" xfId="59238" xr:uid="{00000000-0005-0000-0000-00005FE70000}"/>
    <cellStyle name="Planname 2 3 3 3 2" xfId="59239" xr:uid="{00000000-0005-0000-0000-000060E70000}"/>
    <cellStyle name="Planname 2 3 3 3 2 2" xfId="59240" xr:uid="{00000000-0005-0000-0000-000061E70000}"/>
    <cellStyle name="Planname 2 3 3 3 2_Mappe2" xfId="59241" xr:uid="{00000000-0005-0000-0000-000062E70000}"/>
    <cellStyle name="Planname 2 3 3 3 3" xfId="59242" xr:uid="{00000000-0005-0000-0000-000063E70000}"/>
    <cellStyle name="Planname 2 3 3 3 4" xfId="59243" xr:uid="{00000000-0005-0000-0000-000064E70000}"/>
    <cellStyle name="Planname 2 3 3 3_Mappe2" xfId="59244" xr:uid="{00000000-0005-0000-0000-000065E70000}"/>
    <cellStyle name="Planname 2 3 3 4" xfId="59245" xr:uid="{00000000-0005-0000-0000-000066E70000}"/>
    <cellStyle name="Planname 2 3 3 4 2" xfId="59246" xr:uid="{00000000-0005-0000-0000-000067E70000}"/>
    <cellStyle name="Planname 2 3 3 4 2 2" xfId="59247" xr:uid="{00000000-0005-0000-0000-000068E70000}"/>
    <cellStyle name="Planname 2 3 3 4 2_Mappe2" xfId="59248" xr:uid="{00000000-0005-0000-0000-000069E70000}"/>
    <cellStyle name="Planname 2 3 3 4_Mappe2" xfId="59249" xr:uid="{00000000-0005-0000-0000-00006AE70000}"/>
    <cellStyle name="Planname 2 3 3 5" xfId="59250" xr:uid="{00000000-0005-0000-0000-00006BE70000}"/>
    <cellStyle name="Planname 2 3 3 5 2" xfId="59251" xr:uid="{00000000-0005-0000-0000-00006CE70000}"/>
    <cellStyle name="Planname 2 3 3 5_Mappe2" xfId="59252" xr:uid="{00000000-0005-0000-0000-00006DE70000}"/>
    <cellStyle name="Planname 2 3 3 6" xfId="59253" xr:uid="{00000000-0005-0000-0000-00006EE70000}"/>
    <cellStyle name="Planname 2 3 3 7" xfId="59254" xr:uid="{00000000-0005-0000-0000-00006FE70000}"/>
    <cellStyle name="Planname 2 3 3_Mappe2" xfId="59255" xr:uid="{00000000-0005-0000-0000-000070E70000}"/>
    <cellStyle name="Planname 2 3 4" xfId="59256" xr:uid="{00000000-0005-0000-0000-000071E70000}"/>
    <cellStyle name="Planname 2 3 4 2" xfId="59257" xr:uid="{00000000-0005-0000-0000-000072E70000}"/>
    <cellStyle name="Planname 2 3 4 2 2" xfId="59258" xr:uid="{00000000-0005-0000-0000-000073E70000}"/>
    <cellStyle name="Planname 2 3 4 2 2 2" xfId="59259" xr:uid="{00000000-0005-0000-0000-000074E70000}"/>
    <cellStyle name="Planname 2 3 4 2 2 3" xfId="59260" xr:uid="{00000000-0005-0000-0000-000075E70000}"/>
    <cellStyle name="Planname 2 3 4 2 2_Mappe2" xfId="59261" xr:uid="{00000000-0005-0000-0000-000076E70000}"/>
    <cellStyle name="Planname 2 3 4 2 3" xfId="59262" xr:uid="{00000000-0005-0000-0000-000077E70000}"/>
    <cellStyle name="Planname 2 3 4 2 4" xfId="59263" xr:uid="{00000000-0005-0000-0000-000078E70000}"/>
    <cellStyle name="Planname 2 3 4 2_Mappe2" xfId="59264" xr:uid="{00000000-0005-0000-0000-000079E70000}"/>
    <cellStyle name="Planname 2 3 4 3" xfId="59265" xr:uid="{00000000-0005-0000-0000-00007AE70000}"/>
    <cellStyle name="Planname 2 3 4 3 2" xfId="59266" xr:uid="{00000000-0005-0000-0000-00007BE70000}"/>
    <cellStyle name="Planname 2 3 4 3 2 2" xfId="59267" xr:uid="{00000000-0005-0000-0000-00007CE70000}"/>
    <cellStyle name="Planname 2 3 4 3 2_Mappe2" xfId="59268" xr:uid="{00000000-0005-0000-0000-00007DE70000}"/>
    <cellStyle name="Planname 2 3 4 3 3" xfId="59269" xr:uid="{00000000-0005-0000-0000-00007EE70000}"/>
    <cellStyle name="Planname 2 3 4 3_Mappe2" xfId="59270" xr:uid="{00000000-0005-0000-0000-00007FE70000}"/>
    <cellStyle name="Planname 2 3 4 4" xfId="59271" xr:uid="{00000000-0005-0000-0000-000080E70000}"/>
    <cellStyle name="Planname 2 3 4 4 2" xfId="59272" xr:uid="{00000000-0005-0000-0000-000081E70000}"/>
    <cellStyle name="Planname 2 3 4 4_Mappe2" xfId="59273" xr:uid="{00000000-0005-0000-0000-000082E70000}"/>
    <cellStyle name="Planname 2 3 4 5" xfId="59274" xr:uid="{00000000-0005-0000-0000-000083E70000}"/>
    <cellStyle name="Planname 2 3 4 6" xfId="59275" xr:uid="{00000000-0005-0000-0000-000084E70000}"/>
    <cellStyle name="Planname 2 3 4_Mappe2" xfId="59276" xr:uid="{00000000-0005-0000-0000-000085E70000}"/>
    <cellStyle name="Planname 2 3 5" xfId="59277" xr:uid="{00000000-0005-0000-0000-000086E70000}"/>
    <cellStyle name="Planname 2 3 5 2" xfId="59278" xr:uid="{00000000-0005-0000-0000-000087E70000}"/>
    <cellStyle name="Planname 2 3 5 2 2" xfId="59279" xr:uid="{00000000-0005-0000-0000-000088E70000}"/>
    <cellStyle name="Planname 2 3 5 2 2 2" xfId="59280" xr:uid="{00000000-0005-0000-0000-000089E70000}"/>
    <cellStyle name="Planname 2 3 5 2 3" xfId="59281" xr:uid="{00000000-0005-0000-0000-00008AE70000}"/>
    <cellStyle name="Planname 2 3 5 2_Mappe2" xfId="59282" xr:uid="{00000000-0005-0000-0000-00008BE70000}"/>
    <cellStyle name="Planname 2 3 5 3" xfId="59283" xr:uid="{00000000-0005-0000-0000-00008CE70000}"/>
    <cellStyle name="Planname 2 3 5 3 2" xfId="59284" xr:uid="{00000000-0005-0000-0000-00008DE70000}"/>
    <cellStyle name="Planname 2 3 5 3 2 2" xfId="59285" xr:uid="{00000000-0005-0000-0000-00008EE70000}"/>
    <cellStyle name="Planname 2 3 5 3 3" xfId="59286" xr:uid="{00000000-0005-0000-0000-00008FE70000}"/>
    <cellStyle name="Planname 2 3 5 3_Mappe2" xfId="59287" xr:uid="{00000000-0005-0000-0000-000090E70000}"/>
    <cellStyle name="Planname 2 3 5 4" xfId="59288" xr:uid="{00000000-0005-0000-0000-000091E70000}"/>
    <cellStyle name="Planname 2 3 5 4 2" xfId="59289" xr:uid="{00000000-0005-0000-0000-000092E70000}"/>
    <cellStyle name="Planname 2 3 5 5" xfId="59290" xr:uid="{00000000-0005-0000-0000-000093E70000}"/>
    <cellStyle name="Planname 2 3 5_Mappe2" xfId="59291" xr:uid="{00000000-0005-0000-0000-000094E70000}"/>
    <cellStyle name="Planname 2 3 6" xfId="59292" xr:uid="{00000000-0005-0000-0000-000095E70000}"/>
    <cellStyle name="Planname 2 3 6 2" xfId="59293" xr:uid="{00000000-0005-0000-0000-000096E70000}"/>
    <cellStyle name="Planname 2 3 6 2 2" xfId="59294" xr:uid="{00000000-0005-0000-0000-000097E70000}"/>
    <cellStyle name="Planname 2 3 6 2 2 2" xfId="59295" xr:uid="{00000000-0005-0000-0000-000098E70000}"/>
    <cellStyle name="Planname 2 3 6 2 3" xfId="59296" xr:uid="{00000000-0005-0000-0000-000099E70000}"/>
    <cellStyle name="Planname 2 3 6 2_Mappe2" xfId="59297" xr:uid="{00000000-0005-0000-0000-00009AE70000}"/>
    <cellStyle name="Planname 2 3 6 3" xfId="59298" xr:uid="{00000000-0005-0000-0000-00009BE70000}"/>
    <cellStyle name="Planname 2 3 6 3 2" xfId="59299" xr:uid="{00000000-0005-0000-0000-00009CE70000}"/>
    <cellStyle name="Planname 2 3 6 4" xfId="59300" xr:uid="{00000000-0005-0000-0000-00009DE70000}"/>
    <cellStyle name="Planname 2 3 6_Mappe2" xfId="59301" xr:uid="{00000000-0005-0000-0000-00009EE70000}"/>
    <cellStyle name="Planname 2 3 7" xfId="59302" xr:uid="{00000000-0005-0000-0000-00009FE70000}"/>
    <cellStyle name="Planname 2 3 7 2" xfId="59303" xr:uid="{00000000-0005-0000-0000-0000A0E70000}"/>
    <cellStyle name="Planname 2 3 7 2 2" xfId="59304" xr:uid="{00000000-0005-0000-0000-0000A1E70000}"/>
    <cellStyle name="Planname 2 3 7 3" xfId="59305" xr:uid="{00000000-0005-0000-0000-0000A2E70000}"/>
    <cellStyle name="Planname 2 3 7_Mappe2" xfId="59306" xr:uid="{00000000-0005-0000-0000-0000A3E70000}"/>
    <cellStyle name="Planname 2 3 8" xfId="59307" xr:uid="{00000000-0005-0000-0000-0000A4E70000}"/>
    <cellStyle name="Planname 2 3 8 2" xfId="59308" xr:uid="{00000000-0005-0000-0000-0000A5E70000}"/>
    <cellStyle name="Planname 2 3 9" xfId="59309" xr:uid="{00000000-0005-0000-0000-0000A6E70000}"/>
    <cellStyle name="Planname 2 3_Mappe2" xfId="59310" xr:uid="{00000000-0005-0000-0000-0000A7E70000}"/>
    <cellStyle name="Planname 2 4" xfId="59311" xr:uid="{00000000-0005-0000-0000-0000A8E70000}"/>
    <cellStyle name="Planname 2 4 10" xfId="59312" xr:uid="{00000000-0005-0000-0000-0000A9E70000}"/>
    <cellStyle name="Planname 2 4 11" xfId="59313" xr:uid="{00000000-0005-0000-0000-0000AAE70000}"/>
    <cellStyle name="Planname 2 4 12" xfId="59314" xr:uid="{00000000-0005-0000-0000-0000ABE70000}"/>
    <cellStyle name="Planname 2 4 2" xfId="59315" xr:uid="{00000000-0005-0000-0000-0000ACE70000}"/>
    <cellStyle name="Planname 2 4 2 10" xfId="59316" xr:uid="{00000000-0005-0000-0000-0000ADE70000}"/>
    <cellStyle name="Planname 2 4 2 2" xfId="59317" xr:uid="{00000000-0005-0000-0000-0000AEE70000}"/>
    <cellStyle name="Planname 2 4 2 2 2" xfId="59318" xr:uid="{00000000-0005-0000-0000-0000AFE70000}"/>
    <cellStyle name="Planname 2 4 2 2 2 2" xfId="59319" xr:uid="{00000000-0005-0000-0000-0000B0E70000}"/>
    <cellStyle name="Planname 2 4 2 2 2 2 2" xfId="59320" xr:uid="{00000000-0005-0000-0000-0000B1E70000}"/>
    <cellStyle name="Planname 2 4 2 2 2 2 2 2" xfId="59321" xr:uid="{00000000-0005-0000-0000-0000B2E70000}"/>
    <cellStyle name="Planname 2 4 2 2 2 2 2_Mappe2" xfId="59322" xr:uid="{00000000-0005-0000-0000-0000B3E70000}"/>
    <cellStyle name="Planname 2 4 2 2 2 2 3" xfId="59323" xr:uid="{00000000-0005-0000-0000-0000B4E70000}"/>
    <cellStyle name="Planname 2 4 2 2 2 2 4" xfId="59324" xr:uid="{00000000-0005-0000-0000-0000B5E70000}"/>
    <cellStyle name="Planname 2 4 2 2 2 2_Mappe2" xfId="59325" xr:uid="{00000000-0005-0000-0000-0000B6E70000}"/>
    <cellStyle name="Planname 2 4 2 2 2 3" xfId="59326" xr:uid="{00000000-0005-0000-0000-0000B7E70000}"/>
    <cellStyle name="Planname 2 4 2 2 2 3 2" xfId="59327" xr:uid="{00000000-0005-0000-0000-0000B8E70000}"/>
    <cellStyle name="Planname 2 4 2 2 2 3 2 2" xfId="59328" xr:uid="{00000000-0005-0000-0000-0000B9E70000}"/>
    <cellStyle name="Planname 2 4 2 2 2 3 2_Mappe2" xfId="59329" xr:uid="{00000000-0005-0000-0000-0000BAE70000}"/>
    <cellStyle name="Planname 2 4 2 2 2 3_Mappe2" xfId="59330" xr:uid="{00000000-0005-0000-0000-0000BBE70000}"/>
    <cellStyle name="Planname 2 4 2 2 2 4" xfId="59331" xr:uid="{00000000-0005-0000-0000-0000BCE70000}"/>
    <cellStyle name="Planname 2 4 2 2 2 4 2" xfId="59332" xr:uid="{00000000-0005-0000-0000-0000BDE70000}"/>
    <cellStyle name="Planname 2 4 2 2 2 4_Mappe2" xfId="59333" xr:uid="{00000000-0005-0000-0000-0000BEE70000}"/>
    <cellStyle name="Planname 2 4 2 2 2 5" xfId="59334" xr:uid="{00000000-0005-0000-0000-0000BFE70000}"/>
    <cellStyle name="Planname 2 4 2 2 2 6" xfId="59335" xr:uid="{00000000-0005-0000-0000-0000C0E70000}"/>
    <cellStyle name="Planname 2 4 2 2 2_Mappe2" xfId="59336" xr:uid="{00000000-0005-0000-0000-0000C1E70000}"/>
    <cellStyle name="Planname 2 4 2 2 3" xfId="59337" xr:uid="{00000000-0005-0000-0000-0000C2E70000}"/>
    <cellStyle name="Planname 2 4 2 2 3 2" xfId="59338" xr:uid="{00000000-0005-0000-0000-0000C3E70000}"/>
    <cellStyle name="Planname 2 4 2 2 3 2 2" xfId="59339" xr:uid="{00000000-0005-0000-0000-0000C4E70000}"/>
    <cellStyle name="Planname 2 4 2 2 3 2 3" xfId="59340" xr:uid="{00000000-0005-0000-0000-0000C5E70000}"/>
    <cellStyle name="Planname 2 4 2 2 3 2_Mappe2" xfId="59341" xr:uid="{00000000-0005-0000-0000-0000C6E70000}"/>
    <cellStyle name="Planname 2 4 2 2 3 3" xfId="59342" xr:uid="{00000000-0005-0000-0000-0000C7E70000}"/>
    <cellStyle name="Planname 2 4 2 2 3 4" xfId="59343" xr:uid="{00000000-0005-0000-0000-0000C8E70000}"/>
    <cellStyle name="Planname 2 4 2 2 3_Mappe2" xfId="59344" xr:uid="{00000000-0005-0000-0000-0000C9E70000}"/>
    <cellStyle name="Planname 2 4 2 2 4" xfId="59345" xr:uid="{00000000-0005-0000-0000-0000CAE70000}"/>
    <cellStyle name="Planname 2 4 2 2 4 2" xfId="59346" xr:uid="{00000000-0005-0000-0000-0000CBE70000}"/>
    <cellStyle name="Planname 2 4 2 2 4 2 2" xfId="59347" xr:uid="{00000000-0005-0000-0000-0000CCE70000}"/>
    <cellStyle name="Planname 2 4 2 2 4 2_Mappe2" xfId="59348" xr:uid="{00000000-0005-0000-0000-0000CDE70000}"/>
    <cellStyle name="Planname 2 4 2 2 4 3" xfId="59349" xr:uid="{00000000-0005-0000-0000-0000CEE70000}"/>
    <cellStyle name="Planname 2 4 2 2 4_Mappe2" xfId="59350" xr:uid="{00000000-0005-0000-0000-0000CFE70000}"/>
    <cellStyle name="Planname 2 4 2 2 5" xfId="59351" xr:uid="{00000000-0005-0000-0000-0000D0E70000}"/>
    <cellStyle name="Planname 2 4 2 2 5 2" xfId="59352" xr:uid="{00000000-0005-0000-0000-0000D1E70000}"/>
    <cellStyle name="Planname 2 4 2 2 5_Mappe2" xfId="59353" xr:uid="{00000000-0005-0000-0000-0000D2E70000}"/>
    <cellStyle name="Planname 2 4 2 2 6" xfId="59354" xr:uid="{00000000-0005-0000-0000-0000D3E70000}"/>
    <cellStyle name="Planname 2 4 2 2 7" xfId="59355" xr:uid="{00000000-0005-0000-0000-0000D4E70000}"/>
    <cellStyle name="Planname 2 4 2 2_Mappe2" xfId="59356" xr:uid="{00000000-0005-0000-0000-0000D5E70000}"/>
    <cellStyle name="Planname 2 4 2 3" xfId="59357" xr:uid="{00000000-0005-0000-0000-0000D6E70000}"/>
    <cellStyle name="Planname 2 4 2 3 2" xfId="59358" xr:uid="{00000000-0005-0000-0000-0000D7E70000}"/>
    <cellStyle name="Planname 2 4 2 3 2 2" xfId="59359" xr:uid="{00000000-0005-0000-0000-0000D8E70000}"/>
    <cellStyle name="Planname 2 4 2 3 2 2 2" xfId="59360" xr:uid="{00000000-0005-0000-0000-0000D9E70000}"/>
    <cellStyle name="Planname 2 4 2 3 2 2 3" xfId="59361" xr:uid="{00000000-0005-0000-0000-0000DAE70000}"/>
    <cellStyle name="Planname 2 4 2 3 2 2_Mappe2" xfId="59362" xr:uid="{00000000-0005-0000-0000-0000DBE70000}"/>
    <cellStyle name="Planname 2 4 2 3 2 3" xfId="59363" xr:uid="{00000000-0005-0000-0000-0000DCE70000}"/>
    <cellStyle name="Planname 2 4 2 3 2 4" xfId="59364" xr:uid="{00000000-0005-0000-0000-0000DDE70000}"/>
    <cellStyle name="Planname 2 4 2 3 2_Mappe2" xfId="59365" xr:uid="{00000000-0005-0000-0000-0000DEE70000}"/>
    <cellStyle name="Planname 2 4 2 3 3" xfId="59366" xr:uid="{00000000-0005-0000-0000-0000DFE70000}"/>
    <cellStyle name="Planname 2 4 2 3 3 2" xfId="59367" xr:uid="{00000000-0005-0000-0000-0000E0E70000}"/>
    <cellStyle name="Planname 2 4 2 3 3 2 2" xfId="59368" xr:uid="{00000000-0005-0000-0000-0000E1E70000}"/>
    <cellStyle name="Planname 2 4 2 3 3 2_Mappe2" xfId="59369" xr:uid="{00000000-0005-0000-0000-0000E2E70000}"/>
    <cellStyle name="Planname 2 4 2 3 3 3" xfId="59370" xr:uid="{00000000-0005-0000-0000-0000E3E70000}"/>
    <cellStyle name="Planname 2 4 2 3 3_Mappe2" xfId="59371" xr:uid="{00000000-0005-0000-0000-0000E4E70000}"/>
    <cellStyle name="Planname 2 4 2 3 4" xfId="59372" xr:uid="{00000000-0005-0000-0000-0000E5E70000}"/>
    <cellStyle name="Planname 2 4 2 3 4 2" xfId="59373" xr:uid="{00000000-0005-0000-0000-0000E6E70000}"/>
    <cellStyle name="Planname 2 4 2 3 4_Mappe2" xfId="59374" xr:uid="{00000000-0005-0000-0000-0000E7E70000}"/>
    <cellStyle name="Planname 2 4 2 3 5" xfId="59375" xr:uid="{00000000-0005-0000-0000-0000E8E70000}"/>
    <cellStyle name="Planname 2 4 2 3 6" xfId="59376" xr:uid="{00000000-0005-0000-0000-0000E9E70000}"/>
    <cellStyle name="Planname 2 4 2 3_Mappe2" xfId="59377" xr:uid="{00000000-0005-0000-0000-0000EAE70000}"/>
    <cellStyle name="Planname 2 4 2 4" xfId="59378" xr:uid="{00000000-0005-0000-0000-0000EBE70000}"/>
    <cellStyle name="Planname 2 4 2 4 2" xfId="59379" xr:uid="{00000000-0005-0000-0000-0000ECE70000}"/>
    <cellStyle name="Planname 2 4 2 4 2 2" xfId="59380" xr:uid="{00000000-0005-0000-0000-0000EDE70000}"/>
    <cellStyle name="Planname 2 4 2 4 2 3" xfId="59381" xr:uid="{00000000-0005-0000-0000-0000EEE70000}"/>
    <cellStyle name="Planname 2 4 2 4 2_Mappe2" xfId="59382" xr:uid="{00000000-0005-0000-0000-0000EFE70000}"/>
    <cellStyle name="Planname 2 4 2 4 3" xfId="59383" xr:uid="{00000000-0005-0000-0000-0000F0E70000}"/>
    <cellStyle name="Planname 2 4 2 4 3 2" xfId="59384" xr:uid="{00000000-0005-0000-0000-0000F1E70000}"/>
    <cellStyle name="Planname 2 4 2 4 3_Mappe2" xfId="59385" xr:uid="{00000000-0005-0000-0000-0000F2E70000}"/>
    <cellStyle name="Planname 2 4 2 4 4" xfId="59386" xr:uid="{00000000-0005-0000-0000-0000F3E70000}"/>
    <cellStyle name="Planname 2 4 2 4 5" xfId="59387" xr:uid="{00000000-0005-0000-0000-0000F4E70000}"/>
    <cellStyle name="Planname 2 4 2 4_Mappe2" xfId="59388" xr:uid="{00000000-0005-0000-0000-0000F5E70000}"/>
    <cellStyle name="Planname 2 4 2 5" xfId="59389" xr:uid="{00000000-0005-0000-0000-0000F6E70000}"/>
    <cellStyle name="Planname 2 4 2 5 2" xfId="59390" xr:uid="{00000000-0005-0000-0000-0000F7E70000}"/>
    <cellStyle name="Planname 2 4 2 5 2 2" xfId="59391" xr:uid="{00000000-0005-0000-0000-0000F8E70000}"/>
    <cellStyle name="Planname 2 4 2 5 2 3" xfId="59392" xr:uid="{00000000-0005-0000-0000-0000F9E70000}"/>
    <cellStyle name="Planname 2 4 2 5 2_Mappe2" xfId="59393" xr:uid="{00000000-0005-0000-0000-0000FAE70000}"/>
    <cellStyle name="Planname 2 4 2 5 3" xfId="59394" xr:uid="{00000000-0005-0000-0000-0000FBE70000}"/>
    <cellStyle name="Planname 2 4 2 5 4" xfId="59395" xr:uid="{00000000-0005-0000-0000-0000FCE70000}"/>
    <cellStyle name="Planname 2 4 2 5_Mappe2" xfId="59396" xr:uid="{00000000-0005-0000-0000-0000FDE70000}"/>
    <cellStyle name="Planname 2 4 2 6" xfId="59397" xr:uid="{00000000-0005-0000-0000-0000FEE70000}"/>
    <cellStyle name="Planname 2 4 2 6 2" xfId="59398" xr:uid="{00000000-0005-0000-0000-0000FFE70000}"/>
    <cellStyle name="Planname 2 4 2 6 2 2" xfId="59399" xr:uid="{00000000-0005-0000-0000-000000E80000}"/>
    <cellStyle name="Planname 2 4 2 6 3" xfId="59400" xr:uid="{00000000-0005-0000-0000-000001E80000}"/>
    <cellStyle name="Planname 2 4 2 6_Mappe2" xfId="59401" xr:uid="{00000000-0005-0000-0000-000002E80000}"/>
    <cellStyle name="Planname 2 4 2 7" xfId="59402" xr:uid="{00000000-0005-0000-0000-000003E80000}"/>
    <cellStyle name="Planname 2 4 2 7 2" xfId="59403" xr:uid="{00000000-0005-0000-0000-000004E80000}"/>
    <cellStyle name="Planname 2 4 2 8" xfId="59404" xr:uid="{00000000-0005-0000-0000-000005E80000}"/>
    <cellStyle name="Planname 2 4 2 9" xfId="59405" xr:uid="{00000000-0005-0000-0000-000006E80000}"/>
    <cellStyle name="Planname 2 4 2_Mappe2" xfId="59406" xr:uid="{00000000-0005-0000-0000-000007E80000}"/>
    <cellStyle name="Planname 2 4 3" xfId="59407" xr:uid="{00000000-0005-0000-0000-000008E80000}"/>
    <cellStyle name="Planname 2 4 3 10" xfId="59408" xr:uid="{00000000-0005-0000-0000-000009E80000}"/>
    <cellStyle name="Planname 2 4 3 2" xfId="59409" xr:uid="{00000000-0005-0000-0000-00000AE80000}"/>
    <cellStyle name="Planname 2 4 3 2 2" xfId="59410" xr:uid="{00000000-0005-0000-0000-00000BE80000}"/>
    <cellStyle name="Planname 2 4 3 2 2 2" xfId="59411" xr:uid="{00000000-0005-0000-0000-00000CE80000}"/>
    <cellStyle name="Planname 2 4 3 2 2 2 2" xfId="59412" xr:uid="{00000000-0005-0000-0000-00000DE80000}"/>
    <cellStyle name="Planname 2 4 3 2 2 2 3" xfId="59413" xr:uid="{00000000-0005-0000-0000-00000EE80000}"/>
    <cellStyle name="Planname 2 4 3 2 2 2_Mappe2" xfId="59414" xr:uid="{00000000-0005-0000-0000-00000FE80000}"/>
    <cellStyle name="Planname 2 4 3 2 2 3" xfId="59415" xr:uid="{00000000-0005-0000-0000-000010E80000}"/>
    <cellStyle name="Planname 2 4 3 2 2 4" xfId="59416" xr:uid="{00000000-0005-0000-0000-000011E80000}"/>
    <cellStyle name="Planname 2 4 3 2 2_Mappe2" xfId="59417" xr:uid="{00000000-0005-0000-0000-000012E80000}"/>
    <cellStyle name="Planname 2 4 3 2 3" xfId="59418" xr:uid="{00000000-0005-0000-0000-000013E80000}"/>
    <cellStyle name="Planname 2 4 3 2 3 2" xfId="59419" xr:uid="{00000000-0005-0000-0000-000014E80000}"/>
    <cellStyle name="Planname 2 4 3 2 3 2 2" xfId="59420" xr:uid="{00000000-0005-0000-0000-000015E80000}"/>
    <cellStyle name="Planname 2 4 3 2 3 2_Mappe2" xfId="59421" xr:uid="{00000000-0005-0000-0000-000016E80000}"/>
    <cellStyle name="Planname 2 4 3 2 3 3" xfId="59422" xr:uid="{00000000-0005-0000-0000-000017E80000}"/>
    <cellStyle name="Planname 2 4 3 2 3_Mappe2" xfId="59423" xr:uid="{00000000-0005-0000-0000-000018E80000}"/>
    <cellStyle name="Planname 2 4 3 2 4" xfId="59424" xr:uid="{00000000-0005-0000-0000-000019E80000}"/>
    <cellStyle name="Planname 2 4 3 2 4 2" xfId="59425" xr:uid="{00000000-0005-0000-0000-00001AE80000}"/>
    <cellStyle name="Planname 2 4 3 2 4_Mappe2" xfId="59426" xr:uid="{00000000-0005-0000-0000-00001BE80000}"/>
    <cellStyle name="Planname 2 4 3 2 5" xfId="59427" xr:uid="{00000000-0005-0000-0000-00001CE80000}"/>
    <cellStyle name="Planname 2 4 3 2 6" xfId="59428" xr:uid="{00000000-0005-0000-0000-00001DE80000}"/>
    <cellStyle name="Planname 2 4 3 2_Mappe2" xfId="59429" xr:uid="{00000000-0005-0000-0000-00001EE80000}"/>
    <cellStyle name="Planname 2 4 3 3" xfId="59430" xr:uid="{00000000-0005-0000-0000-00001FE80000}"/>
    <cellStyle name="Planname 2 4 3 3 2" xfId="59431" xr:uid="{00000000-0005-0000-0000-000020E80000}"/>
    <cellStyle name="Planname 2 4 3 3 2 2" xfId="59432" xr:uid="{00000000-0005-0000-0000-000021E80000}"/>
    <cellStyle name="Planname 2 4 3 3 2 2 2" xfId="59433" xr:uid="{00000000-0005-0000-0000-000022E80000}"/>
    <cellStyle name="Planname 2 4 3 3 2 3" xfId="59434" xr:uid="{00000000-0005-0000-0000-000023E80000}"/>
    <cellStyle name="Planname 2 4 3 3 2_Mappe2" xfId="59435" xr:uid="{00000000-0005-0000-0000-000024E80000}"/>
    <cellStyle name="Planname 2 4 3 3 3" xfId="59436" xr:uid="{00000000-0005-0000-0000-000025E80000}"/>
    <cellStyle name="Planname 2 4 3 3 3 2" xfId="59437" xr:uid="{00000000-0005-0000-0000-000026E80000}"/>
    <cellStyle name="Planname 2 4 3 3 3 3" xfId="59438" xr:uid="{00000000-0005-0000-0000-000027E80000}"/>
    <cellStyle name="Planname 2 4 3 3 4" xfId="59439" xr:uid="{00000000-0005-0000-0000-000028E80000}"/>
    <cellStyle name="Planname 2 4 3 3 5" xfId="59440" xr:uid="{00000000-0005-0000-0000-000029E80000}"/>
    <cellStyle name="Planname 2 4 3 3_Mappe2" xfId="59441" xr:uid="{00000000-0005-0000-0000-00002AE80000}"/>
    <cellStyle name="Planname 2 4 3 4" xfId="59442" xr:uid="{00000000-0005-0000-0000-00002BE80000}"/>
    <cellStyle name="Planname 2 4 3 4 2" xfId="59443" xr:uid="{00000000-0005-0000-0000-00002CE80000}"/>
    <cellStyle name="Planname 2 4 3 4 2 2" xfId="59444" xr:uid="{00000000-0005-0000-0000-00002DE80000}"/>
    <cellStyle name="Planname 2 4 3 4 2 2 2" xfId="59445" xr:uid="{00000000-0005-0000-0000-00002EE80000}"/>
    <cellStyle name="Planname 2 4 3 4 2 3" xfId="59446" xr:uid="{00000000-0005-0000-0000-00002FE80000}"/>
    <cellStyle name="Planname 2 4 3 4 2_Mappe2" xfId="59447" xr:uid="{00000000-0005-0000-0000-000030E80000}"/>
    <cellStyle name="Planname 2 4 3 4 3" xfId="59448" xr:uid="{00000000-0005-0000-0000-000031E80000}"/>
    <cellStyle name="Planname 2 4 3 4 4" xfId="59449" xr:uid="{00000000-0005-0000-0000-000032E80000}"/>
    <cellStyle name="Planname 2 4 3 4_Mappe2" xfId="59450" xr:uid="{00000000-0005-0000-0000-000033E80000}"/>
    <cellStyle name="Planname 2 4 3 5" xfId="59451" xr:uid="{00000000-0005-0000-0000-000034E80000}"/>
    <cellStyle name="Planname 2 4 3 5 2" xfId="59452" xr:uid="{00000000-0005-0000-0000-000035E80000}"/>
    <cellStyle name="Planname 2 4 3 5 2 2" xfId="59453" xr:uid="{00000000-0005-0000-0000-000036E80000}"/>
    <cellStyle name="Planname 2 4 3 5 3" xfId="59454" xr:uid="{00000000-0005-0000-0000-000037E80000}"/>
    <cellStyle name="Planname 2 4 3 5_Mappe2" xfId="59455" xr:uid="{00000000-0005-0000-0000-000038E80000}"/>
    <cellStyle name="Planname 2 4 3 6" xfId="59456" xr:uid="{00000000-0005-0000-0000-000039E80000}"/>
    <cellStyle name="Planname 2 4 3 6 2" xfId="59457" xr:uid="{00000000-0005-0000-0000-00003AE80000}"/>
    <cellStyle name="Planname 2 4 3 7" xfId="59458" xr:uid="{00000000-0005-0000-0000-00003BE80000}"/>
    <cellStyle name="Planname 2 4 3 8" xfId="59459" xr:uid="{00000000-0005-0000-0000-00003CE80000}"/>
    <cellStyle name="Planname 2 4 3 9" xfId="59460" xr:uid="{00000000-0005-0000-0000-00003DE80000}"/>
    <cellStyle name="Planname 2 4 3_Mappe2" xfId="59461" xr:uid="{00000000-0005-0000-0000-00003EE80000}"/>
    <cellStyle name="Planname 2 4 4" xfId="59462" xr:uid="{00000000-0005-0000-0000-00003FE80000}"/>
    <cellStyle name="Planname 2 4 4 2" xfId="59463" xr:uid="{00000000-0005-0000-0000-000040E80000}"/>
    <cellStyle name="Planname 2 4 4 2 2" xfId="59464" xr:uid="{00000000-0005-0000-0000-000041E80000}"/>
    <cellStyle name="Planname 2 4 4 2 2 2" xfId="59465" xr:uid="{00000000-0005-0000-0000-000042E80000}"/>
    <cellStyle name="Planname 2 4 4 2 2 2 2" xfId="59466" xr:uid="{00000000-0005-0000-0000-000043E80000}"/>
    <cellStyle name="Planname 2 4 4 2 2 3" xfId="59467" xr:uid="{00000000-0005-0000-0000-000044E80000}"/>
    <cellStyle name="Planname 2 4 4 2 2_Mappe2" xfId="59468" xr:uid="{00000000-0005-0000-0000-000045E80000}"/>
    <cellStyle name="Planname 2 4 4 2 3" xfId="59469" xr:uid="{00000000-0005-0000-0000-000046E80000}"/>
    <cellStyle name="Planname 2 4 4 2 3 2" xfId="59470" xr:uid="{00000000-0005-0000-0000-000047E80000}"/>
    <cellStyle name="Planname 2 4 4 2 4" xfId="59471" xr:uid="{00000000-0005-0000-0000-000048E80000}"/>
    <cellStyle name="Planname 2 4 4 2_Mappe2" xfId="59472" xr:uid="{00000000-0005-0000-0000-000049E80000}"/>
    <cellStyle name="Planname 2 4 4 3" xfId="59473" xr:uid="{00000000-0005-0000-0000-00004AE80000}"/>
    <cellStyle name="Planname 2 4 4 3 2" xfId="59474" xr:uid="{00000000-0005-0000-0000-00004BE80000}"/>
    <cellStyle name="Planname 2 4 4 3 2 2" xfId="59475" xr:uid="{00000000-0005-0000-0000-00004CE80000}"/>
    <cellStyle name="Planname 2 4 4 3 2 2 2" xfId="59476" xr:uid="{00000000-0005-0000-0000-00004DE80000}"/>
    <cellStyle name="Planname 2 4 4 3 2 3" xfId="59477" xr:uid="{00000000-0005-0000-0000-00004EE80000}"/>
    <cellStyle name="Planname 2 4 4 3 2_Mappe2" xfId="59478" xr:uid="{00000000-0005-0000-0000-00004FE80000}"/>
    <cellStyle name="Planname 2 4 4 3 3" xfId="59479" xr:uid="{00000000-0005-0000-0000-000050E80000}"/>
    <cellStyle name="Planname 2 4 4 3 3 2" xfId="59480" xr:uid="{00000000-0005-0000-0000-000051E80000}"/>
    <cellStyle name="Planname 2 4 4 3 4" xfId="59481" xr:uid="{00000000-0005-0000-0000-000052E80000}"/>
    <cellStyle name="Planname 2 4 4 3 5" xfId="59482" xr:uid="{00000000-0005-0000-0000-000053E80000}"/>
    <cellStyle name="Planname 2 4 4 3_Mappe2" xfId="59483" xr:uid="{00000000-0005-0000-0000-000054E80000}"/>
    <cellStyle name="Planname 2 4 4 4" xfId="59484" xr:uid="{00000000-0005-0000-0000-000055E80000}"/>
    <cellStyle name="Planname 2 4 4 4 2" xfId="59485" xr:uid="{00000000-0005-0000-0000-000056E80000}"/>
    <cellStyle name="Planname 2 4 4 4 2 2" xfId="59486" xr:uid="{00000000-0005-0000-0000-000057E80000}"/>
    <cellStyle name="Planname 2 4 4 4 2 3" xfId="59487" xr:uid="{00000000-0005-0000-0000-000058E80000}"/>
    <cellStyle name="Planname 2 4 4 4 3" xfId="59488" xr:uid="{00000000-0005-0000-0000-000059E80000}"/>
    <cellStyle name="Planname 2 4 4 4 3 2" xfId="59489" xr:uid="{00000000-0005-0000-0000-00005AE80000}"/>
    <cellStyle name="Planname 2 4 4 4 4" xfId="59490" xr:uid="{00000000-0005-0000-0000-00005BE80000}"/>
    <cellStyle name="Planname 2 4 4 4 5" xfId="59491" xr:uid="{00000000-0005-0000-0000-00005CE80000}"/>
    <cellStyle name="Planname 2 4 4 4_Mappe2" xfId="59492" xr:uid="{00000000-0005-0000-0000-00005DE80000}"/>
    <cellStyle name="Planname 2 4 4 5" xfId="59493" xr:uid="{00000000-0005-0000-0000-00005EE80000}"/>
    <cellStyle name="Planname 2 4 4 5 2" xfId="59494" xr:uid="{00000000-0005-0000-0000-00005FE80000}"/>
    <cellStyle name="Planname 2 4 4 5 2 2" xfId="59495" xr:uid="{00000000-0005-0000-0000-000060E80000}"/>
    <cellStyle name="Planname 2 4 4 5 3" xfId="59496" xr:uid="{00000000-0005-0000-0000-000061E80000}"/>
    <cellStyle name="Planname 2 4 4 5 4" xfId="59497" xr:uid="{00000000-0005-0000-0000-000062E80000}"/>
    <cellStyle name="Planname 2 4 4 6" xfId="59498" xr:uid="{00000000-0005-0000-0000-000063E80000}"/>
    <cellStyle name="Planname 2 4 4 6 2" xfId="59499" xr:uid="{00000000-0005-0000-0000-000064E80000}"/>
    <cellStyle name="Planname 2 4 4 6 3" xfId="59500" xr:uid="{00000000-0005-0000-0000-000065E80000}"/>
    <cellStyle name="Planname 2 4 4 7" xfId="59501" xr:uid="{00000000-0005-0000-0000-000066E80000}"/>
    <cellStyle name="Planname 2 4 4 7 2" xfId="59502" xr:uid="{00000000-0005-0000-0000-000067E80000}"/>
    <cellStyle name="Planname 2 4 4 7 3" xfId="59503" xr:uid="{00000000-0005-0000-0000-000068E80000}"/>
    <cellStyle name="Planname 2 4 4 8" xfId="59504" xr:uid="{00000000-0005-0000-0000-000069E80000}"/>
    <cellStyle name="Planname 2 4 4 8 2" xfId="59505" xr:uid="{00000000-0005-0000-0000-00006AE80000}"/>
    <cellStyle name="Planname 2 4 4 9" xfId="59506" xr:uid="{00000000-0005-0000-0000-00006BE80000}"/>
    <cellStyle name="Planname 2 4 4_Mappe2" xfId="59507" xr:uid="{00000000-0005-0000-0000-00006CE80000}"/>
    <cellStyle name="Planname 2 4 5" xfId="59508" xr:uid="{00000000-0005-0000-0000-00006DE80000}"/>
    <cellStyle name="Planname 2 4 5 2" xfId="59509" xr:uid="{00000000-0005-0000-0000-00006EE80000}"/>
    <cellStyle name="Planname 2 4 5 2 2" xfId="59510" xr:uid="{00000000-0005-0000-0000-00006FE80000}"/>
    <cellStyle name="Planname 2 4 5 2 2 2" xfId="59511" xr:uid="{00000000-0005-0000-0000-000070E80000}"/>
    <cellStyle name="Planname 2 4 5 2 3" xfId="59512" xr:uid="{00000000-0005-0000-0000-000071E80000}"/>
    <cellStyle name="Planname 2 4 5 2_Mappe2" xfId="59513" xr:uid="{00000000-0005-0000-0000-000072E80000}"/>
    <cellStyle name="Planname 2 4 5 3" xfId="59514" xr:uid="{00000000-0005-0000-0000-000073E80000}"/>
    <cellStyle name="Planname 2 4 5 3 2" xfId="59515" xr:uid="{00000000-0005-0000-0000-000074E80000}"/>
    <cellStyle name="Planname 2 4 5 3 2 2" xfId="59516" xr:uid="{00000000-0005-0000-0000-000075E80000}"/>
    <cellStyle name="Planname 2 4 5 3 3" xfId="59517" xr:uid="{00000000-0005-0000-0000-000076E80000}"/>
    <cellStyle name="Planname 2 4 5 3_Mappe2" xfId="59518" xr:uid="{00000000-0005-0000-0000-000077E80000}"/>
    <cellStyle name="Planname 2 4 5 4" xfId="59519" xr:uid="{00000000-0005-0000-0000-000078E80000}"/>
    <cellStyle name="Planname 2 4 5 4 2" xfId="59520" xr:uid="{00000000-0005-0000-0000-000079E80000}"/>
    <cellStyle name="Planname 2 4 5 5" xfId="59521" xr:uid="{00000000-0005-0000-0000-00007AE80000}"/>
    <cellStyle name="Planname 2 4 5_Mappe2" xfId="59522" xr:uid="{00000000-0005-0000-0000-00007BE80000}"/>
    <cellStyle name="Planname 2 4 6" xfId="59523" xr:uid="{00000000-0005-0000-0000-00007CE80000}"/>
    <cellStyle name="Planname 2 4 6 2" xfId="59524" xr:uid="{00000000-0005-0000-0000-00007DE80000}"/>
    <cellStyle name="Planname 2 4 6 2 2" xfId="59525" xr:uid="{00000000-0005-0000-0000-00007EE80000}"/>
    <cellStyle name="Planname 2 4 6 2 2 2" xfId="59526" xr:uid="{00000000-0005-0000-0000-00007FE80000}"/>
    <cellStyle name="Planname 2 4 6 2 3" xfId="59527" xr:uid="{00000000-0005-0000-0000-000080E80000}"/>
    <cellStyle name="Planname 2 4 6 2_Mappe2" xfId="59528" xr:uid="{00000000-0005-0000-0000-000081E80000}"/>
    <cellStyle name="Planname 2 4 6 3" xfId="59529" xr:uid="{00000000-0005-0000-0000-000082E80000}"/>
    <cellStyle name="Planname 2 4 6 3 2" xfId="59530" xr:uid="{00000000-0005-0000-0000-000083E80000}"/>
    <cellStyle name="Planname 2 4 6 3 3" xfId="59531" xr:uid="{00000000-0005-0000-0000-000084E80000}"/>
    <cellStyle name="Planname 2 4 6 4" xfId="59532" xr:uid="{00000000-0005-0000-0000-000085E80000}"/>
    <cellStyle name="Planname 2 4 6 5" xfId="59533" xr:uid="{00000000-0005-0000-0000-000086E80000}"/>
    <cellStyle name="Planname 2 4 6_Mappe2" xfId="59534" xr:uid="{00000000-0005-0000-0000-000087E80000}"/>
    <cellStyle name="Planname 2 4 7" xfId="59535" xr:uid="{00000000-0005-0000-0000-000088E80000}"/>
    <cellStyle name="Planname 2 4 7 2" xfId="59536" xr:uid="{00000000-0005-0000-0000-000089E80000}"/>
    <cellStyle name="Planname 2 4 7 2 2" xfId="59537" xr:uid="{00000000-0005-0000-0000-00008AE80000}"/>
    <cellStyle name="Planname 2 4 7 2 3" xfId="59538" xr:uid="{00000000-0005-0000-0000-00008BE80000}"/>
    <cellStyle name="Planname 2 4 7 3" xfId="59539" xr:uid="{00000000-0005-0000-0000-00008CE80000}"/>
    <cellStyle name="Planname 2 4 7 4" xfId="59540" xr:uid="{00000000-0005-0000-0000-00008DE80000}"/>
    <cellStyle name="Planname 2 4 7_Mappe2" xfId="59541" xr:uid="{00000000-0005-0000-0000-00008EE80000}"/>
    <cellStyle name="Planname 2 4 8" xfId="59542" xr:uid="{00000000-0005-0000-0000-00008FE80000}"/>
    <cellStyle name="Planname 2 4 8 2" xfId="59543" xr:uid="{00000000-0005-0000-0000-000090E80000}"/>
    <cellStyle name="Planname 2 4 8 2 2" xfId="59544" xr:uid="{00000000-0005-0000-0000-000091E80000}"/>
    <cellStyle name="Planname 2 4 8 3" xfId="59545" xr:uid="{00000000-0005-0000-0000-000092E80000}"/>
    <cellStyle name="Planname 2 4 8 4" xfId="59546" xr:uid="{00000000-0005-0000-0000-000093E80000}"/>
    <cellStyle name="Planname 2 4 9" xfId="59547" xr:uid="{00000000-0005-0000-0000-000094E80000}"/>
    <cellStyle name="Planname 2 4_Mappe2" xfId="59548" xr:uid="{00000000-0005-0000-0000-000095E80000}"/>
    <cellStyle name="Planname 2 5" xfId="59549" xr:uid="{00000000-0005-0000-0000-000096E80000}"/>
    <cellStyle name="Planname 2 5 2" xfId="59550" xr:uid="{00000000-0005-0000-0000-000097E80000}"/>
    <cellStyle name="Planname 2 5 2 2" xfId="59551" xr:uid="{00000000-0005-0000-0000-000098E80000}"/>
    <cellStyle name="Planname 2 5 2 2 2" xfId="59552" xr:uid="{00000000-0005-0000-0000-000099E80000}"/>
    <cellStyle name="Planname 2 5 2 2 3" xfId="59553" xr:uid="{00000000-0005-0000-0000-00009AE80000}"/>
    <cellStyle name="Planname 2 5 2 3" xfId="59554" xr:uid="{00000000-0005-0000-0000-00009BE80000}"/>
    <cellStyle name="Planname 2 5 2 3 2" xfId="59555" xr:uid="{00000000-0005-0000-0000-00009CE80000}"/>
    <cellStyle name="Planname 2 5 2 4" xfId="59556" xr:uid="{00000000-0005-0000-0000-00009DE80000}"/>
    <cellStyle name="Planname 2 5 2 5" xfId="59557" xr:uid="{00000000-0005-0000-0000-00009EE80000}"/>
    <cellStyle name="Planname 2 5 2_Mappe2" xfId="59558" xr:uid="{00000000-0005-0000-0000-00009FE80000}"/>
    <cellStyle name="Planname 2 5 3" xfId="59559" xr:uid="{00000000-0005-0000-0000-0000A0E80000}"/>
    <cellStyle name="Planname 2 5 3 2" xfId="59560" xr:uid="{00000000-0005-0000-0000-0000A1E80000}"/>
    <cellStyle name="Planname 2 5 3 2 2" xfId="59561" xr:uid="{00000000-0005-0000-0000-0000A2E80000}"/>
    <cellStyle name="Planname 2 5 3 2 3" xfId="59562" xr:uid="{00000000-0005-0000-0000-0000A3E80000}"/>
    <cellStyle name="Planname 2 5 3 3" xfId="59563" xr:uid="{00000000-0005-0000-0000-0000A4E80000}"/>
    <cellStyle name="Planname 2 5 3 4" xfId="59564" xr:uid="{00000000-0005-0000-0000-0000A5E80000}"/>
    <cellStyle name="Planname 2 5 3_Mappe2" xfId="59565" xr:uid="{00000000-0005-0000-0000-0000A6E80000}"/>
    <cellStyle name="Planname 2 5 4" xfId="59566" xr:uid="{00000000-0005-0000-0000-0000A7E80000}"/>
    <cellStyle name="Planname 2 5 4 2" xfId="59567" xr:uid="{00000000-0005-0000-0000-0000A8E80000}"/>
    <cellStyle name="Planname 2 5 4 3" xfId="59568" xr:uid="{00000000-0005-0000-0000-0000A9E80000}"/>
    <cellStyle name="Planname 2 5 5" xfId="59569" xr:uid="{00000000-0005-0000-0000-0000AAE80000}"/>
    <cellStyle name="Planname 2 5 5 2" xfId="59570" xr:uid="{00000000-0005-0000-0000-0000ABE80000}"/>
    <cellStyle name="Planname 2 5 5 3" xfId="59571" xr:uid="{00000000-0005-0000-0000-0000ACE80000}"/>
    <cellStyle name="Planname 2 5 6" xfId="59572" xr:uid="{00000000-0005-0000-0000-0000ADE80000}"/>
    <cellStyle name="Planname 2 5 6 2" xfId="59573" xr:uid="{00000000-0005-0000-0000-0000AEE80000}"/>
    <cellStyle name="Planname 2 5 6 3" xfId="59574" xr:uid="{00000000-0005-0000-0000-0000AFE80000}"/>
    <cellStyle name="Planname 2 5 7" xfId="59575" xr:uid="{00000000-0005-0000-0000-0000B0E80000}"/>
    <cellStyle name="Planname 2 5 7 2" xfId="59576" xr:uid="{00000000-0005-0000-0000-0000B1E80000}"/>
    <cellStyle name="Planname 2 5 8" xfId="59577" xr:uid="{00000000-0005-0000-0000-0000B2E80000}"/>
    <cellStyle name="Planname 2 5_Mappe2" xfId="59578" xr:uid="{00000000-0005-0000-0000-0000B3E80000}"/>
    <cellStyle name="Planname 2 6" xfId="59579" xr:uid="{00000000-0005-0000-0000-0000B4E80000}"/>
    <cellStyle name="Planname 2 6 2" xfId="59580" xr:uid="{00000000-0005-0000-0000-0000B5E80000}"/>
    <cellStyle name="Planname 2 6 2 2" xfId="59581" xr:uid="{00000000-0005-0000-0000-0000B6E80000}"/>
    <cellStyle name="Planname 2 6 2 2 2" xfId="59582" xr:uid="{00000000-0005-0000-0000-0000B7E80000}"/>
    <cellStyle name="Planname 2 6 2 2 3" xfId="59583" xr:uid="{00000000-0005-0000-0000-0000B8E80000}"/>
    <cellStyle name="Planname 2 6 2 3" xfId="59584" xr:uid="{00000000-0005-0000-0000-0000B9E80000}"/>
    <cellStyle name="Planname 2 6 2 4" xfId="59585" xr:uid="{00000000-0005-0000-0000-0000BAE80000}"/>
    <cellStyle name="Planname 2 6 2_Mappe2" xfId="59586" xr:uid="{00000000-0005-0000-0000-0000BBE80000}"/>
    <cellStyle name="Planname 2 6 3" xfId="59587" xr:uid="{00000000-0005-0000-0000-0000BCE80000}"/>
    <cellStyle name="Planname 2 6 3 2" xfId="59588" xr:uid="{00000000-0005-0000-0000-0000BDE80000}"/>
    <cellStyle name="Planname 2 6 3 2 2" xfId="59589" xr:uid="{00000000-0005-0000-0000-0000BEE80000}"/>
    <cellStyle name="Planname 2 6 3 3" xfId="59590" xr:uid="{00000000-0005-0000-0000-0000BFE80000}"/>
    <cellStyle name="Planname 2 6 3 3 2" xfId="59591" xr:uid="{00000000-0005-0000-0000-0000C0E80000}"/>
    <cellStyle name="Planname 2 6 3 4" xfId="59592" xr:uid="{00000000-0005-0000-0000-0000C1E80000}"/>
    <cellStyle name="Planname 2 6 3 5" xfId="59593" xr:uid="{00000000-0005-0000-0000-0000C2E80000}"/>
    <cellStyle name="Planname 2 6 4" xfId="59594" xr:uid="{00000000-0005-0000-0000-0000C3E80000}"/>
    <cellStyle name="Planname 2 6 4 2" xfId="59595" xr:uid="{00000000-0005-0000-0000-0000C4E80000}"/>
    <cellStyle name="Planname 2 6 4 2 2" xfId="59596" xr:uid="{00000000-0005-0000-0000-0000C5E80000}"/>
    <cellStyle name="Planname 2 6 4 3" xfId="59597" xr:uid="{00000000-0005-0000-0000-0000C6E80000}"/>
    <cellStyle name="Planname 2 6 4 4" xfId="59598" xr:uid="{00000000-0005-0000-0000-0000C7E80000}"/>
    <cellStyle name="Planname 2 6 5" xfId="59599" xr:uid="{00000000-0005-0000-0000-0000C8E80000}"/>
    <cellStyle name="Planname 2 6 5 2" xfId="59600" xr:uid="{00000000-0005-0000-0000-0000C9E80000}"/>
    <cellStyle name="Planname 2 6 5 3" xfId="59601" xr:uid="{00000000-0005-0000-0000-0000CAE80000}"/>
    <cellStyle name="Planname 2 6 6" xfId="59602" xr:uid="{00000000-0005-0000-0000-0000CBE80000}"/>
    <cellStyle name="Planname 2 6 6 2" xfId="59603" xr:uid="{00000000-0005-0000-0000-0000CCE80000}"/>
    <cellStyle name="Planname 2 6 7" xfId="59604" xr:uid="{00000000-0005-0000-0000-0000CDE80000}"/>
    <cellStyle name="Planname 2 6_Mappe2" xfId="59605" xr:uid="{00000000-0005-0000-0000-0000CEE80000}"/>
    <cellStyle name="Planname 2 7" xfId="59606" xr:uid="{00000000-0005-0000-0000-0000CFE80000}"/>
    <cellStyle name="Planname 2 7 2" xfId="59607" xr:uid="{00000000-0005-0000-0000-0000D0E80000}"/>
    <cellStyle name="Planname 2 7 2 2" xfId="59608" xr:uid="{00000000-0005-0000-0000-0000D1E80000}"/>
    <cellStyle name="Planname 2 7 2 2 2" xfId="59609" xr:uid="{00000000-0005-0000-0000-0000D2E80000}"/>
    <cellStyle name="Planname 2 7 2 3" xfId="59610" xr:uid="{00000000-0005-0000-0000-0000D3E80000}"/>
    <cellStyle name="Planname 2 7 2 4" xfId="59611" xr:uid="{00000000-0005-0000-0000-0000D4E80000}"/>
    <cellStyle name="Planname 2 7 3" xfId="59612" xr:uid="{00000000-0005-0000-0000-0000D5E80000}"/>
    <cellStyle name="Planname 2 7 3 2" xfId="59613" xr:uid="{00000000-0005-0000-0000-0000D6E80000}"/>
    <cellStyle name="Planname 2 7 3 2 2" xfId="59614" xr:uid="{00000000-0005-0000-0000-0000D7E80000}"/>
    <cellStyle name="Planname 2 7 3 3" xfId="59615" xr:uid="{00000000-0005-0000-0000-0000D8E80000}"/>
    <cellStyle name="Planname 2 7 3 3 2" xfId="59616" xr:uid="{00000000-0005-0000-0000-0000D9E80000}"/>
    <cellStyle name="Planname 2 7 3 4" xfId="59617" xr:uid="{00000000-0005-0000-0000-0000DAE80000}"/>
    <cellStyle name="Planname 2 7 3 5" xfId="59618" xr:uid="{00000000-0005-0000-0000-0000DBE80000}"/>
    <cellStyle name="Planname 2 7 4" xfId="59619" xr:uid="{00000000-0005-0000-0000-0000DCE80000}"/>
    <cellStyle name="Planname 2 7 4 2" xfId="59620" xr:uid="{00000000-0005-0000-0000-0000DDE80000}"/>
    <cellStyle name="Planname 2 7 4 2 2" xfId="59621" xr:uid="{00000000-0005-0000-0000-0000DEE80000}"/>
    <cellStyle name="Planname 2 7 4 3" xfId="59622" xr:uid="{00000000-0005-0000-0000-0000DFE80000}"/>
    <cellStyle name="Planname 2 7 4 3 2" xfId="59623" xr:uid="{00000000-0005-0000-0000-0000E0E80000}"/>
    <cellStyle name="Planname 2 7 4 4" xfId="59624" xr:uid="{00000000-0005-0000-0000-0000E1E80000}"/>
    <cellStyle name="Planname 2 7 4 5" xfId="59625" xr:uid="{00000000-0005-0000-0000-0000E2E80000}"/>
    <cellStyle name="Planname 2 7 5" xfId="59626" xr:uid="{00000000-0005-0000-0000-0000E3E80000}"/>
    <cellStyle name="Planname 2 7 5 2" xfId="59627" xr:uid="{00000000-0005-0000-0000-0000E4E80000}"/>
    <cellStyle name="Planname 2 7 5 2 2" xfId="59628" xr:uid="{00000000-0005-0000-0000-0000E5E80000}"/>
    <cellStyle name="Planname 2 7 5 3" xfId="59629" xr:uid="{00000000-0005-0000-0000-0000E6E80000}"/>
    <cellStyle name="Planname 2 7 5 4" xfId="59630" xr:uid="{00000000-0005-0000-0000-0000E7E80000}"/>
    <cellStyle name="Planname 2 7 6" xfId="59631" xr:uid="{00000000-0005-0000-0000-0000E8E80000}"/>
    <cellStyle name="Planname 2 7 6 2" xfId="59632" xr:uid="{00000000-0005-0000-0000-0000E9E80000}"/>
    <cellStyle name="Planname 2 7 7" xfId="59633" xr:uid="{00000000-0005-0000-0000-0000EAE80000}"/>
    <cellStyle name="Planname 2 7 7 2" xfId="59634" xr:uid="{00000000-0005-0000-0000-0000EBE80000}"/>
    <cellStyle name="Planname 2 7 8" xfId="59635" xr:uid="{00000000-0005-0000-0000-0000ECE80000}"/>
    <cellStyle name="Planname 2 7_Mappe2" xfId="59636" xr:uid="{00000000-0005-0000-0000-0000EDE80000}"/>
    <cellStyle name="Planname 2 8" xfId="59637" xr:uid="{00000000-0005-0000-0000-0000EEE80000}"/>
    <cellStyle name="Planname 2 8 2" xfId="59638" xr:uid="{00000000-0005-0000-0000-0000EFE80000}"/>
    <cellStyle name="Planname 2 8 2 2" xfId="59639" xr:uid="{00000000-0005-0000-0000-0000F0E80000}"/>
    <cellStyle name="Planname 2 8 3" xfId="59640" xr:uid="{00000000-0005-0000-0000-0000F1E80000}"/>
    <cellStyle name="Planname 2 8 3 2" xfId="59641" xr:uid="{00000000-0005-0000-0000-0000F2E80000}"/>
    <cellStyle name="Planname 2 8 4" xfId="59642" xr:uid="{00000000-0005-0000-0000-0000F3E80000}"/>
    <cellStyle name="Planname 2 8 5" xfId="59643" xr:uid="{00000000-0005-0000-0000-0000F4E80000}"/>
    <cellStyle name="Planname 2 9" xfId="59644" xr:uid="{00000000-0005-0000-0000-0000F5E80000}"/>
    <cellStyle name="Planname 2 9 2" xfId="59645" xr:uid="{00000000-0005-0000-0000-0000F6E80000}"/>
    <cellStyle name="Planname 2 9 2 2" xfId="59646" xr:uid="{00000000-0005-0000-0000-0000F7E80000}"/>
    <cellStyle name="Planname 2 9 3" xfId="59647" xr:uid="{00000000-0005-0000-0000-0000F8E80000}"/>
    <cellStyle name="Planname 2 9 4" xfId="59648" xr:uid="{00000000-0005-0000-0000-0000F9E80000}"/>
    <cellStyle name="Planname 2_Mappe2" xfId="59649" xr:uid="{00000000-0005-0000-0000-0000FAE80000}"/>
    <cellStyle name="Planname 3" xfId="59650" xr:uid="{00000000-0005-0000-0000-0000FBE80000}"/>
    <cellStyle name="Planname 3 10" xfId="59651" xr:uid="{00000000-0005-0000-0000-0000FCE80000}"/>
    <cellStyle name="Planname 3 11" xfId="59652" xr:uid="{00000000-0005-0000-0000-0000FDE80000}"/>
    <cellStyle name="Planname 3 12" xfId="59653" xr:uid="{00000000-0005-0000-0000-0000FEE80000}"/>
    <cellStyle name="Planname 3 13" xfId="59654" xr:uid="{00000000-0005-0000-0000-0000FFE80000}"/>
    <cellStyle name="Planname 3 14" xfId="59655" xr:uid="{00000000-0005-0000-0000-000000E90000}"/>
    <cellStyle name="Planname 3 2" xfId="59656" xr:uid="{00000000-0005-0000-0000-000001E90000}"/>
    <cellStyle name="Planname 3 2 10" xfId="59657" xr:uid="{00000000-0005-0000-0000-000002E90000}"/>
    <cellStyle name="Planname 3 2 11" xfId="59658" xr:uid="{00000000-0005-0000-0000-000003E90000}"/>
    <cellStyle name="Planname 3 2 12" xfId="59659" xr:uid="{00000000-0005-0000-0000-000004E90000}"/>
    <cellStyle name="Planname 3 2 13" xfId="59660" xr:uid="{00000000-0005-0000-0000-000005E90000}"/>
    <cellStyle name="Planname 3 2 2" xfId="59661" xr:uid="{00000000-0005-0000-0000-000006E90000}"/>
    <cellStyle name="Planname 3 2 2 2" xfId="59662" xr:uid="{00000000-0005-0000-0000-000007E90000}"/>
    <cellStyle name="Planname 3 2 2 2 2" xfId="59663" xr:uid="{00000000-0005-0000-0000-000008E90000}"/>
    <cellStyle name="Planname 3 2 2 2 2 2" xfId="59664" xr:uid="{00000000-0005-0000-0000-000009E90000}"/>
    <cellStyle name="Planname 3 2 2 2 2 2 2" xfId="59665" xr:uid="{00000000-0005-0000-0000-00000AE90000}"/>
    <cellStyle name="Planname 3 2 2 2 2 2 2 2" xfId="59666" xr:uid="{00000000-0005-0000-0000-00000BE90000}"/>
    <cellStyle name="Planname 3 2 2 2 2 2 2_Mappe2" xfId="59667" xr:uid="{00000000-0005-0000-0000-00000CE90000}"/>
    <cellStyle name="Planname 3 2 2 2 2 2 3" xfId="59668" xr:uid="{00000000-0005-0000-0000-00000DE90000}"/>
    <cellStyle name="Planname 3 2 2 2 2 2_Mappe2" xfId="59669" xr:uid="{00000000-0005-0000-0000-00000EE90000}"/>
    <cellStyle name="Planname 3 2 2 2 2 3" xfId="59670" xr:uid="{00000000-0005-0000-0000-00000FE90000}"/>
    <cellStyle name="Planname 3 2 2 2 2 3 2" xfId="59671" xr:uid="{00000000-0005-0000-0000-000010E90000}"/>
    <cellStyle name="Planname 3 2 2 2 2 3 2 2" xfId="59672" xr:uid="{00000000-0005-0000-0000-000011E90000}"/>
    <cellStyle name="Planname 3 2 2 2 2 3 2_Mappe2" xfId="59673" xr:uid="{00000000-0005-0000-0000-000012E90000}"/>
    <cellStyle name="Planname 3 2 2 2 2 3_Mappe2" xfId="59674" xr:uid="{00000000-0005-0000-0000-000013E90000}"/>
    <cellStyle name="Planname 3 2 2 2 2 4" xfId="59675" xr:uid="{00000000-0005-0000-0000-000014E90000}"/>
    <cellStyle name="Planname 3 2 2 2 2 4 2" xfId="59676" xr:uid="{00000000-0005-0000-0000-000015E90000}"/>
    <cellStyle name="Planname 3 2 2 2 2 4_Mappe2" xfId="59677" xr:uid="{00000000-0005-0000-0000-000016E90000}"/>
    <cellStyle name="Planname 3 2 2 2 2 5" xfId="59678" xr:uid="{00000000-0005-0000-0000-000017E90000}"/>
    <cellStyle name="Planname 3 2 2 2 2 6" xfId="59679" xr:uid="{00000000-0005-0000-0000-000018E90000}"/>
    <cellStyle name="Planname 3 2 2 2 2_Mappe2" xfId="59680" xr:uid="{00000000-0005-0000-0000-000019E90000}"/>
    <cellStyle name="Planname 3 2 2 2 3" xfId="59681" xr:uid="{00000000-0005-0000-0000-00001AE90000}"/>
    <cellStyle name="Planname 3 2 2 2 3 2" xfId="59682" xr:uid="{00000000-0005-0000-0000-00001BE90000}"/>
    <cellStyle name="Planname 3 2 2 2 3 2 2" xfId="59683" xr:uid="{00000000-0005-0000-0000-00001CE90000}"/>
    <cellStyle name="Planname 3 2 2 2 3 2_Mappe2" xfId="59684" xr:uid="{00000000-0005-0000-0000-00001DE90000}"/>
    <cellStyle name="Planname 3 2 2 2 3 3" xfId="59685" xr:uid="{00000000-0005-0000-0000-00001EE90000}"/>
    <cellStyle name="Planname 3 2 2 2 3_Mappe2" xfId="59686" xr:uid="{00000000-0005-0000-0000-00001FE90000}"/>
    <cellStyle name="Planname 3 2 2 2 4" xfId="59687" xr:uid="{00000000-0005-0000-0000-000020E90000}"/>
    <cellStyle name="Planname 3 2 2 2 4 2" xfId="59688" xr:uid="{00000000-0005-0000-0000-000021E90000}"/>
    <cellStyle name="Planname 3 2 2 2 4 2 2" xfId="59689" xr:uid="{00000000-0005-0000-0000-000022E90000}"/>
    <cellStyle name="Planname 3 2 2 2 4 2_Mappe2" xfId="59690" xr:uid="{00000000-0005-0000-0000-000023E90000}"/>
    <cellStyle name="Planname 3 2 2 2 4_Mappe2" xfId="59691" xr:uid="{00000000-0005-0000-0000-000024E90000}"/>
    <cellStyle name="Planname 3 2 2 2 5" xfId="59692" xr:uid="{00000000-0005-0000-0000-000025E90000}"/>
    <cellStyle name="Planname 3 2 2 2 5 2" xfId="59693" xr:uid="{00000000-0005-0000-0000-000026E90000}"/>
    <cellStyle name="Planname 3 2 2 2 5_Mappe2" xfId="59694" xr:uid="{00000000-0005-0000-0000-000027E90000}"/>
    <cellStyle name="Planname 3 2 2 2 6" xfId="59695" xr:uid="{00000000-0005-0000-0000-000028E90000}"/>
    <cellStyle name="Planname 3 2 2 2 7" xfId="59696" xr:uid="{00000000-0005-0000-0000-000029E90000}"/>
    <cellStyle name="Planname 3 2 2 2_Mappe2" xfId="59697" xr:uid="{00000000-0005-0000-0000-00002AE90000}"/>
    <cellStyle name="Planname 3 2 2 3" xfId="59698" xr:uid="{00000000-0005-0000-0000-00002BE90000}"/>
    <cellStyle name="Planname 3 2 2 3 2" xfId="59699" xr:uid="{00000000-0005-0000-0000-00002CE90000}"/>
    <cellStyle name="Planname 3 2 2 3 2 2" xfId="59700" xr:uid="{00000000-0005-0000-0000-00002DE90000}"/>
    <cellStyle name="Planname 3 2 2 3 2 2 2" xfId="59701" xr:uid="{00000000-0005-0000-0000-00002EE90000}"/>
    <cellStyle name="Planname 3 2 2 3 2 2_Mappe2" xfId="59702" xr:uid="{00000000-0005-0000-0000-00002FE90000}"/>
    <cellStyle name="Planname 3 2 2 3 2 3" xfId="59703" xr:uid="{00000000-0005-0000-0000-000030E90000}"/>
    <cellStyle name="Planname 3 2 2 3 2 4" xfId="59704" xr:uid="{00000000-0005-0000-0000-000031E90000}"/>
    <cellStyle name="Planname 3 2 2 3 2_Mappe2" xfId="59705" xr:uid="{00000000-0005-0000-0000-000032E90000}"/>
    <cellStyle name="Planname 3 2 2 3 3" xfId="59706" xr:uid="{00000000-0005-0000-0000-000033E90000}"/>
    <cellStyle name="Planname 3 2 2 3 3 2" xfId="59707" xr:uid="{00000000-0005-0000-0000-000034E90000}"/>
    <cellStyle name="Planname 3 2 2 3 3 2 2" xfId="59708" xr:uid="{00000000-0005-0000-0000-000035E90000}"/>
    <cellStyle name="Planname 3 2 2 3 3 2_Mappe2" xfId="59709" xr:uid="{00000000-0005-0000-0000-000036E90000}"/>
    <cellStyle name="Planname 3 2 2 3 3_Mappe2" xfId="59710" xr:uid="{00000000-0005-0000-0000-000037E90000}"/>
    <cellStyle name="Planname 3 2 2 3 4" xfId="59711" xr:uid="{00000000-0005-0000-0000-000038E90000}"/>
    <cellStyle name="Planname 3 2 2 3 4 2" xfId="59712" xr:uid="{00000000-0005-0000-0000-000039E90000}"/>
    <cellStyle name="Planname 3 2 2 3 4_Mappe2" xfId="59713" xr:uid="{00000000-0005-0000-0000-00003AE90000}"/>
    <cellStyle name="Planname 3 2 2 3 5" xfId="59714" xr:uid="{00000000-0005-0000-0000-00003BE90000}"/>
    <cellStyle name="Planname 3 2 2 3 6" xfId="59715" xr:uid="{00000000-0005-0000-0000-00003CE90000}"/>
    <cellStyle name="Planname 3 2 2 3_Mappe2" xfId="59716" xr:uid="{00000000-0005-0000-0000-00003DE90000}"/>
    <cellStyle name="Planname 3 2 2 4" xfId="59717" xr:uid="{00000000-0005-0000-0000-00003EE90000}"/>
    <cellStyle name="Planname 3 2 2 4 2" xfId="59718" xr:uid="{00000000-0005-0000-0000-00003FE90000}"/>
    <cellStyle name="Planname 3 2 2 4 2 2" xfId="59719" xr:uid="{00000000-0005-0000-0000-000040E90000}"/>
    <cellStyle name="Planname 3 2 2 4 2_Mappe2" xfId="59720" xr:uid="{00000000-0005-0000-0000-000041E90000}"/>
    <cellStyle name="Planname 3 2 2 4 3" xfId="59721" xr:uid="{00000000-0005-0000-0000-000042E90000}"/>
    <cellStyle name="Planname 3 2 2 4 3 2" xfId="59722" xr:uid="{00000000-0005-0000-0000-000043E90000}"/>
    <cellStyle name="Planname 3 2 2 4 3_Mappe2" xfId="59723" xr:uid="{00000000-0005-0000-0000-000044E90000}"/>
    <cellStyle name="Planname 3 2 2 4 4" xfId="59724" xr:uid="{00000000-0005-0000-0000-000045E90000}"/>
    <cellStyle name="Planname 3 2 2 4 5" xfId="59725" xr:uid="{00000000-0005-0000-0000-000046E90000}"/>
    <cellStyle name="Planname 3 2 2 4_Mappe2" xfId="59726" xr:uid="{00000000-0005-0000-0000-000047E90000}"/>
    <cellStyle name="Planname 3 2 2 5" xfId="59727" xr:uid="{00000000-0005-0000-0000-000048E90000}"/>
    <cellStyle name="Planname 3 2 2 5 2" xfId="59728" xr:uid="{00000000-0005-0000-0000-000049E90000}"/>
    <cellStyle name="Planname 3 2 2 5 2 2" xfId="59729" xr:uid="{00000000-0005-0000-0000-00004AE90000}"/>
    <cellStyle name="Planname 3 2 2 5 2_Mappe2" xfId="59730" xr:uid="{00000000-0005-0000-0000-00004BE90000}"/>
    <cellStyle name="Planname 3 2 2 5 3" xfId="59731" xr:uid="{00000000-0005-0000-0000-00004CE90000}"/>
    <cellStyle name="Planname 3 2 2 5_Mappe2" xfId="59732" xr:uid="{00000000-0005-0000-0000-00004DE90000}"/>
    <cellStyle name="Planname 3 2 2 6" xfId="59733" xr:uid="{00000000-0005-0000-0000-00004EE90000}"/>
    <cellStyle name="Planname 3 2 2 6 2" xfId="59734" xr:uid="{00000000-0005-0000-0000-00004FE90000}"/>
    <cellStyle name="Planname 3 2 2 6_Mappe2" xfId="59735" xr:uid="{00000000-0005-0000-0000-000050E90000}"/>
    <cellStyle name="Planname 3 2 2 7" xfId="59736" xr:uid="{00000000-0005-0000-0000-000051E90000}"/>
    <cellStyle name="Planname 3 2 2_Mappe2" xfId="59737" xr:uid="{00000000-0005-0000-0000-000052E90000}"/>
    <cellStyle name="Planname 3 2 3" xfId="59738" xr:uid="{00000000-0005-0000-0000-000053E90000}"/>
    <cellStyle name="Planname 3 2 3 10" xfId="59739" xr:uid="{00000000-0005-0000-0000-000054E90000}"/>
    <cellStyle name="Planname 3 2 3 2" xfId="59740" xr:uid="{00000000-0005-0000-0000-000055E90000}"/>
    <cellStyle name="Planname 3 2 3 2 10" xfId="59741" xr:uid="{00000000-0005-0000-0000-000056E90000}"/>
    <cellStyle name="Planname 3 2 3 2 2" xfId="59742" xr:uid="{00000000-0005-0000-0000-000057E90000}"/>
    <cellStyle name="Planname 3 2 3 2 2 2" xfId="59743" xr:uid="{00000000-0005-0000-0000-000058E90000}"/>
    <cellStyle name="Planname 3 2 3 2 2 2 2" xfId="59744" xr:uid="{00000000-0005-0000-0000-000059E90000}"/>
    <cellStyle name="Planname 3 2 3 2 2 2 2 2" xfId="59745" xr:uid="{00000000-0005-0000-0000-00005AE90000}"/>
    <cellStyle name="Planname 3 2 3 2 2 2 2 2 2" xfId="59746" xr:uid="{00000000-0005-0000-0000-00005BE90000}"/>
    <cellStyle name="Planname 3 2 3 2 2 2 2 2_Mappe2" xfId="59747" xr:uid="{00000000-0005-0000-0000-00005CE90000}"/>
    <cellStyle name="Planname 3 2 3 2 2 2 2 3" xfId="59748" xr:uid="{00000000-0005-0000-0000-00005DE90000}"/>
    <cellStyle name="Planname 3 2 3 2 2 2 2_Mappe2" xfId="59749" xr:uid="{00000000-0005-0000-0000-00005EE90000}"/>
    <cellStyle name="Planname 3 2 3 2 2 2 3" xfId="59750" xr:uid="{00000000-0005-0000-0000-00005FE90000}"/>
    <cellStyle name="Planname 3 2 3 2 2 2 3 2" xfId="59751" xr:uid="{00000000-0005-0000-0000-000060E90000}"/>
    <cellStyle name="Planname 3 2 3 2 2 2 3 2 2" xfId="59752" xr:uid="{00000000-0005-0000-0000-000061E90000}"/>
    <cellStyle name="Planname 3 2 3 2 2 2 3 2_Mappe2" xfId="59753" xr:uid="{00000000-0005-0000-0000-000062E90000}"/>
    <cellStyle name="Planname 3 2 3 2 2 2 3 3" xfId="59754" xr:uid="{00000000-0005-0000-0000-000063E90000}"/>
    <cellStyle name="Planname 3 2 3 2 2 2 3_Mappe2" xfId="59755" xr:uid="{00000000-0005-0000-0000-000064E90000}"/>
    <cellStyle name="Planname 3 2 3 2 2 2 4" xfId="59756" xr:uid="{00000000-0005-0000-0000-000065E90000}"/>
    <cellStyle name="Planname 3 2 3 2 2 2 4 2" xfId="59757" xr:uid="{00000000-0005-0000-0000-000066E90000}"/>
    <cellStyle name="Planname 3 2 3 2 2 2 4 2 2" xfId="59758" xr:uid="{00000000-0005-0000-0000-000067E90000}"/>
    <cellStyle name="Planname 3 2 3 2 2 2 4 2_Mappe2" xfId="59759" xr:uid="{00000000-0005-0000-0000-000068E90000}"/>
    <cellStyle name="Planname 3 2 3 2 2 2 4_Mappe2" xfId="59760" xr:uid="{00000000-0005-0000-0000-000069E90000}"/>
    <cellStyle name="Planname 3 2 3 2 2 2 5" xfId="59761" xr:uid="{00000000-0005-0000-0000-00006AE90000}"/>
    <cellStyle name="Planname 3 2 3 2 2 2 5 2" xfId="59762" xr:uid="{00000000-0005-0000-0000-00006BE90000}"/>
    <cellStyle name="Planname 3 2 3 2 2 2 5_Mappe2" xfId="59763" xr:uid="{00000000-0005-0000-0000-00006CE90000}"/>
    <cellStyle name="Planname 3 2 3 2 2 2 6" xfId="59764" xr:uid="{00000000-0005-0000-0000-00006DE90000}"/>
    <cellStyle name="Planname 3 2 3 2 2 2 6 2" xfId="59765" xr:uid="{00000000-0005-0000-0000-00006EE90000}"/>
    <cellStyle name="Planname 3 2 3 2 2 2 6_Mappe2" xfId="59766" xr:uid="{00000000-0005-0000-0000-00006FE90000}"/>
    <cellStyle name="Planname 3 2 3 2 2 2 7" xfId="59767" xr:uid="{00000000-0005-0000-0000-000070E90000}"/>
    <cellStyle name="Planname 3 2 3 2 2 2_Mappe2" xfId="59768" xr:uid="{00000000-0005-0000-0000-000071E90000}"/>
    <cellStyle name="Planname 3 2 3 2 2 3" xfId="59769" xr:uid="{00000000-0005-0000-0000-000072E90000}"/>
    <cellStyle name="Planname 3 2 3 2 2 3 2" xfId="59770" xr:uid="{00000000-0005-0000-0000-000073E90000}"/>
    <cellStyle name="Planname 3 2 3 2 2 3 2 2" xfId="59771" xr:uid="{00000000-0005-0000-0000-000074E90000}"/>
    <cellStyle name="Planname 3 2 3 2 2 3 2 2 2" xfId="59772" xr:uid="{00000000-0005-0000-0000-000075E90000}"/>
    <cellStyle name="Planname 3 2 3 2 2 3 2 2_Mappe2" xfId="59773" xr:uid="{00000000-0005-0000-0000-000076E90000}"/>
    <cellStyle name="Planname 3 2 3 2 2 3 2 3" xfId="59774" xr:uid="{00000000-0005-0000-0000-000077E90000}"/>
    <cellStyle name="Planname 3 2 3 2 2 3 2_Mappe2" xfId="59775" xr:uid="{00000000-0005-0000-0000-000078E90000}"/>
    <cellStyle name="Planname 3 2 3 2 2 3 3" xfId="59776" xr:uid="{00000000-0005-0000-0000-000079E90000}"/>
    <cellStyle name="Planname 3 2 3 2 2 3 3 2" xfId="59777" xr:uid="{00000000-0005-0000-0000-00007AE90000}"/>
    <cellStyle name="Planname 3 2 3 2 2 3 3 2 2" xfId="59778" xr:uid="{00000000-0005-0000-0000-00007BE90000}"/>
    <cellStyle name="Planname 3 2 3 2 2 3 3 2_Mappe2" xfId="59779" xr:uid="{00000000-0005-0000-0000-00007CE90000}"/>
    <cellStyle name="Planname 3 2 3 2 2 3 3_Mappe2" xfId="59780" xr:uid="{00000000-0005-0000-0000-00007DE90000}"/>
    <cellStyle name="Planname 3 2 3 2 2 3 4" xfId="59781" xr:uid="{00000000-0005-0000-0000-00007EE90000}"/>
    <cellStyle name="Planname 3 2 3 2 2 3 4 2" xfId="59782" xr:uid="{00000000-0005-0000-0000-00007FE90000}"/>
    <cellStyle name="Planname 3 2 3 2 2 3 4_Mappe2" xfId="59783" xr:uid="{00000000-0005-0000-0000-000080E90000}"/>
    <cellStyle name="Planname 3 2 3 2 2 3 5" xfId="59784" xr:uid="{00000000-0005-0000-0000-000081E90000}"/>
    <cellStyle name="Planname 3 2 3 2 2 3_Mappe2" xfId="59785" xr:uid="{00000000-0005-0000-0000-000082E90000}"/>
    <cellStyle name="Planname 3 2 3 2 2 4" xfId="59786" xr:uid="{00000000-0005-0000-0000-000083E90000}"/>
    <cellStyle name="Planname 3 2 3 2 2 4 2" xfId="59787" xr:uid="{00000000-0005-0000-0000-000084E90000}"/>
    <cellStyle name="Planname 3 2 3 2 2 4 2 2" xfId="59788" xr:uid="{00000000-0005-0000-0000-000085E90000}"/>
    <cellStyle name="Planname 3 2 3 2 2 4 2_Mappe2" xfId="59789" xr:uid="{00000000-0005-0000-0000-000086E90000}"/>
    <cellStyle name="Planname 3 2 3 2 2 4 3" xfId="59790" xr:uid="{00000000-0005-0000-0000-000087E90000}"/>
    <cellStyle name="Planname 3 2 3 2 2 4_Mappe2" xfId="59791" xr:uid="{00000000-0005-0000-0000-000088E90000}"/>
    <cellStyle name="Planname 3 2 3 2 2 5" xfId="59792" xr:uid="{00000000-0005-0000-0000-000089E90000}"/>
    <cellStyle name="Planname 3 2 3 2 2 5 2" xfId="59793" xr:uid="{00000000-0005-0000-0000-00008AE90000}"/>
    <cellStyle name="Planname 3 2 3 2 2 5 2 2" xfId="59794" xr:uid="{00000000-0005-0000-0000-00008BE90000}"/>
    <cellStyle name="Planname 3 2 3 2 2 5 2_Mappe2" xfId="59795" xr:uid="{00000000-0005-0000-0000-00008CE90000}"/>
    <cellStyle name="Planname 3 2 3 2 2 5 3" xfId="59796" xr:uid="{00000000-0005-0000-0000-00008DE90000}"/>
    <cellStyle name="Planname 3 2 3 2 2 5_Mappe2" xfId="59797" xr:uid="{00000000-0005-0000-0000-00008EE90000}"/>
    <cellStyle name="Planname 3 2 3 2 2 6" xfId="59798" xr:uid="{00000000-0005-0000-0000-00008FE90000}"/>
    <cellStyle name="Planname 3 2 3 2 2 6 2" xfId="59799" xr:uid="{00000000-0005-0000-0000-000090E90000}"/>
    <cellStyle name="Planname 3 2 3 2 2 6_Mappe2" xfId="59800" xr:uid="{00000000-0005-0000-0000-000091E90000}"/>
    <cellStyle name="Planname 3 2 3 2 2 7" xfId="59801" xr:uid="{00000000-0005-0000-0000-000092E90000}"/>
    <cellStyle name="Planname 3 2 3 2 2 7 2" xfId="59802" xr:uid="{00000000-0005-0000-0000-000093E90000}"/>
    <cellStyle name="Planname 3 2 3 2 2 7_Mappe2" xfId="59803" xr:uid="{00000000-0005-0000-0000-000094E90000}"/>
    <cellStyle name="Planname 3 2 3 2 2 8" xfId="59804" xr:uid="{00000000-0005-0000-0000-000095E90000}"/>
    <cellStyle name="Planname 3 2 3 2 2 9" xfId="59805" xr:uid="{00000000-0005-0000-0000-000096E90000}"/>
    <cellStyle name="Planname 3 2 3 2 2_Mappe2" xfId="59806" xr:uid="{00000000-0005-0000-0000-000097E90000}"/>
    <cellStyle name="Planname 3 2 3 2 3" xfId="59807" xr:uid="{00000000-0005-0000-0000-000098E90000}"/>
    <cellStyle name="Planname 3 2 3 2 3 2" xfId="59808" xr:uid="{00000000-0005-0000-0000-000099E90000}"/>
    <cellStyle name="Planname 3 2 3 2 3 2 2" xfId="59809" xr:uid="{00000000-0005-0000-0000-00009AE90000}"/>
    <cellStyle name="Planname 3 2 3 2 3 2 2 2" xfId="59810" xr:uid="{00000000-0005-0000-0000-00009BE90000}"/>
    <cellStyle name="Planname 3 2 3 2 3 2 2_Mappe2" xfId="59811" xr:uid="{00000000-0005-0000-0000-00009CE90000}"/>
    <cellStyle name="Planname 3 2 3 2 3 2 3" xfId="59812" xr:uid="{00000000-0005-0000-0000-00009DE90000}"/>
    <cellStyle name="Planname 3 2 3 2 3 2_Mappe2" xfId="59813" xr:uid="{00000000-0005-0000-0000-00009EE90000}"/>
    <cellStyle name="Planname 3 2 3 2 3 3" xfId="59814" xr:uid="{00000000-0005-0000-0000-00009FE90000}"/>
    <cellStyle name="Planname 3 2 3 2 3 3 2" xfId="59815" xr:uid="{00000000-0005-0000-0000-0000A0E90000}"/>
    <cellStyle name="Planname 3 2 3 2 3 3 2 2" xfId="59816" xr:uid="{00000000-0005-0000-0000-0000A1E90000}"/>
    <cellStyle name="Planname 3 2 3 2 3 3 2_Mappe2" xfId="59817" xr:uid="{00000000-0005-0000-0000-0000A2E90000}"/>
    <cellStyle name="Planname 3 2 3 2 3 3 3" xfId="59818" xr:uid="{00000000-0005-0000-0000-0000A3E90000}"/>
    <cellStyle name="Planname 3 2 3 2 3 3_Mappe2" xfId="59819" xr:uid="{00000000-0005-0000-0000-0000A4E90000}"/>
    <cellStyle name="Planname 3 2 3 2 3 4" xfId="59820" xr:uid="{00000000-0005-0000-0000-0000A5E90000}"/>
    <cellStyle name="Planname 3 2 3 2 3 4 2" xfId="59821" xr:uid="{00000000-0005-0000-0000-0000A6E90000}"/>
    <cellStyle name="Planname 3 2 3 2 3 4 2 2" xfId="59822" xr:uid="{00000000-0005-0000-0000-0000A7E90000}"/>
    <cellStyle name="Planname 3 2 3 2 3 4 2_Mappe2" xfId="59823" xr:uid="{00000000-0005-0000-0000-0000A8E90000}"/>
    <cellStyle name="Planname 3 2 3 2 3 4_Mappe2" xfId="59824" xr:uid="{00000000-0005-0000-0000-0000A9E90000}"/>
    <cellStyle name="Planname 3 2 3 2 3 5" xfId="59825" xr:uid="{00000000-0005-0000-0000-0000AAE90000}"/>
    <cellStyle name="Planname 3 2 3 2 3 5 2" xfId="59826" xr:uid="{00000000-0005-0000-0000-0000ABE90000}"/>
    <cellStyle name="Planname 3 2 3 2 3 5_Mappe2" xfId="59827" xr:uid="{00000000-0005-0000-0000-0000ACE90000}"/>
    <cellStyle name="Planname 3 2 3 2 3 6" xfId="59828" xr:uid="{00000000-0005-0000-0000-0000ADE90000}"/>
    <cellStyle name="Planname 3 2 3 2 3 6 2" xfId="59829" xr:uid="{00000000-0005-0000-0000-0000AEE90000}"/>
    <cellStyle name="Planname 3 2 3 2 3 6_Mappe2" xfId="59830" xr:uid="{00000000-0005-0000-0000-0000AFE90000}"/>
    <cellStyle name="Planname 3 2 3 2 3 7" xfId="59831" xr:uid="{00000000-0005-0000-0000-0000B0E90000}"/>
    <cellStyle name="Planname 3 2 3 2 3_Mappe2" xfId="59832" xr:uid="{00000000-0005-0000-0000-0000B1E90000}"/>
    <cellStyle name="Planname 3 2 3 2 4" xfId="59833" xr:uid="{00000000-0005-0000-0000-0000B2E90000}"/>
    <cellStyle name="Planname 3 2 3 2 4 2" xfId="59834" xr:uid="{00000000-0005-0000-0000-0000B3E90000}"/>
    <cellStyle name="Planname 3 2 3 2 4 2 2" xfId="59835" xr:uid="{00000000-0005-0000-0000-0000B4E90000}"/>
    <cellStyle name="Planname 3 2 3 2 4 2 2 2" xfId="59836" xr:uid="{00000000-0005-0000-0000-0000B5E90000}"/>
    <cellStyle name="Planname 3 2 3 2 4 2 2_Mappe2" xfId="59837" xr:uid="{00000000-0005-0000-0000-0000B6E90000}"/>
    <cellStyle name="Planname 3 2 3 2 4 2 3" xfId="59838" xr:uid="{00000000-0005-0000-0000-0000B7E90000}"/>
    <cellStyle name="Planname 3 2 3 2 4 2_Mappe2" xfId="59839" xr:uid="{00000000-0005-0000-0000-0000B8E90000}"/>
    <cellStyle name="Planname 3 2 3 2 4 3" xfId="59840" xr:uid="{00000000-0005-0000-0000-0000B9E90000}"/>
    <cellStyle name="Planname 3 2 3 2 4 3 2" xfId="59841" xr:uid="{00000000-0005-0000-0000-0000BAE90000}"/>
    <cellStyle name="Planname 3 2 3 2 4 3 2 2" xfId="59842" xr:uid="{00000000-0005-0000-0000-0000BBE90000}"/>
    <cellStyle name="Planname 3 2 3 2 4 3 2_Mappe2" xfId="59843" xr:uid="{00000000-0005-0000-0000-0000BCE90000}"/>
    <cellStyle name="Planname 3 2 3 2 4 3_Mappe2" xfId="59844" xr:uid="{00000000-0005-0000-0000-0000BDE90000}"/>
    <cellStyle name="Planname 3 2 3 2 4 4" xfId="59845" xr:uid="{00000000-0005-0000-0000-0000BEE90000}"/>
    <cellStyle name="Planname 3 2 3 2 4 4 2" xfId="59846" xr:uid="{00000000-0005-0000-0000-0000BFE90000}"/>
    <cellStyle name="Planname 3 2 3 2 4 4_Mappe2" xfId="59847" xr:uid="{00000000-0005-0000-0000-0000C0E90000}"/>
    <cellStyle name="Planname 3 2 3 2 4 5" xfId="59848" xr:uid="{00000000-0005-0000-0000-0000C1E90000}"/>
    <cellStyle name="Planname 3 2 3 2 4_Mappe2" xfId="59849" xr:uid="{00000000-0005-0000-0000-0000C2E90000}"/>
    <cellStyle name="Planname 3 2 3 2 5" xfId="59850" xr:uid="{00000000-0005-0000-0000-0000C3E90000}"/>
    <cellStyle name="Planname 3 2 3 2 5 2" xfId="59851" xr:uid="{00000000-0005-0000-0000-0000C4E90000}"/>
    <cellStyle name="Planname 3 2 3 2 5 2 2" xfId="59852" xr:uid="{00000000-0005-0000-0000-0000C5E90000}"/>
    <cellStyle name="Planname 3 2 3 2 5 2_Mappe2" xfId="59853" xr:uid="{00000000-0005-0000-0000-0000C6E90000}"/>
    <cellStyle name="Planname 3 2 3 2 5 3" xfId="59854" xr:uid="{00000000-0005-0000-0000-0000C7E90000}"/>
    <cellStyle name="Planname 3 2 3 2 5_Mappe2" xfId="59855" xr:uid="{00000000-0005-0000-0000-0000C8E90000}"/>
    <cellStyle name="Planname 3 2 3 2 6" xfId="59856" xr:uid="{00000000-0005-0000-0000-0000C9E90000}"/>
    <cellStyle name="Planname 3 2 3 2 6 2" xfId="59857" xr:uid="{00000000-0005-0000-0000-0000CAE90000}"/>
    <cellStyle name="Planname 3 2 3 2 6 2 2" xfId="59858" xr:uid="{00000000-0005-0000-0000-0000CBE90000}"/>
    <cellStyle name="Planname 3 2 3 2 6 2_Mappe2" xfId="59859" xr:uid="{00000000-0005-0000-0000-0000CCE90000}"/>
    <cellStyle name="Planname 3 2 3 2 6 3" xfId="59860" xr:uid="{00000000-0005-0000-0000-0000CDE90000}"/>
    <cellStyle name="Planname 3 2 3 2 6_Mappe2" xfId="59861" xr:uid="{00000000-0005-0000-0000-0000CEE90000}"/>
    <cellStyle name="Planname 3 2 3 2 7" xfId="59862" xr:uid="{00000000-0005-0000-0000-0000CFE90000}"/>
    <cellStyle name="Planname 3 2 3 2 7 2" xfId="59863" xr:uid="{00000000-0005-0000-0000-0000D0E90000}"/>
    <cellStyle name="Planname 3 2 3 2 7_Mappe2" xfId="59864" xr:uid="{00000000-0005-0000-0000-0000D1E90000}"/>
    <cellStyle name="Planname 3 2 3 2 8" xfId="59865" xr:uid="{00000000-0005-0000-0000-0000D2E90000}"/>
    <cellStyle name="Planname 3 2 3 2 8 2" xfId="59866" xr:uid="{00000000-0005-0000-0000-0000D3E90000}"/>
    <cellStyle name="Planname 3 2 3 2 8_Mappe2" xfId="59867" xr:uid="{00000000-0005-0000-0000-0000D4E90000}"/>
    <cellStyle name="Planname 3 2 3 2 9" xfId="59868" xr:uid="{00000000-0005-0000-0000-0000D5E90000}"/>
    <cellStyle name="Planname 3 2 3 2_Mappe2" xfId="59869" xr:uid="{00000000-0005-0000-0000-0000D6E90000}"/>
    <cellStyle name="Planname 3 2 3 3" xfId="59870" xr:uid="{00000000-0005-0000-0000-0000D7E90000}"/>
    <cellStyle name="Planname 3 2 3 3 2" xfId="59871" xr:uid="{00000000-0005-0000-0000-0000D8E90000}"/>
    <cellStyle name="Planname 3 2 3 3 2 2" xfId="59872" xr:uid="{00000000-0005-0000-0000-0000D9E90000}"/>
    <cellStyle name="Planname 3 2 3 3 2 2 2" xfId="59873" xr:uid="{00000000-0005-0000-0000-0000DAE90000}"/>
    <cellStyle name="Planname 3 2 3 3 2 2 2 2" xfId="59874" xr:uid="{00000000-0005-0000-0000-0000DBE90000}"/>
    <cellStyle name="Planname 3 2 3 3 2 2 2_Mappe2" xfId="59875" xr:uid="{00000000-0005-0000-0000-0000DCE90000}"/>
    <cellStyle name="Planname 3 2 3 3 2 2 3" xfId="59876" xr:uid="{00000000-0005-0000-0000-0000DDE90000}"/>
    <cellStyle name="Planname 3 2 3 3 2 2_Mappe2" xfId="59877" xr:uid="{00000000-0005-0000-0000-0000DEE90000}"/>
    <cellStyle name="Planname 3 2 3 3 2 3" xfId="59878" xr:uid="{00000000-0005-0000-0000-0000DFE90000}"/>
    <cellStyle name="Planname 3 2 3 3 2 3 2" xfId="59879" xr:uid="{00000000-0005-0000-0000-0000E0E90000}"/>
    <cellStyle name="Planname 3 2 3 3 2 3 2 2" xfId="59880" xr:uid="{00000000-0005-0000-0000-0000E1E90000}"/>
    <cellStyle name="Planname 3 2 3 3 2 3 2_Mappe2" xfId="59881" xr:uid="{00000000-0005-0000-0000-0000E2E90000}"/>
    <cellStyle name="Planname 3 2 3 3 2 3_Mappe2" xfId="59882" xr:uid="{00000000-0005-0000-0000-0000E3E90000}"/>
    <cellStyle name="Planname 3 2 3 3 2 4" xfId="59883" xr:uid="{00000000-0005-0000-0000-0000E4E90000}"/>
    <cellStyle name="Planname 3 2 3 3 2 4 2" xfId="59884" xr:uid="{00000000-0005-0000-0000-0000E5E90000}"/>
    <cellStyle name="Planname 3 2 3 3 2 4_Mappe2" xfId="59885" xr:uid="{00000000-0005-0000-0000-0000E6E90000}"/>
    <cellStyle name="Planname 3 2 3 3 2 5" xfId="59886" xr:uid="{00000000-0005-0000-0000-0000E7E90000}"/>
    <cellStyle name="Planname 3 2 3 3 2_Mappe2" xfId="59887" xr:uid="{00000000-0005-0000-0000-0000E8E90000}"/>
    <cellStyle name="Planname 3 2 3 3 3" xfId="59888" xr:uid="{00000000-0005-0000-0000-0000E9E90000}"/>
    <cellStyle name="Planname 3 2 3 3 3 2" xfId="59889" xr:uid="{00000000-0005-0000-0000-0000EAE90000}"/>
    <cellStyle name="Planname 3 2 3 3 3 2 2" xfId="59890" xr:uid="{00000000-0005-0000-0000-0000EBE90000}"/>
    <cellStyle name="Planname 3 2 3 3 3 2_Mappe2" xfId="59891" xr:uid="{00000000-0005-0000-0000-0000ECE90000}"/>
    <cellStyle name="Planname 3 2 3 3 3 3" xfId="59892" xr:uid="{00000000-0005-0000-0000-0000EDE90000}"/>
    <cellStyle name="Planname 3 2 3 3 3_Mappe2" xfId="59893" xr:uid="{00000000-0005-0000-0000-0000EEE90000}"/>
    <cellStyle name="Planname 3 2 3 3 4" xfId="59894" xr:uid="{00000000-0005-0000-0000-0000EFE90000}"/>
    <cellStyle name="Planname 3 2 3 3 4 2" xfId="59895" xr:uid="{00000000-0005-0000-0000-0000F0E90000}"/>
    <cellStyle name="Planname 3 2 3 3 4 2 2" xfId="59896" xr:uid="{00000000-0005-0000-0000-0000F1E90000}"/>
    <cellStyle name="Planname 3 2 3 3 4 2_Mappe2" xfId="59897" xr:uid="{00000000-0005-0000-0000-0000F2E90000}"/>
    <cellStyle name="Planname 3 2 3 3 4_Mappe2" xfId="59898" xr:uid="{00000000-0005-0000-0000-0000F3E90000}"/>
    <cellStyle name="Planname 3 2 3 3 5" xfId="59899" xr:uid="{00000000-0005-0000-0000-0000F4E90000}"/>
    <cellStyle name="Planname 3 2 3 3 5 2" xfId="59900" xr:uid="{00000000-0005-0000-0000-0000F5E90000}"/>
    <cellStyle name="Planname 3 2 3 3 5_Mappe2" xfId="59901" xr:uid="{00000000-0005-0000-0000-0000F6E90000}"/>
    <cellStyle name="Planname 3 2 3 3 6" xfId="59902" xr:uid="{00000000-0005-0000-0000-0000F7E90000}"/>
    <cellStyle name="Planname 3 2 3 3 7" xfId="59903" xr:uid="{00000000-0005-0000-0000-0000F8E90000}"/>
    <cellStyle name="Planname 3 2 3 3_Mappe2" xfId="59904" xr:uid="{00000000-0005-0000-0000-0000F9E90000}"/>
    <cellStyle name="Planname 3 2 3 4" xfId="59905" xr:uid="{00000000-0005-0000-0000-0000FAE90000}"/>
    <cellStyle name="Planname 3 2 3 4 2" xfId="59906" xr:uid="{00000000-0005-0000-0000-0000FBE90000}"/>
    <cellStyle name="Planname 3 2 3 4 2 2" xfId="59907" xr:uid="{00000000-0005-0000-0000-0000FCE90000}"/>
    <cellStyle name="Planname 3 2 3 4 2 2 2" xfId="59908" xr:uid="{00000000-0005-0000-0000-0000FDE90000}"/>
    <cellStyle name="Planname 3 2 3 4 2 2_Mappe2" xfId="59909" xr:uid="{00000000-0005-0000-0000-0000FEE90000}"/>
    <cellStyle name="Planname 3 2 3 4 2 3" xfId="59910" xr:uid="{00000000-0005-0000-0000-0000FFE90000}"/>
    <cellStyle name="Planname 3 2 3 4 2_Mappe2" xfId="59911" xr:uid="{00000000-0005-0000-0000-000000EA0000}"/>
    <cellStyle name="Planname 3 2 3 4 3" xfId="59912" xr:uid="{00000000-0005-0000-0000-000001EA0000}"/>
    <cellStyle name="Planname 3 2 3 4 3 2" xfId="59913" xr:uid="{00000000-0005-0000-0000-000002EA0000}"/>
    <cellStyle name="Planname 3 2 3 4 3 2 2" xfId="59914" xr:uid="{00000000-0005-0000-0000-000003EA0000}"/>
    <cellStyle name="Planname 3 2 3 4 3 2_Mappe2" xfId="59915" xr:uid="{00000000-0005-0000-0000-000004EA0000}"/>
    <cellStyle name="Planname 3 2 3 4 3 3" xfId="59916" xr:uid="{00000000-0005-0000-0000-000005EA0000}"/>
    <cellStyle name="Planname 3 2 3 4 3_Mappe2" xfId="59917" xr:uid="{00000000-0005-0000-0000-000006EA0000}"/>
    <cellStyle name="Planname 3 2 3 4 4" xfId="59918" xr:uid="{00000000-0005-0000-0000-000007EA0000}"/>
    <cellStyle name="Planname 3 2 3 4 4 2" xfId="59919" xr:uid="{00000000-0005-0000-0000-000008EA0000}"/>
    <cellStyle name="Planname 3 2 3 4 4 2 2" xfId="59920" xr:uid="{00000000-0005-0000-0000-000009EA0000}"/>
    <cellStyle name="Planname 3 2 3 4 4 2_Mappe2" xfId="59921" xr:uid="{00000000-0005-0000-0000-00000AEA0000}"/>
    <cellStyle name="Planname 3 2 3 4 4_Mappe2" xfId="59922" xr:uid="{00000000-0005-0000-0000-00000BEA0000}"/>
    <cellStyle name="Planname 3 2 3 4 5" xfId="59923" xr:uid="{00000000-0005-0000-0000-00000CEA0000}"/>
    <cellStyle name="Planname 3 2 3 4 5 2" xfId="59924" xr:uid="{00000000-0005-0000-0000-00000DEA0000}"/>
    <cellStyle name="Planname 3 2 3 4 5_Mappe2" xfId="59925" xr:uid="{00000000-0005-0000-0000-00000EEA0000}"/>
    <cellStyle name="Planname 3 2 3 4 6" xfId="59926" xr:uid="{00000000-0005-0000-0000-00000FEA0000}"/>
    <cellStyle name="Planname 3 2 3 4 6 2" xfId="59927" xr:uid="{00000000-0005-0000-0000-000010EA0000}"/>
    <cellStyle name="Planname 3 2 3 4 6_Mappe2" xfId="59928" xr:uid="{00000000-0005-0000-0000-000011EA0000}"/>
    <cellStyle name="Planname 3 2 3 4 7" xfId="59929" xr:uid="{00000000-0005-0000-0000-000012EA0000}"/>
    <cellStyle name="Planname 3 2 3 4_Mappe2" xfId="59930" xr:uid="{00000000-0005-0000-0000-000013EA0000}"/>
    <cellStyle name="Planname 3 2 3 5" xfId="59931" xr:uid="{00000000-0005-0000-0000-000014EA0000}"/>
    <cellStyle name="Planname 3 2 3 5 2" xfId="59932" xr:uid="{00000000-0005-0000-0000-000015EA0000}"/>
    <cellStyle name="Planname 3 2 3 5 2 2" xfId="59933" xr:uid="{00000000-0005-0000-0000-000016EA0000}"/>
    <cellStyle name="Planname 3 2 3 5 2 2 2" xfId="59934" xr:uid="{00000000-0005-0000-0000-000017EA0000}"/>
    <cellStyle name="Planname 3 2 3 5 2 2_Mappe2" xfId="59935" xr:uid="{00000000-0005-0000-0000-000018EA0000}"/>
    <cellStyle name="Planname 3 2 3 5 2 3" xfId="59936" xr:uid="{00000000-0005-0000-0000-000019EA0000}"/>
    <cellStyle name="Planname 3 2 3 5 2_Mappe2" xfId="59937" xr:uid="{00000000-0005-0000-0000-00001AEA0000}"/>
    <cellStyle name="Planname 3 2 3 5 3" xfId="59938" xr:uid="{00000000-0005-0000-0000-00001BEA0000}"/>
    <cellStyle name="Planname 3 2 3 5 3 2" xfId="59939" xr:uid="{00000000-0005-0000-0000-00001CEA0000}"/>
    <cellStyle name="Planname 3 2 3 5 3 2 2" xfId="59940" xr:uid="{00000000-0005-0000-0000-00001DEA0000}"/>
    <cellStyle name="Planname 3 2 3 5 3 2_Mappe2" xfId="59941" xr:uid="{00000000-0005-0000-0000-00001EEA0000}"/>
    <cellStyle name="Planname 3 2 3 5 3_Mappe2" xfId="59942" xr:uid="{00000000-0005-0000-0000-00001FEA0000}"/>
    <cellStyle name="Planname 3 2 3 5 4" xfId="59943" xr:uid="{00000000-0005-0000-0000-000020EA0000}"/>
    <cellStyle name="Planname 3 2 3 5 4 2" xfId="59944" xr:uid="{00000000-0005-0000-0000-000021EA0000}"/>
    <cellStyle name="Planname 3 2 3 5 4_Mappe2" xfId="59945" xr:uid="{00000000-0005-0000-0000-000022EA0000}"/>
    <cellStyle name="Planname 3 2 3 5 5" xfId="59946" xr:uid="{00000000-0005-0000-0000-000023EA0000}"/>
    <cellStyle name="Planname 3 2 3 5_Mappe2" xfId="59947" xr:uid="{00000000-0005-0000-0000-000024EA0000}"/>
    <cellStyle name="Planname 3 2 3 6" xfId="59948" xr:uid="{00000000-0005-0000-0000-000025EA0000}"/>
    <cellStyle name="Planname 3 2 3 6 2" xfId="59949" xr:uid="{00000000-0005-0000-0000-000026EA0000}"/>
    <cellStyle name="Planname 3 2 3 6 2 2" xfId="59950" xr:uid="{00000000-0005-0000-0000-000027EA0000}"/>
    <cellStyle name="Planname 3 2 3 6 2_Mappe2" xfId="59951" xr:uid="{00000000-0005-0000-0000-000028EA0000}"/>
    <cellStyle name="Planname 3 2 3 6 3" xfId="59952" xr:uid="{00000000-0005-0000-0000-000029EA0000}"/>
    <cellStyle name="Planname 3 2 3 6_Mappe2" xfId="59953" xr:uid="{00000000-0005-0000-0000-00002AEA0000}"/>
    <cellStyle name="Planname 3 2 3 7" xfId="59954" xr:uid="{00000000-0005-0000-0000-00002BEA0000}"/>
    <cellStyle name="Planname 3 2 3 7 2" xfId="59955" xr:uid="{00000000-0005-0000-0000-00002CEA0000}"/>
    <cellStyle name="Planname 3 2 3 7 2 2" xfId="59956" xr:uid="{00000000-0005-0000-0000-00002DEA0000}"/>
    <cellStyle name="Planname 3 2 3 7 2_Mappe2" xfId="59957" xr:uid="{00000000-0005-0000-0000-00002EEA0000}"/>
    <cellStyle name="Planname 3 2 3 7 3" xfId="59958" xr:uid="{00000000-0005-0000-0000-00002FEA0000}"/>
    <cellStyle name="Planname 3 2 3 7_Mappe2" xfId="59959" xr:uid="{00000000-0005-0000-0000-000030EA0000}"/>
    <cellStyle name="Planname 3 2 3 8" xfId="59960" xr:uid="{00000000-0005-0000-0000-000031EA0000}"/>
    <cellStyle name="Planname 3 2 3 8 2" xfId="59961" xr:uid="{00000000-0005-0000-0000-000032EA0000}"/>
    <cellStyle name="Planname 3 2 3 8_Mappe2" xfId="59962" xr:uid="{00000000-0005-0000-0000-000033EA0000}"/>
    <cellStyle name="Planname 3 2 3 9" xfId="59963" xr:uid="{00000000-0005-0000-0000-000034EA0000}"/>
    <cellStyle name="Planname 3 2 3_Mappe2" xfId="59964" xr:uid="{00000000-0005-0000-0000-000035EA0000}"/>
    <cellStyle name="Planname 3 2 4" xfId="59965" xr:uid="{00000000-0005-0000-0000-000036EA0000}"/>
    <cellStyle name="Planname 3 2 4 2" xfId="59966" xr:uid="{00000000-0005-0000-0000-000037EA0000}"/>
    <cellStyle name="Planname 3 2 4 2 2" xfId="59967" xr:uid="{00000000-0005-0000-0000-000038EA0000}"/>
    <cellStyle name="Planname 3 2 4 2 2 2" xfId="59968" xr:uid="{00000000-0005-0000-0000-000039EA0000}"/>
    <cellStyle name="Planname 3 2 4 2 2 2 2" xfId="59969" xr:uid="{00000000-0005-0000-0000-00003AEA0000}"/>
    <cellStyle name="Planname 3 2 4 2 2 2_Mappe2" xfId="59970" xr:uid="{00000000-0005-0000-0000-00003BEA0000}"/>
    <cellStyle name="Planname 3 2 4 2 2 3" xfId="59971" xr:uid="{00000000-0005-0000-0000-00003CEA0000}"/>
    <cellStyle name="Planname 3 2 4 2 2_Mappe2" xfId="59972" xr:uid="{00000000-0005-0000-0000-00003DEA0000}"/>
    <cellStyle name="Planname 3 2 4 2 3" xfId="59973" xr:uid="{00000000-0005-0000-0000-00003EEA0000}"/>
    <cellStyle name="Planname 3 2 4 2 3 2" xfId="59974" xr:uid="{00000000-0005-0000-0000-00003FEA0000}"/>
    <cellStyle name="Planname 3 2 4 2 3 2 2" xfId="59975" xr:uid="{00000000-0005-0000-0000-000040EA0000}"/>
    <cellStyle name="Planname 3 2 4 2 3 2_Mappe2" xfId="59976" xr:uid="{00000000-0005-0000-0000-000041EA0000}"/>
    <cellStyle name="Planname 3 2 4 2 3_Mappe2" xfId="59977" xr:uid="{00000000-0005-0000-0000-000042EA0000}"/>
    <cellStyle name="Planname 3 2 4 2 4" xfId="59978" xr:uid="{00000000-0005-0000-0000-000043EA0000}"/>
    <cellStyle name="Planname 3 2 4 2 4 2" xfId="59979" xr:uid="{00000000-0005-0000-0000-000044EA0000}"/>
    <cellStyle name="Planname 3 2 4 2 4_Mappe2" xfId="59980" xr:uid="{00000000-0005-0000-0000-000045EA0000}"/>
    <cellStyle name="Planname 3 2 4 2 5" xfId="59981" xr:uid="{00000000-0005-0000-0000-000046EA0000}"/>
    <cellStyle name="Planname 3 2 4 2 6" xfId="59982" xr:uid="{00000000-0005-0000-0000-000047EA0000}"/>
    <cellStyle name="Planname 3 2 4 2_Mappe2" xfId="59983" xr:uid="{00000000-0005-0000-0000-000048EA0000}"/>
    <cellStyle name="Planname 3 2 4 3" xfId="59984" xr:uid="{00000000-0005-0000-0000-000049EA0000}"/>
    <cellStyle name="Planname 3 2 4 3 2" xfId="59985" xr:uid="{00000000-0005-0000-0000-00004AEA0000}"/>
    <cellStyle name="Planname 3 2 4 3 2 2" xfId="59986" xr:uid="{00000000-0005-0000-0000-00004BEA0000}"/>
    <cellStyle name="Planname 3 2 4 3 2_Mappe2" xfId="59987" xr:uid="{00000000-0005-0000-0000-00004CEA0000}"/>
    <cellStyle name="Planname 3 2 4 3 3" xfId="59988" xr:uid="{00000000-0005-0000-0000-00004DEA0000}"/>
    <cellStyle name="Planname 3 2 4 3_Mappe2" xfId="59989" xr:uid="{00000000-0005-0000-0000-00004EEA0000}"/>
    <cellStyle name="Planname 3 2 4 4" xfId="59990" xr:uid="{00000000-0005-0000-0000-00004FEA0000}"/>
    <cellStyle name="Planname 3 2 4 4 2" xfId="59991" xr:uid="{00000000-0005-0000-0000-000050EA0000}"/>
    <cellStyle name="Planname 3 2 4 4 2 2" xfId="59992" xr:uid="{00000000-0005-0000-0000-000051EA0000}"/>
    <cellStyle name="Planname 3 2 4 4 2_Mappe2" xfId="59993" xr:uid="{00000000-0005-0000-0000-000052EA0000}"/>
    <cellStyle name="Planname 3 2 4 4_Mappe2" xfId="59994" xr:uid="{00000000-0005-0000-0000-000053EA0000}"/>
    <cellStyle name="Planname 3 2 4 5" xfId="59995" xr:uid="{00000000-0005-0000-0000-000054EA0000}"/>
    <cellStyle name="Planname 3 2 4 5 2" xfId="59996" xr:uid="{00000000-0005-0000-0000-000055EA0000}"/>
    <cellStyle name="Planname 3 2 4 5_Mappe2" xfId="59997" xr:uid="{00000000-0005-0000-0000-000056EA0000}"/>
    <cellStyle name="Planname 3 2 4 6" xfId="59998" xr:uid="{00000000-0005-0000-0000-000057EA0000}"/>
    <cellStyle name="Planname 3 2 4 7" xfId="59999" xr:uid="{00000000-0005-0000-0000-000058EA0000}"/>
    <cellStyle name="Planname 3 2 4_Mappe2" xfId="60000" xr:uid="{00000000-0005-0000-0000-000059EA0000}"/>
    <cellStyle name="Planname 3 2 5" xfId="60001" xr:uid="{00000000-0005-0000-0000-00005AEA0000}"/>
    <cellStyle name="Planname 3 2 5 2" xfId="60002" xr:uid="{00000000-0005-0000-0000-00005BEA0000}"/>
    <cellStyle name="Planname 3 2 5 2 2" xfId="60003" xr:uid="{00000000-0005-0000-0000-00005CEA0000}"/>
    <cellStyle name="Planname 3 2 5 2 2 2" xfId="60004" xr:uid="{00000000-0005-0000-0000-00005DEA0000}"/>
    <cellStyle name="Planname 3 2 5 2 2_Mappe2" xfId="60005" xr:uid="{00000000-0005-0000-0000-00005EEA0000}"/>
    <cellStyle name="Planname 3 2 5 2 3" xfId="60006" xr:uid="{00000000-0005-0000-0000-00005FEA0000}"/>
    <cellStyle name="Planname 3 2 5 2 4" xfId="60007" xr:uid="{00000000-0005-0000-0000-000060EA0000}"/>
    <cellStyle name="Planname 3 2 5 2_Mappe2" xfId="60008" xr:uid="{00000000-0005-0000-0000-000061EA0000}"/>
    <cellStyle name="Planname 3 2 5 3" xfId="60009" xr:uid="{00000000-0005-0000-0000-000062EA0000}"/>
    <cellStyle name="Planname 3 2 5 3 2" xfId="60010" xr:uid="{00000000-0005-0000-0000-000063EA0000}"/>
    <cellStyle name="Planname 3 2 5 3 2 2" xfId="60011" xr:uid="{00000000-0005-0000-0000-000064EA0000}"/>
    <cellStyle name="Planname 3 2 5 3 2_Mappe2" xfId="60012" xr:uid="{00000000-0005-0000-0000-000065EA0000}"/>
    <cellStyle name="Planname 3 2 5 3 3" xfId="60013" xr:uid="{00000000-0005-0000-0000-000066EA0000}"/>
    <cellStyle name="Planname 3 2 5 3_Mappe2" xfId="60014" xr:uid="{00000000-0005-0000-0000-000067EA0000}"/>
    <cellStyle name="Planname 3 2 5 4" xfId="60015" xr:uid="{00000000-0005-0000-0000-000068EA0000}"/>
    <cellStyle name="Planname 3 2 5 4 2" xfId="60016" xr:uid="{00000000-0005-0000-0000-000069EA0000}"/>
    <cellStyle name="Planname 3 2 5 4 2 2" xfId="60017" xr:uid="{00000000-0005-0000-0000-00006AEA0000}"/>
    <cellStyle name="Planname 3 2 5 4 2_Mappe2" xfId="60018" xr:uid="{00000000-0005-0000-0000-00006BEA0000}"/>
    <cellStyle name="Planname 3 2 5 4_Mappe2" xfId="60019" xr:uid="{00000000-0005-0000-0000-00006CEA0000}"/>
    <cellStyle name="Planname 3 2 5 5" xfId="60020" xr:uid="{00000000-0005-0000-0000-00006DEA0000}"/>
    <cellStyle name="Planname 3 2 5 5 2" xfId="60021" xr:uid="{00000000-0005-0000-0000-00006EEA0000}"/>
    <cellStyle name="Planname 3 2 5 5_Mappe2" xfId="60022" xr:uid="{00000000-0005-0000-0000-00006FEA0000}"/>
    <cellStyle name="Planname 3 2 5 6" xfId="60023" xr:uid="{00000000-0005-0000-0000-000070EA0000}"/>
    <cellStyle name="Planname 3 2 5 6 2" xfId="60024" xr:uid="{00000000-0005-0000-0000-000071EA0000}"/>
    <cellStyle name="Planname 3 2 5 6_Mappe2" xfId="60025" xr:uid="{00000000-0005-0000-0000-000072EA0000}"/>
    <cellStyle name="Planname 3 2 5 7" xfId="60026" xr:uid="{00000000-0005-0000-0000-000073EA0000}"/>
    <cellStyle name="Planname 3 2 5 8" xfId="60027" xr:uid="{00000000-0005-0000-0000-000074EA0000}"/>
    <cellStyle name="Planname 3 2 5_Mappe2" xfId="60028" xr:uid="{00000000-0005-0000-0000-000075EA0000}"/>
    <cellStyle name="Planname 3 2 6" xfId="60029" xr:uid="{00000000-0005-0000-0000-000076EA0000}"/>
    <cellStyle name="Planname 3 2 6 2" xfId="60030" xr:uid="{00000000-0005-0000-0000-000077EA0000}"/>
    <cellStyle name="Planname 3 2 6 2 2" xfId="60031" xr:uid="{00000000-0005-0000-0000-000078EA0000}"/>
    <cellStyle name="Planname 3 2 6 2 2 2" xfId="60032" xr:uid="{00000000-0005-0000-0000-000079EA0000}"/>
    <cellStyle name="Planname 3 2 6 2 2_Mappe2" xfId="60033" xr:uid="{00000000-0005-0000-0000-00007AEA0000}"/>
    <cellStyle name="Planname 3 2 6 2 3" xfId="60034" xr:uid="{00000000-0005-0000-0000-00007BEA0000}"/>
    <cellStyle name="Planname 3 2 6 2 4" xfId="60035" xr:uid="{00000000-0005-0000-0000-00007CEA0000}"/>
    <cellStyle name="Planname 3 2 6 2_Mappe2" xfId="60036" xr:uid="{00000000-0005-0000-0000-00007DEA0000}"/>
    <cellStyle name="Planname 3 2 6 3" xfId="60037" xr:uid="{00000000-0005-0000-0000-00007EEA0000}"/>
    <cellStyle name="Planname 3 2 6 3 2" xfId="60038" xr:uid="{00000000-0005-0000-0000-00007FEA0000}"/>
    <cellStyle name="Planname 3 2 6 3 2 2" xfId="60039" xr:uid="{00000000-0005-0000-0000-000080EA0000}"/>
    <cellStyle name="Planname 3 2 6 3 2_Mappe2" xfId="60040" xr:uid="{00000000-0005-0000-0000-000081EA0000}"/>
    <cellStyle name="Planname 3 2 6 3_Mappe2" xfId="60041" xr:uid="{00000000-0005-0000-0000-000082EA0000}"/>
    <cellStyle name="Planname 3 2 6 4" xfId="60042" xr:uid="{00000000-0005-0000-0000-000083EA0000}"/>
    <cellStyle name="Planname 3 2 6 4 2" xfId="60043" xr:uid="{00000000-0005-0000-0000-000084EA0000}"/>
    <cellStyle name="Planname 3 2 6 4_Mappe2" xfId="60044" xr:uid="{00000000-0005-0000-0000-000085EA0000}"/>
    <cellStyle name="Planname 3 2 6 5" xfId="60045" xr:uid="{00000000-0005-0000-0000-000086EA0000}"/>
    <cellStyle name="Planname 3 2 6 6" xfId="60046" xr:uid="{00000000-0005-0000-0000-000087EA0000}"/>
    <cellStyle name="Planname 3 2 6_Mappe2" xfId="60047" xr:uid="{00000000-0005-0000-0000-000088EA0000}"/>
    <cellStyle name="Planname 3 2 7" xfId="60048" xr:uid="{00000000-0005-0000-0000-000089EA0000}"/>
    <cellStyle name="Planname 3 2 7 2" xfId="60049" xr:uid="{00000000-0005-0000-0000-00008AEA0000}"/>
    <cellStyle name="Planname 3 2 7 2 2" xfId="60050" xr:uid="{00000000-0005-0000-0000-00008BEA0000}"/>
    <cellStyle name="Planname 3 2 7 2_Mappe2" xfId="60051" xr:uid="{00000000-0005-0000-0000-00008CEA0000}"/>
    <cellStyle name="Planname 3 2 7 3" xfId="60052" xr:uid="{00000000-0005-0000-0000-00008DEA0000}"/>
    <cellStyle name="Planname 3 2 7 4" xfId="60053" xr:uid="{00000000-0005-0000-0000-00008EEA0000}"/>
    <cellStyle name="Planname 3 2 7_Mappe2" xfId="60054" xr:uid="{00000000-0005-0000-0000-00008FEA0000}"/>
    <cellStyle name="Planname 3 2 8" xfId="60055" xr:uid="{00000000-0005-0000-0000-000090EA0000}"/>
    <cellStyle name="Planname 3 2 8 2" xfId="60056" xr:uid="{00000000-0005-0000-0000-000091EA0000}"/>
    <cellStyle name="Planname 3 2 8 2 2" xfId="60057" xr:uid="{00000000-0005-0000-0000-000092EA0000}"/>
    <cellStyle name="Planname 3 2 8 2_Mappe2" xfId="60058" xr:uid="{00000000-0005-0000-0000-000093EA0000}"/>
    <cellStyle name="Planname 3 2 8 3" xfId="60059" xr:uid="{00000000-0005-0000-0000-000094EA0000}"/>
    <cellStyle name="Planname 3 2 8_Mappe2" xfId="60060" xr:uid="{00000000-0005-0000-0000-000095EA0000}"/>
    <cellStyle name="Planname 3 2 9" xfId="60061" xr:uid="{00000000-0005-0000-0000-000096EA0000}"/>
    <cellStyle name="Planname 3 2_Mappe2" xfId="60062" xr:uid="{00000000-0005-0000-0000-000097EA0000}"/>
    <cellStyle name="Planname 3 3" xfId="60063" xr:uid="{00000000-0005-0000-0000-000098EA0000}"/>
    <cellStyle name="Planname 3 3 10" xfId="60064" xr:uid="{00000000-0005-0000-0000-000099EA0000}"/>
    <cellStyle name="Planname 3 3 11" xfId="60065" xr:uid="{00000000-0005-0000-0000-00009AEA0000}"/>
    <cellStyle name="Planname 3 3 2" xfId="60066" xr:uid="{00000000-0005-0000-0000-00009BEA0000}"/>
    <cellStyle name="Planname 3 3 2 2" xfId="60067" xr:uid="{00000000-0005-0000-0000-00009CEA0000}"/>
    <cellStyle name="Planname 3 3 2 2 2" xfId="60068" xr:uid="{00000000-0005-0000-0000-00009DEA0000}"/>
    <cellStyle name="Planname 3 3 2 2 2 2" xfId="60069" xr:uid="{00000000-0005-0000-0000-00009EEA0000}"/>
    <cellStyle name="Planname 3 3 2 2 2 2 2" xfId="60070" xr:uid="{00000000-0005-0000-0000-00009FEA0000}"/>
    <cellStyle name="Planname 3 3 2 2 2 2 2 2" xfId="60071" xr:uid="{00000000-0005-0000-0000-0000A0EA0000}"/>
    <cellStyle name="Planname 3 3 2 2 2 2 2_Mappe2" xfId="60072" xr:uid="{00000000-0005-0000-0000-0000A1EA0000}"/>
    <cellStyle name="Planname 3 3 2 2 2 2 3" xfId="60073" xr:uid="{00000000-0005-0000-0000-0000A2EA0000}"/>
    <cellStyle name="Planname 3 3 2 2 2 2_Mappe2" xfId="60074" xr:uid="{00000000-0005-0000-0000-0000A3EA0000}"/>
    <cellStyle name="Planname 3 3 2 2 2 3" xfId="60075" xr:uid="{00000000-0005-0000-0000-0000A4EA0000}"/>
    <cellStyle name="Planname 3 3 2 2 2 3 2" xfId="60076" xr:uid="{00000000-0005-0000-0000-0000A5EA0000}"/>
    <cellStyle name="Planname 3 3 2 2 2 3 2 2" xfId="60077" xr:uid="{00000000-0005-0000-0000-0000A6EA0000}"/>
    <cellStyle name="Planname 3 3 2 2 2 3 2_Mappe2" xfId="60078" xr:uid="{00000000-0005-0000-0000-0000A7EA0000}"/>
    <cellStyle name="Planname 3 3 2 2 2 3_Mappe2" xfId="60079" xr:uid="{00000000-0005-0000-0000-0000A8EA0000}"/>
    <cellStyle name="Planname 3 3 2 2 2 4" xfId="60080" xr:uid="{00000000-0005-0000-0000-0000A9EA0000}"/>
    <cellStyle name="Planname 3 3 2 2 2 4 2" xfId="60081" xr:uid="{00000000-0005-0000-0000-0000AAEA0000}"/>
    <cellStyle name="Planname 3 3 2 2 2 4_Mappe2" xfId="60082" xr:uid="{00000000-0005-0000-0000-0000ABEA0000}"/>
    <cellStyle name="Planname 3 3 2 2 2 5" xfId="60083" xr:uid="{00000000-0005-0000-0000-0000ACEA0000}"/>
    <cellStyle name="Planname 3 3 2 2 2 6" xfId="60084" xr:uid="{00000000-0005-0000-0000-0000ADEA0000}"/>
    <cellStyle name="Planname 3 3 2 2 2_Mappe2" xfId="60085" xr:uid="{00000000-0005-0000-0000-0000AEEA0000}"/>
    <cellStyle name="Planname 3 3 2 2 3" xfId="60086" xr:uid="{00000000-0005-0000-0000-0000AFEA0000}"/>
    <cellStyle name="Planname 3 3 2 2 3 2" xfId="60087" xr:uid="{00000000-0005-0000-0000-0000B0EA0000}"/>
    <cellStyle name="Planname 3 3 2 2 3 2 2" xfId="60088" xr:uid="{00000000-0005-0000-0000-0000B1EA0000}"/>
    <cellStyle name="Planname 3 3 2 2 3 2_Mappe2" xfId="60089" xr:uid="{00000000-0005-0000-0000-0000B2EA0000}"/>
    <cellStyle name="Planname 3 3 2 2 3 3" xfId="60090" xr:uid="{00000000-0005-0000-0000-0000B3EA0000}"/>
    <cellStyle name="Planname 3 3 2 2 3_Mappe2" xfId="60091" xr:uid="{00000000-0005-0000-0000-0000B4EA0000}"/>
    <cellStyle name="Planname 3 3 2 2 4" xfId="60092" xr:uid="{00000000-0005-0000-0000-0000B5EA0000}"/>
    <cellStyle name="Planname 3 3 2 2 4 2" xfId="60093" xr:uid="{00000000-0005-0000-0000-0000B6EA0000}"/>
    <cellStyle name="Planname 3 3 2 2 4 2 2" xfId="60094" xr:uid="{00000000-0005-0000-0000-0000B7EA0000}"/>
    <cellStyle name="Planname 3 3 2 2 4 2_Mappe2" xfId="60095" xr:uid="{00000000-0005-0000-0000-0000B8EA0000}"/>
    <cellStyle name="Planname 3 3 2 2 4_Mappe2" xfId="60096" xr:uid="{00000000-0005-0000-0000-0000B9EA0000}"/>
    <cellStyle name="Planname 3 3 2 2 5" xfId="60097" xr:uid="{00000000-0005-0000-0000-0000BAEA0000}"/>
    <cellStyle name="Planname 3 3 2 2 5 2" xfId="60098" xr:uid="{00000000-0005-0000-0000-0000BBEA0000}"/>
    <cellStyle name="Planname 3 3 2 2 5_Mappe2" xfId="60099" xr:uid="{00000000-0005-0000-0000-0000BCEA0000}"/>
    <cellStyle name="Planname 3 3 2 2 6" xfId="60100" xr:uid="{00000000-0005-0000-0000-0000BDEA0000}"/>
    <cellStyle name="Planname 3 3 2 2 7" xfId="60101" xr:uid="{00000000-0005-0000-0000-0000BEEA0000}"/>
    <cellStyle name="Planname 3 3 2 2_Mappe2" xfId="60102" xr:uid="{00000000-0005-0000-0000-0000BFEA0000}"/>
    <cellStyle name="Planname 3 3 2 3" xfId="60103" xr:uid="{00000000-0005-0000-0000-0000C0EA0000}"/>
    <cellStyle name="Planname 3 3 2 3 2" xfId="60104" xr:uid="{00000000-0005-0000-0000-0000C1EA0000}"/>
    <cellStyle name="Planname 3 3 2 3 2 2" xfId="60105" xr:uid="{00000000-0005-0000-0000-0000C2EA0000}"/>
    <cellStyle name="Planname 3 3 2 3 2 2 2" xfId="60106" xr:uid="{00000000-0005-0000-0000-0000C3EA0000}"/>
    <cellStyle name="Planname 3 3 2 3 2 2_Mappe2" xfId="60107" xr:uid="{00000000-0005-0000-0000-0000C4EA0000}"/>
    <cellStyle name="Planname 3 3 2 3 2 3" xfId="60108" xr:uid="{00000000-0005-0000-0000-0000C5EA0000}"/>
    <cellStyle name="Planname 3 3 2 3 2_Mappe2" xfId="60109" xr:uid="{00000000-0005-0000-0000-0000C6EA0000}"/>
    <cellStyle name="Planname 3 3 2 3 3" xfId="60110" xr:uid="{00000000-0005-0000-0000-0000C7EA0000}"/>
    <cellStyle name="Planname 3 3 2 3 3 2" xfId="60111" xr:uid="{00000000-0005-0000-0000-0000C8EA0000}"/>
    <cellStyle name="Planname 3 3 2 3 3 2 2" xfId="60112" xr:uid="{00000000-0005-0000-0000-0000C9EA0000}"/>
    <cellStyle name="Planname 3 3 2 3 3 2_Mappe2" xfId="60113" xr:uid="{00000000-0005-0000-0000-0000CAEA0000}"/>
    <cellStyle name="Planname 3 3 2 3 3_Mappe2" xfId="60114" xr:uid="{00000000-0005-0000-0000-0000CBEA0000}"/>
    <cellStyle name="Planname 3 3 2 3 4" xfId="60115" xr:uid="{00000000-0005-0000-0000-0000CCEA0000}"/>
    <cellStyle name="Planname 3 3 2 3 4 2" xfId="60116" xr:uid="{00000000-0005-0000-0000-0000CDEA0000}"/>
    <cellStyle name="Planname 3 3 2 3 4_Mappe2" xfId="60117" xr:uid="{00000000-0005-0000-0000-0000CEEA0000}"/>
    <cellStyle name="Planname 3 3 2 3 5" xfId="60118" xr:uid="{00000000-0005-0000-0000-0000CFEA0000}"/>
    <cellStyle name="Planname 3 3 2 3 6" xfId="60119" xr:uid="{00000000-0005-0000-0000-0000D0EA0000}"/>
    <cellStyle name="Planname 3 3 2 3_Mappe2" xfId="60120" xr:uid="{00000000-0005-0000-0000-0000D1EA0000}"/>
    <cellStyle name="Planname 3 3 2 4" xfId="60121" xr:uid="{00000000-0005-0000-0000-0000D2EA0000}"/>
    <cellStyle name="Planname 3 3 2 4 2" xfId="60122" xr:uid="{00000000-0005-0000-0000-0000D3EA0000}"/>
    <cellStyle name="Planname 3 3 2 4 2 2" xfId="60123" xr:uid="{00000000-0005-0000-0000-0000D4EA0000}"/>
    <cellStyle name="Planname 3 3 2 4 2_Mappe2" xfId="60124" xr:uid="{00000000-0005-0000-0000-0000D5EA0000}"/>
    <cellStyle name="Planname 3 3 2 4 3" xfId="60125" xr:uid="{00000000-0005-0000-0000-0000D6EA0000}"/>
    <cellStyle name="Planname 3 3 2 4 3 2" xfId="60126" xr:uid="{00000000-0005-0000-0000-0000D7EA0000}"/>
    <cellStyle name="Planname 3 3 2 4 3_Mappe2" xfId="60127" xr:uid="{00000000-0005-0000-0000-0000D8EA0000}"/>
    <cellStyle name="Planname 3 3 2 4 4" xfId="60128" xr:uid="{00000000-0005-0000-0000-0000D9EA0000}"/>
    <cellStyle name="Planname 3 3 2 4_Mappe2" xfId="60129" xr:uid="{00000000-0005-0000-0000-0000DAEA0000}"/>
    <cellStyle name="Planname 3 3 2 5" xfId="60130" xr:uid="{00000000-0005-0000-0000-0000DBEA0000}"/>
    <cellStyle name="Planname 3 3 2 5 2" xfId="60131" xr:uid="{00000000-0005-0000-0000-0000DCEA0000}"/>
    <cellStyle name="Planname 3 3 2 5 2 2" xfId="60132" xr:uid="{00000000-0005-0000-0000-0000DDEA0000}"/>
    <cellStyle name="Planname 3 3 2 5 2_Mappe2" xfId="60133" xr:uid="{00000000-0005-0000-0000-0000DEEA0000}"/>
    <cellStyle name="Planname 3 3 2 5 3" xfId="60134" xr:uid="{00000000-0005-0000-0000-0000DFEA0000}"/>
    <cellStyle name="Planname 3 3 2 5_Mappe2" xfId="60135" xr:uid="{00000000-0005-0000-0000-0000E0EA0000}"/>
    <cellStyle name="Planname 3 3 2 6" xfId="60136" xr:uid="{00000000-0005-0000-0000-0000E1EA0000}"/>
    <cellStyle name="Planname 3 3 2 6 2" xfId="60137" xr:uid="{00000000-0005-0000-0000-0000E2EA0000}"/>
    <cellStyle name="Planname 3 3 2 6_Mappe2" xfId="60138" xr:uid="{00000000-0005-0000-0000-0000E3EA0000}"/>
    <cellStyle name="Planname 3 3 2 7" xfId="60139" xr:uid="{00000000-0005-0000-0000-0000E4EA0000}"/>
    <cellStyle name="Planname 3 3 2_Mappe2" xfId="60140" xr:uid="{00000000-0005-0000-0000-0000E5EA0000}"/>
    <cellStyle name="Planname 3 3 3" xfId="60141" xr:uid="{00000000-0005-0000-0000-0000E6EA0000}"/>
    <cellStyle name="Planname 3 3 3 2" xfId="60142" xr:uid="{00000000-0005-0000-0000-0000E7EA0000}"/>
    <cellStyle name="Planname 3 3 3 2 2" xfId="60143" xr:uid="{00000000-0005-0000-0000-0000E8EA0000}"/>
    <cellStyle name="Planname 3 3 3 2 2 2" xfId="60144" xr:uid="{00000000-0005-0000-0000-0000E9EA0000}"/>
    <cellStyle name="Planname 3 3 3 2 2 2 2" xfId="60145" xr:uid="{00000000-0005-0000-0000-0000EAEA0000}"/>
    <cellStyle name="Planname 3 3 3 2 2 2_Mappe2" xfId="60146" xr:uid="{00000000-0005-0000-0000-0000EBEA0000}"/>
    <cellStyle name="Planname 3 3 3 2 2 3" xfId="60147" xr:uid="{00000000-0005-0000-0000-0000ECEA0000}"/>
    <cellStyle name="Planname 3 3 3 2 2 4" xfId="60148" xr:uid="{00000000-0005-0000-0000-0000EDEA0000}"/>
    <cellStyle name="Planname 3 3 3 2 2_Mappe2" xfId="60149" xr:uid="{00000000-0005-0000-0000-0000EEEA0000}"/>
    <cellStyle name="Planname 3 3 3 2 3" xfId="60150" xr:uid="{00000000-0005-0000-0000-0000EFEA0000}"/>
    <cellStyle name="Planname 3 3 3 2 3 2" xfId="60151" xr:uid="{00000000-0005-0000-0000-0000F0EA0000}"/>
    <cellStyle name="Planname 3 3 3 2 3 2 2" xfId="60152" xr:uid="{00000000-0005-0000-0000-0000F1EA0000}"/>
    <cellStyle name="Planname 3 3 3 2 3 2_Mappe2" xfId="60153" xr:uid="{00000000-0005-0000-0000-0000F2EA0000}"/>
    <cellStyle name="Planname 3 3 3 2 3_Mappe2" xfId="60154" xr:uid="{00000000-0005-0000-0000-0000F3EA0000}"/>
    <cellStyle name="Planname 3 3 3 2 4" xfId="60155" xr:uid="{00000000-0005-0000-0000-0000F4EA0000}"/>
    <cellStyle name="Planname 3 3 3 2 4 2" xfId="60156" xr:uid="{00000000-0005-0000-0000-0000F5EA0000}"/>
    <cellStyle name="Planname 3 3 3 2 4_Mappe2" xfId="60157" xr:uid="{00000000-0005-0000-0000-0000F6EA0000}"/>
    <cellStyle name="Planname 3 3 3 2 5" xfId="60158" xr:uid="{00000000-0005-0000-0000-0000F7EA0000}"/>
    <cellStyle name="Planname 3 3 3 2 6" xfId="60159" xr:uid="{00000000-0005-0000-0000-0000F8EA0000}"/>
    <cellStyle name="Planname 3 3 3 2_Mappe2" xfId="60160" xr:uid="{00000000-0005-0000-0000-0000F9EA0000}"/>
    <cellStyle name="Planname 3 3 3 3" xfId="60161" xr:uid="{00000000-0005-0000-0000-0000FAEA0000}"/>
    <cellStyle name="Planname 3 3 3 3 2" xfId="60162" xr:uid="{00000000-0005-0000-0000-0000FBEA0000}"/>
    <cellStyle name="Planname 3 3 3 3 2 2" xfId="60163" xr:uid="{00000000-0005-0000-0000-0000FCEA0000}"/>
    <cellStyle name="Planname 3 3 3 3 2 3" xfId="60164" xr:uid="{00000000-0005-0000-0000-0000FDEA0000}"/>
    <cellStyle name="Planname 3 3 3 3 2_Mappe2" xfId="60165" xr:uid="{00000000-0005-0000-0000-0000FEEA0000}"/>
    <cellStyle name="Planname 3 3 3 3 3" xfId="60166" xr:uid="{00000000-0005-0000-0000-0000FFEA0000}"/>
    <cellStyle name="Planname 3 3 3 3 4" xfId="60167" xr:uid="{00000000-0005-0000-0000-000000EB0000}"/>
    <cellStyle name="Planname 3 3 3 3_Mappe2" xfId="60168" xr:uid="{00000000-0005-0000-0000-000001EB0000}"/>
    <cellStyle name="Planname 3 3 3 4" xfId="60169" xr:uid="{00000000-0005-0000-0000-000002EB0000}"/>
    <cellStyle name="Planname 3 3 3 4 2" xfId="60170" xr:uid="{00000000-0005-0000-0000-000003EB0000}"/>
    <cellStyle name="Planname 3 3 3 4 2 2" xfId="60171" xr:uid="{00000000-0005-0000-0000-000004EB0000}"/>
    <cellStyle name="Planname 3 3 3 4 2_Mappe2" xfId="60172" xr:uid="{00000000-0005-0000-0000-000005EB0000}"/>
    <cellStyle name="Planname 3 3 3 4 3" xfId="60173" xr:uid="{00000000-0005-0000-0000-000006EB0000}"/>
    <cellStyle name="Planname 3 3 3 4_Mappe2" xfId="60174" xr:uid="{00000000-0005-0000-0000-000007EB0000}"/>
    <cellStyle name="Planname 3 3 3 5" xfId="60175" xr:uid="{00000000-0005-0000-0000-000008EB0000}"/>
    <cellStyle name="Planname 3 3 3 5 2" xfId="60176" xr:uid="{00000000-0005-0000-0000-000009EB0000}"/>
    <cellStyle name="Planname 3 3 3 5_Mappe2" xfId="60177" xr:uid="{00000000-0005-0000-0000-00000AEB0000}"/>
    <cellStyle name="Planname 3 3 3 6" xfId="60178" xr:uid="{00000000-0005-0000-0000-00000BEB0000}"/>
    <cellStyle name="Planname 3 3 3 7" xfId="60179" xr:uid="{00000000-0005-0000-0000-00000CEB0000}"/>
    <cellStyle name="Planname 3 3 3_Mappe2" xfId="60180" xr:uid="{00000000-0005-0000-0000-00000DEB0000}"/>
    <cellStyle name="Planname 3 3 4" xfId="60181" xr:uid="{00000000-0005-0000-0000-00000EEB0000}"/>
    <cellStyle name="Planname 3 3 4 2" xfId="60182" xr:uid="{00000000-0005-0000-0000-00000FEB0000}"/>
    <cellStyle name="Planname 3 3 4 2 2" xfId="60183" xr:uid="{00000000-0005-0000-0000-000010EB0000}"/>
    <cellStyle name="Planname 3 3 4 2 2 2" xfId="60184" xr:uid="{00000000-0005-0000-0000-000011EB0000}"/>
    <cellStyle name="Planname 3 3 4 2 2 3" xfId="60185" xr:uid="{00000000-0005-0000-0000-000012EB0000}"/>
    <cellStyle name="Planname 3 3 4 2 2_Mappe2" xfId="60186" xr:uid="{00000000-0005-0000-0000-000013EB0000}"/>
    <cellStyle name="Planname 3 3 4 2 3" xfId="60187" xr:uid="{00000000-0005-0000-0000-000014EB0000}"/>
    <cellStyle name="Planname 3 3 4 2 4" xfId="60188" xr:uid="{00000000-0005-0000-0000-000015EB0000}"/>
    <cellStyle name="Planname 3 3 4 2_Mappe2" xfId="60189" xr:uid="{00000000-0005-0000-0000-000016EB0000}"/>
    <cellStyle name="Planname 3 3 4 3" xfId="60190" xr:uid="{00000000-0005-0000-0000-000017EB0000}"/>
    <cellStyle name="Planname 3 3 4 3 2" xfId="60191" xr:uid="{00000000-0005-0000-0000-000018EB0000}"/>
    <cellStyle name="Planname 3 3 4 3 2 2" xfId="60192" xr:uid="{00000000-0005-0000-0000-000019EB0000}"/>
    <cellStyle name="Planname 3 3 4 3 2_Mappe2" xfId="60193" xr:uid="{00000000-0005-0000-0000-00001AEB0000}"/>
    <cellStyle name="Planname 3 3 4 3 3" xfId="60194" xr:uid="{00000000-0005-0000-0000-00001BEB0000}"/>
    <cellStyle name="Planname 3 3 4 3_Mappe2" xfId="60195" xr:uid="{00000000-0005-0000-0000-00001CEB0000}"/>
    <cellStyle name="Planname 3 3 4 4" xfId="60196" xr:uid="{00000000-0005-0000-0000-00001DEB0000}"/>
    <cellStyle name="Planname 3 3 4 4 2" xfId="60197" xr:uid="{00000000-0005-0000-0000-00001EEB0000}"/>
    <cellStyle name="Planname 3 3 4 4_Mappe2" xfId="60198" xr:uid="{00000000-0005-0000-0000-00001FEB0000}"/>
    <cellStyle name="Planname 3 3 4 5" xfId="60199" xr:uid="{00000000-0005-0000-0000-000020EB0000}"/>
    <cellStyle name="Planname 3 3 4 6" xfId="60200" xr:uid="{00000000-0005-0000-0000-000021EB0000}"/>
    <cellStyle name="Planname 3 3 4_Mappe2" xfId="60201" xr:uid="{00000000-0005-0000-0000-000022EB0000}"/>
    <cellStyle name="Planname 3 3 5" xfId="60202" xr:uid="{00000000-0005-0000-0000-000023EB0000}"/>
    <cellStyle name="Planname 3 3 5 2" xfId="60203" xr:uid="{00000000-0005-0000-0000-000024EB0000}"/>
    <cellStyle name="Planname 3 3 5 2 2" xfId="60204" xr:uid="{00000000-0005-0000-0000-000025EB0000}"/>
    <cellStyle name="Planname 3 3 5 2 3" xfId="60205" xr:uid="{00000000-0005-0000-0000-000026EB0000}"/>
    <cellStyle name="Planname 3 3 5 2_Mappe2" xfId="60206" xr:uid="{00000000-0005-0000-0000-000027EB0000}"/>
    <cellStyle name="Planname 3 3 5 3" xfId="60207" xr:uid="{00000000-0005-0000-0000-000028EB0000}"/>
    <cellStyle name="Planname 3 3 5 3 2" xfId="60208" xr:uid="{00000000-0005-0000-0000-000029EB0000}"/>
    <cellStyle name="Planname 3 3 5 3_Mappe2" xfId="60209" xr:uid="{00000000-0005-0000-0000-00002AEB0000}"/>
    <cellStyle name="Planname 3 3 5 4" xfId="60210" xr:uid="{00000000-0005-0000-0000-00002BEB0000}"/>
    <cellStyle name="Planname 3 3 5 5" xfId="60211" xr:uid="{00000000-0005-0000-0000-00002CEB0000}"/>
    <cellStyle name="Planname 3 3 5_Mappe2" xfId="60212" xr:uid="{00000000-0005-0000-0000-00002DEB0000}"/>
    <cellStyle name="Planname 3 3 6" xfId="60213" xr:uid="{00000000-0005-0000-0000-00002EEB0000}"/>
    <cellStyle name="Planname 3 3 6 2" xfId="60214" xr:uid="{00000000-0005-0000-0000-00002FEB0000}"/>
    <cellStyle name="Planname 3 3 6 2 2" xfId="60215" xr:uid="{00000000-0005-0000-0000-000030EB0000}"/>
    <cellStyle name="Planname 3 3 6 2_Mappe2" xfId="60216" xr:uid="{00000000-0005-0000-0000-000031EB0000}"/>
    <cellStyle name="Planname 3 3 6 3" xfId="60217" xr:uid="{00000000-0005-0000-0000-000032EB0000}"/>
    <cellStyle name="Planname 3 3 6 4" xfId="60218" xr:uid="{00000000-0005-0000-0000-000033EB0000}"/>
    <cellStyle name="Planname 3 3 6_Mappe2" xfId="60219" xr:uid="{00000000-0005-0000-0000-000034EB0000}"/>
    <cellStyle name="Planname 3 3 7" xfId="60220" xr:uid="{00000000-0005-0000-0000-000035EB0000}"/>
    <cellStyle name="Planname 3 3 7 2" xfId="60221" xr:uid="{00000000-0005-0000-0000-000036EB0000}"/>
    <cellStyle name="Planname 3 3 7_Mappe2" xfId="60222" xr:uid="{00000000-0005-0000-0000-000037EB0000}"/>
    <cellStyle name="Planname 3 3 8" xfId="60223" xr:uid="{00000000-0005-0000-0000-000038EB0000}"/>
    <cellStyle name="Planname 3 3 9" xfId="60224" xr:uid="{00000000-0005-0000-0000-000039EB0000}"/>
    <cellStyle name="Planname 3 3_Mappe2" xfId="60225" xr:uid="{00000000-0005-0000-0000-00003AEB0000}"/>
    <cellStyle name="Planname 3 4" xfId="60226" xr:uid="{00000000-0005-0000-0000-00003BEB0000}"/>
    <cellStyle name="Planname 3 4 10" xfId="60227" xr:uid="{00000000-0005-0000-0000-00003CEB0000}"/>
    <cellStyle name="Planname 3 4 11" xfId="60228" xr:uid="{00000000-0005-0000-0000-00003DEB0000}"/>
    <cellStyle name="Planname 3 4 12" xfId="60229" xr:uid="{00000000-0005-0000-0000-00003EEB0000}"/>
    <cellStyle name="Planname 3 4 13" xfId="60230" xr:uid="{00000000-0005-0000-0000-00003FEB0000}"/>
    <cellStyle name="Planname 3 4 2" xfId="60231" xr:uid="{00000000-0005-0000-0000-000040EB0000}"/>
    <cellStyle name="Planname 3 4 2 10" xfId="60232" xr:uid="{00000000-0005-0000-0000-000041EB0000}"/>
    <cellStyle name="Planname 3 4 2 2" xfId="60233" xr:uid="{00000000-0005-0000-0000-000042EB0000}"/>
    <cellStyle name="Planname 3 4 2 2 2" xfId="60234" xr:uid="{00000000-0005-0000-0000-000043EB0000}"/>
    <cellStyle name="Planname 3 4 2 2 2 2" xfId="60235" xr:uid="{00000000-0005-0000-0000-000044EB0000}"/>
    <cellStyle name="Planname 3 4 2 2 2 2 2" xfId="60236" xr:uid="{00000000-0005-0000-0000-000045EB0000}"/>
    <cellStyle name="Planname 3 4 2 2 2 2 2 2" xfId="60237" xr:uid="{00000000-0005-0000-0000-000046EB0000}"/>
    <cellStyle name="Planname 3 4 2 2 2 2 2_Mappe2" xfId="60238" xr:uid="{00000000-0005-0000-0000-000047EB0000}"/>
    <cellStyle name="Planname 3 4 2 2 2 2 3" xfId="60239" xr:uid="{00000000-0005-0000-0000-000048EB0000}"/>
    <cellStyle name="Planname 3 4 2 2 2 2_Mappe2" xfId="60240" xr:uid="{00000000-0005-0000-0000-000049EB0000}"/>
    <cellStyle name="Planname 3 4 2 2 2 3" xfId="60241" xr:uid="{00000000-0005-0000-0000-00004AEB0000}"/>
    <cellStyle name="Planname 3 4 2 2 2 3 2" xfId="60242" xr:uid="{00000000-0005-0000-0000-00004BEB0000}"/>
    <cellStyle name="Planname 3 4 2 2 2 3 2 2" xfId="60243" xr:uid="{00000000-0005-0000-0000-00004CEB0000}"/>
    <cellStyle name="Planname 3 4 2 2 2 3 2_Mappe2" xfId="60244" xr:uid="{00000000-0005-0000-0000-00004DEB0000}"/>
    <cellStyle name="Planname 3 4 2 2 2 3 3" xfId="60245" xr:uid="{00000000-0005-0000-0000-00004EEB0000}"/>
    <cellStyle name="Planname 3 4 2 2 2 3_Mappe2" xfId="60246" xr:uid="{00000000-0005-0000-0000-00004FEB0000}"/>
    <cellStyle name="Planname 3 4 2 2 2 4" xfId="60247" xr:uid="{00000000-0005-0000-0000-000050EB0000}"/>
    <cellStyle name="Planname 3 4 2 2 2 4 2" xfId="60248" xr:uid="{00000000-0005-0000-0000-000051EB0000}"/>
    <cellStyle name="Planname 3 4 2 2 2 4 2 2" xfId="60249" xr:uid="{00000000-0005-0000-0000-000052EB0000}"/>
    <cellStyle name="Planname 3 4 2 2 2 4 2_Mappe2" xfId="60250" xr:uid="{00000000-0005-0000-0000-000053EB0000}"/>
    <cellStyle name="Planname 3 4 2 2 2 4_Mappe2" xfId="60251" xr:uid="{00000000-0005-0000-0000-000054EB0000}"/>
    <cellStyle name="Planname 3 4 2 2 2 5" xfId="60252" xr:uid="{00000000-0005-0000-0000-000055EB0000}"/>
    <cellStyle name="Planname 3 4 2 2 2 5 2" xfId="60253" xr:uid="{00000000-0005-0000-0000-000056EB0000}"/>
    <cellStyle name="Planname 3 4 2 2 2 5_Mappe2" xfId="60254" xr:uid="{00000000-0005-0000-0000-000057EB0000}"/>
    <cellStyle name="Planname 3 4 2 2 2 6" xfId="60255" xr:uid="{00000000-0005-0000-0000-000058EB0000}"/>
    <cellStyle name="Planname 3 4 2 2 2 6 2" xfId="60256" xr:uid="{00000000-0005-0000-0000-000059EB0000}"/>
    <cellStyle name="Planname 3 4 2 2 2 6_Mappe2" xfId="60257" xr:uid="{00000000-0005-0000-0000-00005AEB0000}"/>
    <cellStyle name="Planname 3 4 2 2 2 7" xfId="60258" xr:uid="{00000000-0005-0000-0000-00005BEB0000}"/>
    <cellStyle name="Planname 3 4 2 2 2 8" xfId="60259" xr:uid="{00000000-0005-0000-0000-00005CEB0000}"/>
    <cellStyle name="Planname 3 4 2 2 2_Mappe2" xfId="60260" xr:uid="{00000000-0005-0000-0000-00005DEB0000}"/>
    <cellStyle name="Planname 3 4 2 2 3" xfId="60261" xr:uid="{00000000-0005-0000-0000-00005EEB0000}"/>
    <cellStyle name="Planname 3 4 2 2 3 2" xfId="60262" xr:uid="{00000000-0005-0000-0000-00005FEB0000}"/>
    <cellStyle name="Planname 3 4 2 2 3 2 2" xfId="60263" xr:uid="{00000000-0005-0000-0000-000060EB0000}"/>
    <cellStyle name="Planname 3 4 2 2 3 2 2 2" xfId="60264" xr:uid="{00000000-0005-0000-0000-000061EB0000}"/>
    <cellStyle name="Planname 3 4 2 2 3 2 2_Mappe2" xfId="60265" xr:uid="{00000000-0005-0000-0000-000062EB0000}"/>
    <cellStyle name="Planname 3 4 2 2 3 2 3" xfId="60266" xr:uid="{00000000-0005-0000-0000-000063EB0000}"/>
    <cellStyle name="Planname 3 4 2 2 3 2_Mappe2" xfId="60267" xr:uid="{00000000-0005-0000-0000-000064EB0000}"/>
    <cellStyle name="Planname 3 4 2 2 3 3" xfId="60268" xr:uid="{00000000-0005-0000-0000-000065EB0000}"/>
    <cellStyle name="Planname 3 4 2 2 3 3 2" xfId="60269" xr:uid="{00000000-0005-0000-0000-000066EB0000}"/>
    <cellStyle name="Planname 3 4 2 2 3 3 2 2" xfId="60270" xr:uid="{00000000-0005-0000-0000-000067EB0000}"/>
    <cellStyle name="Planname 3 4 2 2 3 3 2_Mappe2" xfId="60271" xr:uid="{00000000-0005-0000-0000-000068EB0000}"/>
    <cellStyle name="Planname 3 4 2 2 3 3_Mappe2" xfId="60272" xr:uid="{00000000-0005-0000-0000-000069EB0000}"/>
    <cellStyle name="Planname 3 4 2 2 3 4" xfId="60273" xr:uid="{00000000-0005-0000-0000-00006AEB0000}"/>
    <cellStyle name="Planname 3 4 2 2 3 4 2" xfId="60274" xr:uid="{00000000-0005-0000-0000-00006BEB0000}"/>
    <cellStyle name="Planname 3 4 2 2 3 4_Mappe2" xfId="60275" xr:uid="{00000000-0005-0000-0000-00006CEB0000}"/>
    <cellStyle name="Planname 3 4 2 2 3 5" xfId="60276" xr:uid="{00000000-0005-0000-0000-00006DEB0000}"/>
    <cellStyle name="Planname 3 4 2 2 3_Mappe2" xfId="60277" xr:uid="{00000000-0005-0000-0000-00006EEB0000}"/>
    <cellStyle name="Planname 3 4 2 2 4" xfId="60278" xr:uid="{00000000-0005-0000-0000-00006FEB0000}"/>
    <cellStyle name="Planname 3 4 2 2 4 2" xfId="60279" xr:uid="{00000000-0005-0000-0000-000070EB0000}"/>
    <cellStyle name="Planname 3 4 2 2 4 2 2" xfId="60280" xr:uid="{00000000-0005-0000-0000-000071EB0000}"/>
    <cellStyle name="Planname 3 4 2 2 4 2_Mappe2" xfId="60281" xr:uid="{00000000-0005-0000-0000-000072EB0000}"/>
    <cellStyle name="Planname 3 4 2 2 4 3" xfId="60282" xr:uid="{00000000-0005-0000-0000-000073EB0000}"/>
    <cellStyle name="Planname 3 4 2 2 4_Mappe2" xfId="60283" xr:uid="{00000000-0005-0000-0000-000074EB0000}"/>
    <cellStyle name="Planname 3 4 2 2 5" xfId="60284" xr:uid="{00000000-0005-0000-0000-000075EB0000}"/>
    <cellStyle name="Planname 3 4 2 2 5 2" xfId="60285" xr:uid="{00000000-0005-0000-0000-000076EB0000}"/>
    <cellStyle name="Planname 3 4 2 2 5 2 2" xfId="60286" xr:uid="{00000000-0005-0000-0000-000077EB0000}"/>
    <cellStyle name="Planname 3 4 2 2 5 2_Mappe2" xfId="60287" xr:uid="{00000000-0005-0000-0000-000078EB0000}"/>
    <cellStyle name="Planname 3 4 2 2 5 3" xfId="60288" xr:uid="{00000000-0005-0000-0000-000079EB0000}"/>
    <cellStyle name="Planname 3 4 2 2 5_Mappe2" xfId="60289" xr:uid="{00000000-0005-0000-0000-00007AEB0000}"/>
    <cellStyle name="Planname 3 4 2 2 6" xfId="60290" xr:uid="{00000000-0005-0000-0000-00007BEB0000}"/>
    <cellStyle name="Planname 3 4 2 2 6 2" xfId="60291" xr:uid="{00000000-0005-0000-0000-00007CEB0000}"/>
    <cellStyle name="Planname 3 4 2 2 6_Mappe2" xfId="60292" xr:uid="{00000000-0005-0000-0000-00007DEB0000}"/>
    <cellStyle name="Planname 3 4 2 2 7" xfId="60293" xr:uid="{00000000-0005-0000-0000-00007EEB0000}"/>
    <cellStyle name="Planname 3 4 2 2 7 2" xfId="60294" xr:uid="{00000000-0005-0000-0000-00007FEB0000}"/>
    <cellStyle name="Planname 3 4 2 2 7_Mappe2" xfId="60295" xr:uid="{00000000-0005-0000-0000-000080EB0000}"/>
    <cellStyle name="Planname 3 4 2 2 8" xfId="60296" xr:uid="{00000000-0005-0000-0000-000081EB0000}"/>
    <cellStyle name="Planname 3 4 2 2 9" xfId="60297" xr:uid="{00000000-0005-0000-0000-000082EB0000}"/>
    <cellStyle name="Planname 3 4 2 2_Mappe2" xfId="60298" xr:uid="{00000000-0005-0000-0000-000083EB0000}"/>
    <cellStyle name="Planname 3 4 2 3" xfId="60299" xr:uid="{00000000-0005-0000-0000-000084EB0000}"/>
    <cellStyle name="Planname 3 4 2 3 2" xfId="60300" xr:uid="{00000000-0005-0000-0000-000085EB0000}"/>
    <cellStyle name="Planname 3 4 2 3 2 2" xfId="60301" xr:uid="{00000000-0005-0000-0000-000086EB0000}"/>
    <cellStyle name="Planname 3 4 2 3 2 2 2" xfId="60302" xr:uid="{00000000-0005-0000-0000-000087EB0000}"/>
    <cellStyle name="Planname 3 4 2 3 2 2_Mappe2" xfId="60303" xr:uid="{00000000-0005-0000-0000-000088EB0000}"/>
    <cellStyle name="Planname 3 4 2 3 2 3" xfId="60304" xr:uid="{00000000-0005-0000-0000-000089EB0000}"/>
    <cellStyle name="Planname 3 4 2 3 2_Mappe2" xfId="60305" xr:uid="{00000000-0005-0000-0000-00008AEB0000}"/>
    <cellStyle name="Planname 3 4 2 3 3" xfId="60306" xr:uid="{00000000-0005-0000-0000-00008BEB0000}"/>
    <cellStyle name="Planname 3 4 2 3 3 2" xfId="60307" xr:uid="{00000000-0005-0000-0000-00008CEB0000}"/>
    <cellStyle name="Planname 3 4 2 3 3 2 2" xfId="60308" xr:uid="{00000000-0005-0000-0000-00008DEB0000}"/>
    <cellStyle name="Planname 3 4 2 3 3 2_Mappe2" xfId="60309" xr:uid="{00000000-0005-0000-0000-00008EEB0000}"/>
    <cellStyle name="Planname 3 4 2 3 3 3" xfId="60310" xr:uid="{00000000-0005-0000-0000-00008FEB0000}"/>
    <cellStyle name="Planname 3 4 2 3 3_Mappe2" xfId="60311" xr:uid="{00000000-0005-0000-0000-000090EB0000}"/>
    <cellStyle name="Planname 3 4 2 3 4" xfId="60312" xr:uid="{00000000-0005-0000-0000-000091EB0000}"/>
    <cellStyle name="Planname 3 4 2 3 4 2" xfId="60313" xr:uid="{00000000-0005-0000-0000-000092EB0000}"/>
    <cellStyle name="Planname 3 4 2 3 4 2 2" xfId="60314" xr:uid="{00000000-0005-0000-0000-000093EB0000}"/>
    <cellStyle name="Planname 3 4 2 3 4 2_Mappe2" xfId="60315" xr:uid="{00000000-0005-0000-0000-000094EB0000}"/>
    <cellStyle name="Planname 3 4 2 3 4_Mappe2" xfId="60316" xr:uid="{00000000-0005-0000-0000-000095EB0000}"/>
    <cellStyle name="Planname 3 4 2 3 5" xfId="60317" xr:uid="{00000000-0005-0000-0000-000096EB0000}"/>
    <cellStyle name="Planname 3 4 2 3 5 2" xfId="60318" xr:uid="{00000000-0005-0000-0000-000097EB0000}"/>
    <cellStyle name="Planname 3 4 2 3 5_Mappe2" xfId="60319" xr:uid="{00000000-0005-0000-0000-000098EB0000}"/>
    <cellStyle name="Planname 3 4 2 3 6" xfId="60320" xr:uid="{00000000-0005-0000-0000-000099EB0000}"/>
    <cellStyle name="Planname 3 4 2 3 6 2" xfId="60321" xr:uid="{00000000-0005-0000-0000-00009AEB0000}"/>
    <cellStyle name="Planname 3 4 2 3 6_Mappe2" xfId="60322" xr:uid="{00000000-0005-0000-0000-00009BEB0000}"/>
    <cellStyle name="Planname 3 4 2 3 7" xfId="60323" xr:uid="{00000000-0005-0000-0000-00009CEB0000}"/>
    <cellStyle name="Planname 3 4 2 3 8" xfId="60324" xr:uid="{00000000-0005-0000-0000-00009DEB0000}"/>
    <cellStyle name="Planname 3 4 2 3_Mappe2" xfId="60325" xr:uid="{00000000-0005-0000-0000-00009EEB0000}"/>
    <cellStyle name="Planname 3 4 2 4" xfId="60326" xr:uid="{00000000-0005-0000-0000-00009FEB0000}"/>
    <cellStyle name="Planname 3 4 2 4 2" xfId="60327" xr:uid="{00000000-0005-0000-0000-0000A0EB0000}"/>
    <cellStyle name="Planname 3 4 2 4 2 2" xfId="60328" xr:uid="{00000000-0005-0000-0000-0000A1EB0000}"/>
    <cellStyle name="Planname 3 4 2 4 2 2 2" xfId="60329" xr:uid="{00000000-0005-0000-0000-0000A2EB0000}"/>
    <cellStyle name="Planname 3 4 2 4 2 2_Mappe2" xfId="60330" xr:uid="{00000000-0005-0000-0000-0000A3EB0000}"/>
    <cellStyle name="Planname 3 4 2 4 2 3" xfId="60331" xr:uid="{00000000-0005-0000-0000-0000A4EB0000}"/>
    <cellStyle name="Planname 3 4 2 4 2_Mappe2" xfId="60332" xr:uid="{00000000-0005-0000-0000-0000A5EB0000}"/>
    <cellStyle name="Planname 3 4 2 4 3" xfId="60333" xr:uid="{00000000-0005-0000-0000-0000A6EB0000}"/>
    <cellStyle name="Planname 3 4 2 4 3 2" xfId="60334" xr:uid="{00000000-0005-0000-0000-0000A7EB0000}"/>
    <cellStyle name="Planname 3 4 2 4 3 2 2" xfId="60335" xr:uid="{00000000-0005-0000-0000-0000A8EB0000}"/>
    <cellStyle name="Planname 3 4 2 4 3 2_Mappe2" xfId="60336" xr:uid="{00000000-0005-0000-0000-0000A9EB0000}"/>
    <cellStyle name="Planname 3 4 2 4 3_Mappe2" xfId="60337" xr:uid="{00000000-0005-0000-0000-0000AAEB0000}"/>
    <cellStyle name="Planname 3 4 2 4 4" xfId="60338" xr:uid="{00000000-0005-0000-0000-0000ABEB0000}"/>
    <cellStyle name="Planname 3 4 2 4 4 2" xfId="60339" xr:uid="{00000000-0005-0000-0000-0000ACEB0000}"/>
    <cellStyle name="Planname 3 4 2 4 4_Mappe2" xfId="60340" xr:uid="{00000000-0005-0000-0000-0000ADEB0000}"/>
    <cellStyle name="Planname 3 4 2 4 5" xfId="60341" xr:uid="{00000000-0005-0000-0000-0000AEEB0000}"/>
    <cellStyle name="Planname 3 4 2 4_Mappe2" xfId="60342" xr:uid="{00000000-0005-0000-0000-0000AFEB0000}"/>
    <cellStyle name="Planname 3 4 2 5" xfId="60343" xr:uid="{00000000-0005-0000-0000-0000B0EB0000}"/>
    <cellStyle name="Planname 3 4 2 5 2" xfId="60344" xr:uid="{00000000-0005-0000-0000-0000B1EB0000}"/>
    <cellStyle name="Planname 3 4 2 5 2 2" xfId="60345" xr:uid="{00000000-0005-0000-0000-0000B2EB0000}"/>
    <cellStyle name="Planname 3 4 2 5 2_Mappe2" xfId="60346" xr:uid="{00000000-0005-0000-0000-0000B3EB0000}"/>
    <cellStyle name="Planname 3 4 2 5 3" xfId="60347" xr:uid="{00000000-0005-0000-0000-0000B4EB0000}"/>
    <cellStyle name="Planname 3 4 2 5_Mappe2" xfId="60348" xr:uid="{00000000-0005-0000-0000-0000B5EB0000}"/>
    <cellStyle name="Planname 3 4 2 6" xfId="60349" xr:uid="{00000000-0005-0000-0000-0000B6EB0000}"/>
    <cellStyle name="Planname 3 4 2 6 2" xfId="60350" xr:uid="{00000000-0005-0000-0000-0000B7EB0000}"/>
    <cellStyle name="Planname 3 4 2 6 2 2" xfId="60351" xr:uid="{00000000-0005-0000-0000-0000B8EB0000}"/>
    <cellStyle name="Planname 3 4 2 6 2_Mappe2" xfId="60352" xr:uid="{00000000-0005-0000-0000-0000B9EB0000}"/>
    <cellStyle name="Planname 3 4 2 6 3" xfId="60353" xr:uid="{00000000-0005-0000-0000-0000BAEB0000}"/>
    <cellStyle name="Planname 3 4 2 6_Mappe2" xfId="60354" xr:uid="{00000000-0005-0000-0000-0000BBEB0000}"/>
    <cellStyle name="Planname 3 4 2 7" xfId="60355" xr:uid="{00000000-0005-0000-0000-0000BCEB0000}"/>
    <cellStyle name="Planname 3 4 2 7 2" xfId="60356" xr:uid="{00000000-0005-0000-0000-0000BDEB0000}"/>
    <cellStyle name="Planname 3 4 2 7_Mappe2" xfId="60357" xr:uid="{00000000-0005-0000-0000-0000BEEB0000}"/>
    <cellStyle name="Planname 3 4 2 8" xfId="60358" xr:uid="{00000000-0005-0000-0000-0000BFEB0000}"/>
    <cellStyle name="Planname 3 4 2 8 2" xfId="60359" xr:uid="{00000000-0005-0000-0000-0000C0EB0000}"/>
    <cellStyle name="Planname 3 4 2 8_Mappe2" xfId="60360" xr:uid="{00000000-0005-0000-0000-0000C1EB0000}"/>
    <cellStyle name="Planname 3 4 2 9" xfId="60361" xr:uid="{00000000-0005-0000-0000-0000C2EB0000}"/>
    <cellStyle name="Planname 3 4 2_Mappe2" xfId="60362" xr:uid="{00000000-0005-0000-0000-0000C3EB0000}"/>
    <cellStyle name="Planname 3 4 3" xfId="60363" xr:uid="{00000000-0005-0000-0000-0000C4EB0000}"/>
    <cellStyle name="Planname 3 4 3 2" xfId="60364" xr:uid="{00000000-0005-0000-0000-0000C5EB0000}"/>
    <cellStyle name="Planname 3 4 3 2 2" xfId="60365" xr:uid="{00000000-0005-0000-0000-0000C6EB0000}"/>
    <cellStyle name="Planname 3 4 3 2 2 2" xfId="60366" xr:uid="{00000000-0005-0000-0000-0000C7EB0000}"/>
    <cellStyle name="Planname 3 4 3 2 2 2 2" xfId="60367" xr:uid="{00000000-0005-0000-0000-0000C8EB0000}"/>
    <cellStyle name="Planname 3 4 3 2 2 2_Mappe2" xfId="60368" xr:uid="{00000000-0005-0000-0000-0000C9EB0000}"/>
    <cellStyle name="Planname 3 4 3 2 2 3" xfId="60369" xr:uid="{00000000-0005-0000-0000-0000CAEB0000}"/>
    <cellStyle name="Planname 3 4 3 2 2 4" xfId="60370" xr:uid="{00000000-0005-0000-0000-0000CBEB0000}"/>
    <cellStyle name="Planname 3 4 3 2 2_Mappe2" xfId="60371" xr:uid="{00000000-0005-0000-0000-0000CCEB0000}"/>
    <cellStyle name="Planname 3 4 3 2 3" xfId="60372" xr:uid="{00000000-0005-0000-0000-0000CDEB0000}"/>
    <cellStyle name="Planname 3 4 3 2 3 2" xfId="60373" xr:uid="{00000000-0005-0000-0000-0000CEEB0000}"/>
    <cellStyle name="Planname 3 4 3 2 3 2 2" xfId="60374" xr:uid="{00000000-0005-0000-0000-0000CFEB0000}"/>
    <cellStyle name="Planname 3 4 3 2 3 2_Mappe2" xfId="60375" xr:uid="{00000000-0005-0000-0000-0000D0EB0000}"/>
    <cellStyle name="Planname 3 4 3 2 3_Mappe2" xfId="60376" xr:uid="{00000000-0005-0000-0000-0000D1EB0000}"/>
    <cellStyle name="Planname 3 4 3 2 4" xfId="60377" xr:uid="{00000000-0005-0000-0000-0000D2EB0000}"/>
    <cellStyle name="Planname 3 4 3 2 4 2" xfId="60378" xr:uid="{00000000-0005-0000-0000-0000D3EB0000}"/>
    <cellStyle name="Planname 3 4 3 2 4_Mappe2" xfId="60379" xr:uid="{00000000-0005-0000-0000-0000D4EB0000}"/>
    <cellStyle name="Planname 3 4 3 2 5" xfId="60380" xr:uid="{00000000-0005-0000-0000-0000D5EB0000}"/>
    <cellStyle name="Planname 3 4 3 2 6" xfId="60381" xr:uid="{00000000-0005-0000-0000-0000D6EB0000}"/>
    <cellStyle name="Planname 3 4 3 2_Mappe2" xfId="60382" xr:uid="{00000000-0005-0000-0000-0000D7EB0000}"/>
    <cellStyle name="Planname 3 4 3 3" xfId="60383" xr:uid="{00000000-0005-0000-0000-0000D8EB0000}"/>
    <cellStyle name="Planname 3 4 3 3 2" xfId="60384" xr:uid="{00000000-0005-0000-0000-0000D9EB0000}"/>
    <cellStyle name="Planname 3 4 3 3 2 2" xfId="60385" xr:uid="{00000000-0005-0000-0000-0000DAEB0000}"/>
    <cellStyle name="Planname 3 4 3 3 2 3" xfId="60386" xr:uid="{00000000-0005-0000-0000-0000DBEB0000}"/>
    <cellStyle name="Planname 3 4 3 3 2_Mappe2" xfId="60387" xr:uid="{00000000-0005-0000-0000-0000DCEB0000}"/>
    <cellStyle name="Planname 3 4 3 3 3" xfId="60388" xr:uid="{00000000-0005-0000-0000-0000DDEB0000}"/>
    <cellStyle name="Planname 3 4 3 3 4" xfId="60389" xr:uid="{00000000-0005-0000-0000-0000DEEB0000}"/>
    <cellStyle name="Planname 3 4 3 3_Mappe2" xfId="60390" xr:uid="{00000000-0005-0000-0000-0000DFEB0000}"/>
    <cellStyle name="Planname 3 4 3 4" xfId="60391" xr:uid="{00000000-0005-0000-0000-0000E0EB0000}"/>
    <cellStyle name="Planname 3 4 3 4 2" xfId="60392" xr:uid="{00000000-0005-0000-0000-0000E1EB0000}"/>
    <cellStyle name="Planname 3 4 3 4 2 2" xfId="60393" xr:uid="{00000000-0005-0000-0000-0000E2EB0000}"/>
    <cellStyle name="Planname 3 4 3 4 2_Mappe2" xfId="60394" xr:uid="{00000000-0005-0000-0000-0000E3EB0000}"/>
    <cellStyle name="Planname 3 4 3 4 3" xfId="60395" xr:uid="{00000000-0005-0000-0000-0000E4EB0000}"/>
    <cellStyle name="Planname 3 4 3 4_Mappe2" xfId="60396" xr:uid="{00000000-0005-0000-0000-0000E5EB0000}"/>
    <cellStyle name="Planname 3 4 3 5" xfId="60397" xr:uid="{00000000-0005-0000-0000-0000E6EB0000}"/>
    <cellStyle name="Planname 3 4 3 5 2" xfId="60398" xr:uid="{00000000-0005-0000-0000-0000E7EB0000}"/>
    <cellStyle name="Planname 3 4 3 5_Mappe2" xfId="60399" xr:uid="{00000000-0005-0000-0000-0000E8EB0000}"/>
    <cellStyle name="Planname 3 4 3 6" xfId="60400" xr:uid="{00000000-0005-0000-0000-0000E9EB0000}"/>
    <cellStyle name="Planname 3 4 3 7" xfId="60401" xr:uid="{00000000-0005-0000-0000-0000EAEB0000}"/>
    <cellStyle name="Planname 3 4 3_Mappe2" xfId="60402" xr:uid="{00000000-0005-0000-0000-0000EBEB0000}"/>
    <cellStyle name="Planname 3 4 4" xfId="60403" xr:uid="{00000000-0005-0000-0000-0000ECEB0000}"/>
    <cellStyle name="Planname 3 4 4 2" xfId="60404" xr:uid="{00000000-0005-0000-0000-0000EDEB0000}"/>
    <cellStyle name="Planname 3 4 4 2 2" xfId="60405" xr:uid="{00000000-0005-0000-0000-0000EEEB0000}"/>
    <cellStyle name="Planname 3 4 4 2 2 2" xfId="60406" xr:uid="{00000000-0005-0000-0000-0000EFEB0000}"/>
    <cellStyle name="Planname 3 4 4 2 2 3" xfId="60407" xr:uid="{00000000-0005-0000-0000-0000F0EB0000}"/>
    <cellStyle name="Planname 3 4 4 2 2_Mappe2" xfId="60408" xr:uid="{00000000-0005-0000-0000-0000F1EB0000}"/>
    <cellStyle name="Planname 3 4 4 2 3" xfId="60409" xr:uid="{00000000-0005-0000-0000-0000F2EB0000}"/>
    <cellStyle name="Planname 3 4 4 2 4" xfId="60410" xr:uid="{00000000-0005-0000-0000-0000F3EB0000}"/>
    <cellStyle name="Planname 3 4 4 2_Mappe2" xfId="60411" xr:uid="{00000000-0005-0000-0000-0000F4EB0000}"/>
    <cellStyle name="Planname 3 4 4 3" xfId="60412" xr:uid="{00000000-0005-0000-0000-0000F5EB0000}"/>
    <cellStyle name="Planname 3 4 4 3 2" xfId="60413" xr:uid="{00000000-0005-0000-0000-0000F6EB0000}"/>
    <cellStyle name="Planname 3 4 4 3 2 2" xfId="60414" xr:uid="{00000000-0005-0000-0000-0000F7EB0000}"/>
    <cellStyle name="Planname 3 4 4 3 2_Mappe2" xfId="60415" xr:uid="{00000000-0005-0000-0000-0000F8EB0000}"/>
    <cellStyle name="Planname 3 4 4 3 3" xfId="60416" xr:uid="{00000000-0005-0000-0000-0000F9EB0000}"/>
    <cellStyle name="Planname 3 4 4 3 4" xfId="60417" xr:uid="{00000000-0005-0000-0000-0000FAEB0000}"/>
    <cellStyle name="Planname 3 4 4 3_Mappe2" xfId="60418" xr:uid="{00000000-0005-0000-0000-0000FBEB0000}"/>
    <cellStyle name="Planname 3 4 4 4" xfId="60419" xr:uid="{00000000-0005-0000-0000-0000FCEB0000}"/>
    <cellStyle name="Planname 3 4 4 4 2" xfId="60420" xr:uid="{00000000-0005-0000-0000-0000FDEB0000}"/>
    <cellStyle name="Planname 3 4 4 4 2 2" xfId="60421" xr:uid="{00000000-0005-0000-0000-0000FEEB0000}"/>
    <cellStyle name="Planname 3 4 4 4 2_Mappe2" xfId="60422" xr:uid="{00000000-0005-0000-0000-0000FFEB0000}"/>
    <cellStyle name="Planname 3 4 4 4_Mappe2" xfId="60423" xr:uid="{00000000-0005-0000-0000-000000EC0000}"/>
    <cellStyle name="Planname 3 4 4 5" xfId="60424" xr:uid="{00000000-0005-0000-0000-000001EC0000}"/>
    <cellStyle name="Planname 3 4 4 5 2" xfId="60425" xr:uid="{00000000-0005-0000-0000-000002EC0000}"/>
    <cellStyle name="Planname 3 4 4 5_Mappe2" xfId="60426" xr:uid="{00000000-0005-0000-0000-000003EC0000}"/>
    <cellStyle name="Planname 3 4 4 6" xfId="60427" xr:uid="{00000000-0005-0000-0000-000004EC0000}"/>
    <cellStyle name="Planname 3 4 4 6 2" xfId="60428" xr:uid="{00000000-0005-0000-0000-000005EC0000}"/>
    <cellStyle name="Planname 3 4 4 6_Mappe2" xfId="60429" xr:uid="{00000000-0005-0000-0000-000006EC0000}"/>
    <cellStyle name="Planname 3 4 4 7" xfId="60430" xr:uid="{00000000-0005-0000-0000-000007EC0000}"/>
    <cellStyle name="Planname 3 4 4 8" xfId="60431" xr:uid="{00000000-0005-0000-0000-000008EC0000}"/>
    <cellStyle name="Planname 3 4 4_Mappe2" xfId="60432" xr:uid="{00000000-0005-0000-0000-000009EC0000}"/>
    <cellStyle name="Planname 3 4 5" xfId="60433" xr:uid="{00000000-0005-0000-0000-00000AEC0000}"/>
    <cellStyle name="Planname 3 4 5 2" xfId="60434" xr:uid="{00000000-0005-0000-0000-00000BEC0000}"/>
    <cellStyle name="Planname 3 4 5 2 2" xfId="60435" xr:uid="{00000000-0005-0000-0000-00000CEC0000}"/>
    <cellStyle name="Planname 3 4 5 2 2 2" xfId="60436" xr:uid="{00000000-0005-0000-0000-00000DEC0000}"/>
    <cellStyle name="Planname 3 4 5 2 2_Mappe2" xfId="60437" xr:uid="{00000000-0005-0000-0000-00000EEC0000}"/>
    <cellStyle name="Planname 3 4 5 2 3" xfId="60438" xr:uid="{00000000-0005-0000-0000-00000FEC0000}"/>
    <cellStyle name="Planname 3 4 5 2 4" xfId="60439" xr:uid="{00000000-0005-0000-0000-000010EC0000}"/>
    <cellStyle name="Planname 3 4 5 2_Mappe2" xfId="60440" xr:uid="{00000000-0005-0000-0000-000011EC0000}"/>
    <cellStyle name="Planname 3 4 5 3" xfId="60441" xr:uid="{00000000-0005-0000-0000-000012EC0000}"/>
    <cellStyle name="Planname 3 4 5 3 2" xfId="60442" xr:uid="{00000000-0005-0000-0000-000013EC0000}"/>
    <cellStyle name="Planname 3 4 5 3 2 2" xfId="60443" xr:uid="{00000000-0005-0000-0000-000014EC0000}"/>
    <cellStyle name="Planname 3 4 5 3 2_Mappe2" xfId="60444" xr:uid="{00000000-0005-0000-0000-000015EC0000}"/>
    <cellStyle name="Planname 3 4 5 3_Mappe2" xfId="60445" xr:uid="{00000000-0005-0000-0000-000016EC0000}"/>
    <cellStyle name="Planname 3 4 5 4" xfId="60446" xr:uid="{00000000-0005-0000-0000-000017EC0000}"/>
    <cellStyle name="Planname 3 4 5 4 2" xfId="60447" xr:uid="{00000000-0005-0000-0000-000018EC0000}"/>
    <cellStyle name="Planname 3 4 5 4_Mappe2" xfId="60448" xr:uid="{00000000-0005-0000-0000-000019EC0000}"/>
    <cellStyle name="Planname 3 4 5 5" xfId="60449" xr:uid="{00000000-0005-0000-0000-00001AEC0000}"/>
    <cellStyle name="Planname 3 4 5 6" xfId="60450" xr:uid="{00000000-0005-0000-0000-00001BEC0000}"/>
    <cellStyle name="Planname 3 4 5_Mappe2" xfId="60451" xr:uid="{00000000-0005-0000-0000-00001CEC0000}"/>
    <cellStyle name="Planname 3 4 6" xfId="60452" xr:uid="{00000000-0005-0000-0000-00001DEC0000}"/>
    <cellStyle name="Planname 3 4 6 2" xfId="60453" xr:uid="{00000000-0005-0000-0000-00001EEC0000}"/>
    <cellStyle name="Planname 3 4 6 2 2" xfId="60454" xr:uid="{00000000-0005-0000-0000-00001FEC0000}"/>
    <cellStyle name="Planname 3 4 6 2_Mappe2" xfId="60455" xr:uid="{00000000-0005-0000-0000-000020EC0000}"/>
    <cellStyle name="Planname 3 4 6 3" xfId="60456" xr:uid="{00000000-0005-0000-0000-000021EC0000}"/>
    <cellStyle name="Planname 3 4 6 4" xfId="60457" xr:uid="{00000000-0005-0000-0000-000022EC0000}"/>
    <cellStyle name="Planname 3 4 6_Mappe2" xfId="60458" xr:uid="{00000000-0005-0000-0000-000023EC0000}"/>
    <cellStyle name="Planname 3 4 7" xfId="60459" xr:uid="{00000000-0005-0000-0000-000024EC0000}"/>
    <cellStyle name="Planname 3 4 7 2" xfId="60460" xr:uid="{00000000-0005-0000-0000-000025EC0000}"/>
    <cellStyle name="Planname 3 4 7 2 2" xfId="60461" xr:uid="{00000000-0005-0000-0000-000026EC0000}"/>
    <cellStyle name="Planname 3 4 7 2_Mappe2" xfId="60462" xr:uid="{00000000-0005-0000-0000-000027EC0000}"/>
    <cellStyle name="Planname 3 4 7 3" xfId="60463" xr:uid="{00000000-0005-0000-0000-000028EC0000}"/>
    <cellStyle name="Planname 3 4 7_Mappe2" xfId="60464" xr:uid="{00000000-0005-0000-0000-000029EC0000}"/>
    <cellStyle name="Planname 3 4 8" xfId="60465" xr:uid="{00000000-0005-0000-0000-00002AEC0000}"/>
    <cellStyle name="Planname 3 4 8 2" xfId="60466" xr:uid="{00000000-0005-0000-0000-00002BEC0000}"/>
    <cellStyle name="Planname 3 4 8_Mappe2" xfId="60467" xr:uid="{00000000-0005-0000-0000-00002CEC0000}"/>
    <cellStyle name="Planname 3 4 9" xfId="60468" xr:uid="{00000000-0005-0000-0000-00002DEC0000}"/>
    <cellStyle name="Planname 3 4_Mappe2" xfId="60469" xr:uid="{00000000-0005-0000-0000-00002EEC0000}"/>
    <cellStyle name="Planname 3 5" xfId="60470" xr:uid="{00000000-0005-0000-0000-00002FEC0000}"/>
    <cellStyle name="Planname 3 5 2" xfId="60471" xr:uid="{00000000-0005-0000-0000-000030EC0000}"/>
    <cellStyle name="Planname 3 5 2 2" xfId="60472" xr:uid="{00000000-0005-0000-0000-000031EC0000}"/>
    <cellStyle name="Planname 3 5 2 2 2" xfId="60473" xr:uid="{00000000-0005-0000-0000-000032EC0000}"/>
    <cellStyle name="Planname 3 5 2 2 2 2" xfId="60474" xr:uid="{00000000-0005-0000-0000-000033EC0000}"/>
    <cellStyle name="Planname 3 5 2 2 2_Mappe2" xfId="60475" xr:uid="{00000000-0005-0000-0000-000034EC0000}"/>
    <cellStyle name="Planname 3 5 2 2 3" xfId="60476" xr:uid="{00000000-0005-0000-0000-000035EC0000}"/>
    <cellStyle name="Planname 3 5 2 2 4" xfId="60477" xr:uid="{00000000-0005-0000-0000-000036EC0000}"/>
    <cellStyle name="Planname 3 5 2 2_Mappe2" xfId="60478" xr:uid="{00000000-0005-0000-0000-000037EC0000}"/>
    <cellStyle name="Planname 3 5 2 3" xfId="60479" xr:uid="{00000000-0005-0000-0000-000038EC0000}"/>
    <cellStyle name="Planname 3 5 2 3 2" xfId="60480" xr:uid="{00000000-0005-0000-0000-000039EC0000}"/>
    <cellStyle name="Planname 3 5 2 3 2 2" xfId="60481" xr:uid="{00000000-0005-0000-0000-00003AEC0000}"/>
    <cellStyle name="Planname 3 5 2 3 2_Mappe2" xfId="60482" xr:uid="{00000000-0005-0000-0000-00003BEC0000}"/>
    <cellStyle name="Planname 3 5 2 3_Mappe2" xfId="60483" xr:uid="{00000000-0005-0000-0000-00003CEC0000}"/>
    <cellStyle name="Planname 3 5 2 4" xfId="60484" xr:uid="{00000000-0005-0000-0000-00003DEC0000}"/>
    <cellStyle name="Planname 3 5 2 4 2" xfId="60485" xr:uid="{00000000-0005-0000-0000-00003EEC0000}"/>
    <cellStyle name="Planname 3 5 2 4_Mappe2" xfId="60486" xr:uid="{00000000-0005-0000-0000-00003FEC0000}"/>
    <cellStyle name="Planname 3 5 2 5" xfId="60487" xr:uid="{00000000-0005-0000-0000-000040EC0000}"/>
    <cellStyle name="Planname 3 5 2 6" xfId="60488" xr:uid="{00000000-0005-0000-0000-000041EC0000}"/>
    <cellStyle name="Planname 3 5 2_Mappe2" xfId="60489" xr:uid="{00000000-0005-0000-0000-000042EC0000}"/>
    <cellStyle name="Planname 3 5 3" xfId="60490" xr:uid="{00000000-0005-0000-0000-000043EC0000}"/>
    <cellStyle name="Planname 3 5 3 2" xfId="60491" xr:uid="{00000000-0005-0000-0000-000044EC0000}"/>
    <cellStyle name="Planname 3 5 3 2 2" xfId="60492" xr:uid="{00000000-0005-0000-0000-000045EC0000}"/>
    <cellStyle name="Planname 3 5 3 2 3" xfId="60493" xr:uid="{00000000-0005-0000-0000-000046EC0000}"/>
    <cellStyle name="Planname 3 5 3 2_Mappe2" xfId="60494" xr:uid="{00000000-0005-0000-0000-000047EC0000}"/>
    <cellStyle name="Planname 3 5 3 3" xfId="60495" xr:uid="{00000000-0005-0000-0000-000048EC0000}"/>
    <cellStyle name="Planname 3 5 3 4" xfId="60496" xr:uid="{00000000-0005-0000-0000-000049EC0000}"/>
    <cellStyle name="Planname 3 5 3_Mappe2" xfId="60497" xr:uid="{00000000-0005-0000-0000-00004AEC0000}"/>
    <cellStyle name="Planname 3 5 4" xfId="60498" xr:uid="{00000000-0005-0000-0000-00004BEC0000}"/>
    <cellStyle name="Planname 3 5 4 2" xfId="60499" xr:uid="{00000000-0005-0000-0000-00004CEC0000}"/>
    <cellStyle name="Planname 3 5 4 2 2" xfId="60500" xr:uid="{00000000-0005-0000-0000-00004DEC0000}"/>
    <cellStyle name="Planname 3 5 4 2_Mappe2" xfId="60501" xr:uid="{00000000-0005-0000-0000-00004EEC0000}"/>
    <cellStyle name="Planname 3 5 4 3" xfId="60502" xr:uid="{00000000-0005-0000-0000-00004FEC0000}"/>
    <cellStyle name="Planname 3 5 4_Mappe2" xfId="60503" xr:uid="{00000000-0005-0000-0000-000050EC0000}"/>
    <cellStyle name="Planname 3 5 5" xfId="60504" xr:uid="{00000000-0005-0000-0000-000051EC0000}"/>
    <cellStyle name="Planname 3 5 5 2" xfId="60505" xr:uid="{00000000-0005-0000-0000-000052EC0000}"/>
    <cellStyle name="Planname 3 5 5_Mappe2" xfId="60506" xr:uid="{00000000-0005-0000-0000-000053EC0000}"/>
    <cellStyle name="Planname 3 5 6" xfId="60507" xr:uid="{00000000-0005-0000-0000-000054EC0000}"/>
    <cellStyle name="Planname 3 5 7" xfId="60508" xr:uid="{00000000-0005-0000-0000-000055EC0000}"/>
    <cellStyle name="Planname 3 5_Mappe2" xfId="60509" xr:uid="{00000000-0005-0000-0000-000056EC0000}"/>
    <cellStyle name="Planname 3 6" xfId="60510" xr:uid="{00000000-0005-0000-0000-000057EC0000}"/>
    <cellStyle name="Planname 3 6 2" xfId="60511" xr:uid="{00000000-0005-0000-0000-000058EC0000}"/>
    <cellStyle name="Planname 3 6 2 2" xfId="60512" xr:uid="{00000000-0005-0000-0000-000059EC0000}"/>
    <cellStyle name="Planname 3 6 2 2 2" xfId="60513" xr:uid="{00000000-0005-0000-0000-00005AEC0000}"/>
    <cellStyle name="Planname 3 6 2 2 3" xfId="60514" xr:uid="{00000000-0005-0000-0000-00005BEC0000}"/>
    <cellStyle name="Planname 3 6 2 2_Mappe2" xfId="60515" xr:uid="{00000000-0005-0000-0000-00005CEC0000}"/>
    <cellStyle name="Planname 3 6 2 3" xfId="60516" xr:uid="{00000000-0005-0000-0000-00005DEC0000}"/>
    <cellStyle name="Planname 3 6 2 4" xfId="60517" xr:uid="{00000000-0005-0000-0000-00005EEC0000}"/>
    <cellStyle name="Planname 3 6 2_Mappe2" xfId="60518" xr:uid="{00000000-0005-0000-0000-00005FEC0000}"/>
    <cellStyle name="Planname 3 6 3" xfId="60519" xr:uid="{00000000-0005-0000-0000-000060EC0000}"/>
    <cellStyle name="Planname 3 6 3 2" xfId="60520" xr:uid="{00000000-0005-0000-0000-000061EC0000}"/>
    <cellStyle name="Planname 3 6 3 2 2" xfId="60521" xr:uid="{00000000-0005-0000-0000-000062EC0000}"/>
    <cellStyle name="Planname 3 6 3 2_Mappe2" xfId="60522" xr:uid="{00000000-0005-0000-0000-000063EC0000}"/>
    <cellStyle name="Planname 3 6 3 3" xfId="60523" xr:uid="{00000000-0005-0000-0000-000064EC0000}"/>
    <cellStyle name="Planname 3 6 3_Mappe2" xfId="60524" xr:uid="{00000000-0005-0000-0000-000065EC0000}"/>
    <cellStyle name="Planname 3 6 4" xfId="60525" xr:uid="{00000000-0005-0000-0000-000066EC0000}"/>
    <cellStyle name="Planname 3 6 4 2" xfId="60526" xr:uid="{00000000-0005-0000-0000-000067EC0000}"/>
    <cellStyle name="Planname 3 6 4_Mappe2" xfId="60527" xr:uid="{00000000-0005-0000-0000-000068EC0000}"/>
    <cellStyle name="Planname 3 6 5" xfId="60528" xr:uid="{00000000-0005-0000-0000-000069EC0000}"/>
    <cellStyle name="Planname 3 6 6" xfId="60529" xr:uid="{00000000-0005-0000-0000-00006AEC0000}"/>
    <cellStyle name="Planname 3 6_Mappe2" xfId="60530" xr:uid="{00000000-0005-0000-0000-00006BEC0000}"/>
    <cellStyle name="Planname 3 7" xfId="60531" xr:uid="{00000000-0005-0000-0000-00006CEC0000}"/>
    <cellStyle name="Planname 3 7 2" xfId="60532" xr:uid="{00000000-0005-0000-0000-00006DEC0000}"/>
    <cellStyle name="Planname 3 7 2 2" xfId="60533" xr:uid="{00000000-0005-0000-0000-00006EEC0000}"/>
    <cellStyle name="Planname 3 7 2 2 2" xfId="60534" xr:uid="{00000000-0005-0000-0000-00006FEC0000}"/>
    <cellStyle name="Planname 3 7 2 3" xfId="60535" xr:uid="{00000000-0005-0000-0000-000070EC0000}"/>
    <cellStyle name="Planname 3 7 2_Mappe2" xfId="60536" xr:uid="{00000000-0005-0000-0000-000071EC0000}"/>
    <cellStyle name="Planname 3 7 3" xfId="60537" xr:uid="{00000000-0005-0000-0000-000072EC0000}"/>
    <cellStyle name="Planname 3 7 3 2" xfId="60538" xr:uid="{00000000-0005-0000-0000-000073EC0000}"/>
    <cellStyle name="Planname 3 7 4" xfId="60539" xr:uid="{00000000-0005-0000-0000-000074EC0000}"/>
    <cellStyle name="Planname 3 7_Mappe2" xfId="60540" xr:uid="{00000000-0005-0000-0000-000075EC0000}"/>
    <cellStyle name="Planname 3 8" xfId="60541" xr:uid="{00000000-0005-0000-0000-000076EC0000}"/>
    <cellStyle name="Planname 3 8 2" xfId="60542" xr:uid="{00000000-0005-0000-0000-000077EC0000}"/>
    <cellStyle name="Planname 3 8 2 2" xfId="60543" xr:uid="{00000000-0005-0000-0000-000078EC0000}"/>
    <cellStyle name="Planname 3 8 2 3" xfId="60544" xr:uid="{00000000-0005-0000-0000-000079EC0000}"/>
    <cellStyle name="Planname 3 8 2_Mappe2" xfId="60545" xr:uid="{00000000-0005-0000-0000-00007AEC0000}"/>
    <cellStyle name="Planname 3 8 3" xfId="60546" xr:uid="{00000000-0005-0000-0000-00007BEC0000}"/>
    <cellStyle name="Planname 3 8 4" xfId="60547" xr:uid="{00000000-0005-0000-0000-00007CEC0000}"/>
    <cellStyle name="Planname 3 8_Mappe2" xfId="60548" xr:uid="{00000000-0005-0000-0000-00007DEC0000}"/>
    <cellStyle name="Planname 3 9" xfId="60549" xr:uid="{00000000-0005-0000-0000-00007EEC0000}"/>
    <cellStyle name="Planname 3 9 2" xfId="60550" xr:uid="{00000000-0005-0000-0000-00007FEC0000}"/>
    <cellStyle name="Planname 3 9 2 2" xfId="60551" xr:uid="{00000000-0005-0000-0000-000080EC0000}"/>
    <cellStyle name="Planname 3 9 3" xfId="60552" xr:uid="{00000000-0005-0000-0000-000081EC0000}"/>
    <cellStyle name="Planname 3 9_Mappe2" xfId="60553" xr:uid="{00000000-0005-0000-0000-000082EC0000}"/>
    <cellStyle name="Planname 3_Mappe2" xfId="60554" xr:uid="{00000000-0005-0000-0000-000083EC0000}"/>
    <cellStyle name="Planname 4" xfId="60555" xr:uid="{00000000-0005-0000-0000-000084EC0000}"/>
    <cellStyle name="Planname 4 10" xfId="60556" xr:uid="{00000000-0005-0000-0000-000085EC0000}"/>
    <cellStyle name="Planname 4 11" xfId="60557" xr:uid="{00000000-0005-0000-0000-000086EC0000}"/>
    <cellStyle name="Planname 4 2" xfId="60558" xr:uid="{00000000-0005-0000-0000-000087EC0000}"/>
    <cellStyle name="Planname 4 2 10" xfId="60559" xr:uid="{00000000-0005-0000-0000-000088EC0000}"/>
    <cellStyle name="Planname 4 2 2" xfId="60560" xr:uid="{00000000-0005-0000-0000-000089EC0000}"/>
    <cellStyle name="Planname 4 2 2 2" xfId="60561" xr:uid="{00000000-0005-0000-0000-00008AEC0000}"/>
    <cellStyle name="Planname 4 2 2 2 2" xfId="60562" xr:uid="{00000000-0005-0000-0000-00008BEC0000}"/>
    <cellStyle name="Planname 4 2 2 2 2 2" xfId="60563" xr:uid="{00000000-0005-0000-0000-00008CEC0000}"/>
    <cellStyle name="Planname 4 2 2 2 2 2 2" xfId="60564" xr:uid="{00000000-0005-0000-0000-00008DEC0000}"/>
    <cellStyle name="Planname 4 2 2 2 2 2_Mappe2" xfId="60565" xr:uid="{00000000-0005-0000-0000-00008EEC0000}"/>
    <cellStyle name="Planname 4 2 2 2 2 3" xfId="60566" xr:uid="{00000000-0005-0000-0000-00008FEC0000}"/>
    <cellStyle name="Planname 4 2 2 2 2 4" xfId="60567" xr:uid="{00000000-0005-0000-0000-000090EC0000}"/>
    <cellStyle name="Planname 4 2 2 2 2_Mappe2" xfId="60568" xr:uid="{00000000-0005-0000-0000-000091EC0000}"/>
    <cellStyle name="Planname 4 2 2 2 3" xfId="60569" xr:uid="{00000000-0005-0000-0000-000092EC0000}"/>
    <cellStyle name="Planname 4 2 2 2 3 2" xfId="60570" xr:uid="{00000000-0005-0000-0000-000093EC0000}"/>
    <cellStyle name="Planname 4 2 2 2 3 2 2" xfId="60571" xr:uid="{00000000-0005-0000-0000-000094EC0000}"/>
    <cellStyle name="Planname 4 2 2 2 3 2_Mappe2" xfId="60572" xr:uid="{00000000-0005-0000-0000-000095EC0000}"/>
    <cellStyle name="Planname 4 2 2 2 3_Mappe2" xfId="60573" xr:uid="{00000000-0005-0000-0000-000096EC0000}"/>
    <cellStyle name="Planname 4 2 2 2 4" xfId="60574" xr:uid="{00000000-0005-0000-0000-000097EC0000}"/>
    <cellStyle name="Planname 4 2 2 2 4 2" xfId="60575" xr:uid="{00000000-0005-0000-0000-000098EC0000}"/>
    <cellStyle name="Planname 4 2 2 2 4_Mappe2" xfId="60576" xr:uid="{00000000-0005-0000-0000-000099EC0000}"/>
    <cellStyle name="Planname 4 2 2 2 5" xfId="60577" xr:uid="{00000000-0005-0000-0000-00009AEC0000}"/>
    <cellStyle name="Planname 4 2 2 2 6" xfId="60578" xr:uid="{00000000-0005-0000-0000-00009BEC0000}"/>
    <cellStyle name="Planname 4 2 2 2_Mappe2" xfId="60579" xr:uid="{00000000-0005-0000-0000-00009CEC0000}"/>
    <cellStyle name="Planname 4 2 2 3" xfId="60580" xr:uid="{00000000-0005-0000-0000-00009DEC0000}"/>
    <cellStyle name="Planname 4 2 2 3 2" xfId="60581" xr:uid="{00000000-0005-0000-0000-00009EEC0000}"/>
    <cellStyle name="Planname 4 2 2 3 2 2" xfId="60582" xr:uid="{00000000-0005-0000-0000-00009FEC0000}"/>
    <cellStyle name="Planname 4 2 2 3 2_Mappe2" xfId="60583" xr:uid="{00000000-0005-0000-0000-0000A0EC0000}"/>
    <cellStyle name="Planname 4 2 2 3 3" xfId="60584" xr:uid="{00000000-0005-0000-0000-0000A1EC0000}"/>
    <cellStyle name="Planname 4 2 2 3 4" xfId="60585" xr:uid="{00000000-0005-0000-0000-0000A2EC0000}"/>
    <cellStyle name="Planname 4 2 2 3_Mappe2" xfId="60586" xr:uid="{00000000-0005-0000-0000-0000A3EC0000}"/>
    <cellStyle name="Planname 4 2 2 4" xfId="60587" xr:uid="{00000000-0005-0000-0000-0000A4EC0000}"/>
    <cellStyle name="Planname 4 2 2 4 2" xfId="60588" xr:uid="{00000000-0005-0000-0000-0000A5EC0000}"/>
    <cellStyle name="Planname 4 2 2 4 2 2" xfId="60589" xr:uid="{00000000-0005-0000-0000-0000A6EC0000}"/>
    <cellStyle name="Planname 4 2 2 4 2_Mappe2" xfId="60590" xr:uid="{00000000-0005-0000-0000-0000A7EC0000}"/>
    <cellStyle name="Planname 4 2 2 4_Mappe2" xfId="60591" xr:uid="{00000000-0005-0000-0000-0000A8EC0000}"/>
    <cellStyle name="Planname 4 2 2 5" xfId="60592" xr:uid="{00000000-0005-0000-0000-0000A9EC0000}"/>
    <cellStyle name="Planname 4 2 2 5 2" xfId="60593" xr:uid="{00000000-0005-0000-0000-0000AAEC0000}"/>
    <cellStyle name="Planname 4 2 2 5_Mappe2" xfId="60594" xr:uid="{00000000-0005-0000-0000-0000ABEC0000}"/>
    <cellStyle name="Planname 4 2 2 6" xfId="60595" xr:uid="{00000000-0005-0000-0000-0000ACEC0000}"/>
    <cellStyle name="Planname 4 2 2 7" xfId="60596" xr:uid="{00000000-0005-0000-0000-0000ADEC0000}"/>
    <cellStyle name="Planname 4 2 2_Mappe2" xfId="60597" xr:uid="{00000000-0005-0000-0000-0000AEEC0000}"/>
    <cellStyle name="Planname 4 2 3" xfId="60598" xr:uid="{00000000-0005-0000-0000-0000AFEC0000}"/>
    <cellStyle name="Planname 4 2 3 2" xfId="60599" xr:uid="{00000000-0005-0000-0000-0000B0EC0000}"/>
    <cellStyle name="Planname 4 2 3 2 2" xfId="60600" xr:uid="{00000000-0005-0000-0000-0000B1EC0000}"/>
    <cellStyle name="Planname 4 2 3 2 2 2" xfId="60601" xr:uid="{00000000-0005-0000-0000-0000B2EC0000}"/>
    <cellStyle name="Planname 4 2 3 2 2 3" xfId="60602" xr:uid="{00000000-0005-0000-0000-0000B3EC0000}"/>
    <cellStyle name="Planname 4 2 3 2 2_Mappe2" xfId="60603" xr:uid="{00000000-0005-0000-0000-0000B4EC0000}"/>
    <cellStyle name="Planname 4 2 3 2 3" xfId="60604" xr:uid="{00000000-0005-0000-0000-0000B5EC0000}"/>
    <cellStyle name="Planname 4 2 3 2 4" xfId="60605" xr:uid="{00000000-0005-0000-0000-0000B6EC0000}"/>
    <cellStyle name="Planname 4 2 3 2_Mappe2" xfId="60606" xr:uid="{00000000-0005-0000-0000-0000B7EC0000}"/>
    <cellStyle name="Planname 4 2 3 3" xfId="60607" xr:uid="{00000000-0005-0000-0000-0000B8EC0000}"/>
    <cellStyle name="Planname 4 2 3 3 2" xfId="60608" xr:uid="{00000000-0005-0000-0000-0000B9EC0000}"/>
    <cellStyle name="Planname 4 2 3 3 2 2" xfId="60609" xr:uid="{00000000-0005-0000-0000-0000BAEC0000}"/>
    <cellStyle name="Planname 4 2 3 3 2 3" xfId="60610" xr:uid="{00000000-0005-0000-0000-0000BBEC0000}"/>
    <cellStyle name="Planname 4 2 3 3 2_Mappe2" xfId="60611" xr:uid="{00000000-0005-0000-0000-0000BCEC0000}"/>
    <cellStyle name="Planname 4 2 3 3 3" xfId="60612" xr:uid="{00000000-0005-0000-0000-0000BDEC0000}"/>
    <cellStyle name="Planname 4 2 3 3_Mappe2" xfId="60613" xr:uid="{00000000-0005-0000-0000-0000BEEC0000}"/>
    <cellStyle name="Planname 4 2 3 4" xfId="60614" xr:uid="{00000000-0005-0000-0000-0000BFEC0000}"/>
    <cellStyle name="Planname 4 2 3 4 2" xfId="60615" xr:uid="{00000000-0005-0000-0000-0000C0EC0000}"/>
    <cellStyle name="Planname 4 2 3 4 3" xfId="60616" xr:uid="{00000000-0005-0000-0000-0000C1EC0000}"/>
    <cellStyle name="Planname 4 2 3 4_Mappe2" xfId="60617" xr:uid="{00000000-0005-0000-0000-0000C2EC0000}"/>
    <cellStyle name="Planname 4 2 3 5" xfId="60618" xr:uid="{00000000-0005-0000-0000-0000C3EC0000}"/>
    <cellStyle name="Planname 4 2 3 6" xfId="60619" xr:uid="{00000000-0005-0000-0000-0000C4EC0000}"/>
    <cellStyle name="Planname 4 2 3_Mappe2" xfId="60620" xr:uid="{00000000-0005-0000-0000-0000C5EC0000}"/>
    <cellStyle name="Planname 4 2 4" xfId="60621" xr:uid="{00000000-0005-0000-0000-0000C6EC0000}"/>
    <cellStyle name="Planname 4 2 4 2" xfId="60622" xr:uid="{00000000-0005-0000-0000-0000C7EC0000}"/>
    <cellStyle name="Planname 4 2 4 2 2" xfId="60623" xr:uid="{00000000-0005-0000-0000-0000C8EC0000}"/>
    <cellStyle name="Planname 4 2 4 2 2 2" xfId="60624" xr:uid="{00000000-0005-0000-0000-0000C9EC0000}"/>
    <cellStyle name="Planname 4 2 4 2 3" xfId="60625" xr:uid="{00000000-0005-0000-0000-0000CAEC0000}"/>
    <cellStyle name="Planname 4 2 4 2_Mappe2" xfId="60626" xr:uid="{00000000-0005-0000-0000-0000CBEC0000}"/>
    <cellStyle name="Planname 4 2 4 3" xfId="60627" xr:uid="{00000000-0005-0000-0000-0000CCEC0000}"/>
    <cellStyle name="Planname 4 2 4 3 2" xfId="60628" xr:uid="{00000000-0005-0000-0000-0000CDEC0000}"/>
    <cellStyle name="Planname 4 2 4 3 3" xfId="60629" xr:uid="{00000000-0005-0000-0000-0000CEEC0000}"/>
    <cellStyle name="Planname 4 2 4 3_Mappe2" xfId="60630" xr:uid="{00000000-0005-0000-0000-0000CFEC0000}"/>
    <cellStyle name="Planname 4 2 4 4" xfId="60631" xr:uid="{00000000-0005-0000-0000-0000D0EC0000}"/>
    <cellStyle name="Planname 4 2 4 5" xfId="60632" xr:uid="{00000000-0005-0000-0000-0000D1EC0000}"/>
    <cellStyle name="Planname 4 2 4_Mappe2" xfId="60633" xr:uid="{00000000-0005-0000-0000-0000D2EC0000}"/>
    <cellStyle name="Planname 4 2 5" xfId="60634" xr:uid="{00000000-0005-0000-0000-0000D3EC0000}"/>
    <cellStyle name="Planname 4 2 5 2" xfId="60635" xr:uid="{00000000-0005-0000-0000-0000D4EC0000}"/>
    <cellStyle name="Planname 4 2 5 2 2" xfId="60636" xr:uid="{00000000-0005-0000-0000-0000D5EC0000}"/>
    <cellStyle name="Planname 4 2 5 2 3" xfId="60637" xr:uid="{00000000-0005-0000-0000-0000D6EC0000}"/>
    <cellStyle name="Planname 4 2 5 2_Mappe2" xfId="60638" xr:uid="{00000000-0005-0000-0000-0000D7EC0000}"/>
    <cellStyle name="Planname 4 2 5 3" xfId="60639" xr:uid="{00000000-0005-0000-0000-0000D8EC0000}"/>
    <cellStyle name="Planname 4 2 5 4" xfId="60640" xr:uid="{00000000-0005-0000-0000-0000D9EC0000}"/>
    <cellStyle name="Planname 4 2 5_Mappe2" xfId="60641" xr:uid="{00000000-0005-0000-0000-0000DAEC0000}"/>
    <cellStyle name="Planname 4 2 6" xfId="60642" xr:uid="{00000000-0005-0000-0000-0000DBEC0000}"/>
    <cellStyle name="Planname 4 2 6 2" xfId="60643" xr:uid="{00000000-0005-0000-0000-0000DCEC0000}"/>
    <cellStyle name="Planname 4 2 6 3" xfId="60644" xr:uid="{00000000-0005-0000-0000-0000DDEC0000}"/>
    <cellStyle name="Planname 4 2 6_Mappe2" xfId="60645" xr:uid="{00000000-0005-0000-0000-0000DEEC0000}"/>
    <cellStyle name="Planname 4 2 7" xfId="60646" xr:uid="{00000000-0005-0000-0000-0000DFEC0000}"/>
    <cellStyle name="Planname 4 2 8" xfId="60647" xr:uid="{00000000-0005-0000-0000-0000E0EC0000}"/>
    <cellStyle name="Planname 4 2 9" xfId="60648" xr:uid="{00000000-0005-0000-0000-0000E1EC0000}"/>
    <cellStyle name="Planname 4 2_Mappe2" xfId="60649" xr:uid="{00000000-0005-0000-0000-0000E2EC0000}"/>
    <cellStyle name="Planname 4 3" xfId="60650" xr:uid="{00000000-0005-0000-0000-0000E3EC0000}"/>
    <cellStyle name="Planname 4 3 2" xfId="60651" xr:uid="{00000000-0005-0000-0000-0000E4EC0000}"/>
    <cellStyle name="Planname 4 3 2 2" xfId="60652" xr:uid="{00000000-0005-0000-0000-0000E5EC0000}"/>
    <cellStyle name="Planname 4 3 2 2 2" xfId="60653" xr:uid="{00000000-0005-0000-0000-0000E6EC0000}"/>
    <cellStyle name="Planname 4 3 2 2 2 2" xfId="60654" xr:uid="{00000000-0005-0000-0000-0000E7EC0000}"/>
    <cellStyle name="Planname 4 3 2 2 2_Mappe2" xfId="60655" xr:uid="{00000000-0005-0000-0000-0000E8EC0000}"/>
    <cellStyle name="Planname 4 3 2 2 3" xfId="60656" xr:uid="{00000000-0005-0000-0000-0000E9EC0000}"/>
    <cellStyle name="Planname 4 3 2 2 4" xfId="60657" xr:uid="{00000000-0005-0000-0000-0000EAEC0000}"/>
    <cellStyle name="Planname 4 3 2 2_Mappe2" xfId="60658" xr:uid="{00000000-0005-0000-0000-0000EBEC0000}"/>
    <cellStyle name="Planname 4 3 2 3" xfId="60659" xr:uid="{00000000-0005-0000-0000-0000ECEC0000}"/>
    <cellStyle name="Planname 4 3 2 3 2" xfId="60660" xr:uid="{00000000-0005-0000-0000-0000EDEC0000}"/>
    <cellStyle name="Planname 4 3 2 3 2 2" xfId="60661" xr:uid="{00000000-0005-0000-0000-0000EEEC0000}"/>
    <cellStyle name="Planname 4 3 2 3 2_Mappe2" xfId="60662" xr:uid="{00000000-0005-0000-0000-0000EFEC0000}"/>
    <cellStyle name="Planname 4 3 2 3_Mappe2" xfId="60663" xr:uid="{00000000-0005-0000-0000-0000F0EC0000}"/>
    <cellStyle name="Planname 4 3 2 4" xfId="60664" xr:uid="{00000000-0005-0000-0000-0000F1EC0000}"/>
    <cellStyle name="Planname 4 3 2 4 2" xfId="60665" xr:uid="{00000000-0005-0000-0000-0000F2EC0000}"/>
    <cellStyle name="Planname 4 3 2 4_Mappe2" xfId="60666" xr:uid="{00000000-0005-0000-0000-0000F3EC0000}"/>
    <cellStyle name="Planname 4 3 2 5" xfId="60667" xr:uid="{00000000-0005-0000-0000-0000F4EC0000}"/>
    <cellStyle name="Planname 4 3 2 6" xfId="60668" xr:uid="{00000000-0005-0000-0000-0000F5EC0000}"/>
    <cellStyle name="Planname 4 3 2_Mappe2" xfId="60669" xr:uid="{00000000-0005-0000-0000-0000F6EC0000}"/>
    <cellStyle name="Planname 4 3 3" xfId="60670" xr:uid="{00000000-0005-0000-0000-0000F7EC0000}"/>
    <cellStyle name="Planname 4 3 3 2" xfId="60671" xr:uid="{00000000-0005-0000-0000-0000F8EC0000}"/>
    <cellStyle name="Planname 4 3 3 2 2" xfId="60672" xr:uid="{00000000-0005-0000-0000-0000F9EC0000}"/>
    <cellStyle name="Planname 4 3 3 2_Mappe2" xfId="60673" xr:uid="{00000000-0005-0000-0000-0000FAEC0000}"/>
    <cellStyle name="Planname 4 3 3 3" xfId="60674" xr:uid="{00000000-0005-0000-0000-0000FBEC0000}"/>
    <cellStyle name="Planname 4 3 3 4" xfId="60675" xr:uid="{00000000-0005-0000-0000-0000FCEC0000}"/>
    <cellStyle name="Planname 4 3 3_Mappe2" xfId="60676" xr:uid="{00000000-0005-0000-0000-0000FDEC0000}"/>
    <cellStyle name="Planname 4 3 4" xfId="60677" xr:uid="{00000000-0005-0000-0000-0000FEEC0000}"/>
    <cellStyle name="Planname 4 3 4 2" xfId="60678" xr:uid="{00000000-0005-0000-0000-0000FFEC0000}"/>
    <cellStyle name="Planname 4 3 4 2 2" xfId="60679" xr:uid="{00000000-0005-0000-0000-000000ED0000}"/>
    <cellStyle name="Planname 4 3 4 2_Mappe2" xfId="60680" xr:uid="{00000000-0005-0000-0000-000001ED0000}"/>
    <cellStyle name="Planname 4 3 4_Mappe2" xfId="60681" xr:uid="{00000000-0005-0000-0000-000002ED0000}"/>
    <cellStyle name="Planname 4 3 5" xfId="60682" xr:uid="{00000000-0005-0000-0000-000003ED0000}"/>
    <cellStyle name="Planname 4 3 5 2" xfId="60683" xr:uid="{00000000-0005-0000-0000-000004ED0000}"/>
    <cellStyle name="Planname 4 3 5_Mappe2" xfId="60684" xr:uid="{00000000-0005-0000-0000-000005ED0000}"/>
    <cellStyle name="Planname 4 3 6" xfId="60685" xr:uid="{00000000-0005-0000-0000-000006ED0000}"/>
    <cellStyle name="Planname 4 3 7" xfId="60686" xr:uid="{00000000-0005-0000-0000-000007ED0000}"/>
    <cellStyle name="Planname 4 3_Mappe2" xfId="60687" xr:uid="{00000000-0005-0000-0000-000008ED0000}"/>
    <cellStyle name="Planname 4 4" xfId="60688" xr:uid="{00000000-0005-0000-0000-000009ED0000}"/>
    <cellStyle name="Planname 4 4 2" xfId="60689" xr:uid="{00000000-0005-0000-0000-00000AED0000}"/>
    <cellStyle name="Planname 4 4 2 2" xfId="60690" xr:uid="{00000000-0005-0000-0000-00000BED0000}"/>
    <cellStyle name="Planname 4 4 2 2 2" xfId="60691" xr:uid="{00000000-0005-0000-0000-00000CED0000}"/>
    <cellStyle name="Planname 4 4 2 2 3" xfId="60692" xr:uid="{00000000-0005-0000-0000-00000DED0000}"/>
    <cellStyle name="Planname 4 4 2 2_Mappe2" xfId="60693" xr:uid="{00000000-0005-0000-0000-00000EED0000}"/>
    <cellStyle name="Planname 4 4 2 3" xfId="60694" xr:uid="{00000000-0005-0000-0000-00000FED0000}"/>
    <cellStyle name="Planname 4 4 2 4" xfId="60695" xr:uid="{00000000-0005-0000-0000-000010ED0000}"/>
    <cellStyle name="Planname 4 4 2_Mappe2" xfId="60696" xr:uid="{00000000-0005-0000-0000-000011ED0000}"/>
    <cellStyle name="Planname 4 4 3" xfId="60697" xr:uid="{00000000-0005-0000-0000-000012ED0000}"/>
    <cellStyle name="Planname 4 4 3 2" xfId="60698" xr:uid="{00000000-0005-0000-0000-000013ED0000}"/>
    <cellStyle name="Planname 4 4 3 2 2" xfId="60699" xr:uid="{00000000-0005-0000-0000-000014ED0000}"/>
    <cellStyle name="Planname 4 4 3 2_Mappe2" xfId="60700" xr:uid="{00000000-0005-0000-0000-000015ED0000}"/>
    <cellStyle name="Planname 4 4 3 3" xfId="60701" xr:uid="{00000000-0005-0000-0000-000016ED0000}"/>
    <cellStyle name="Planname 4 4 3_Mappe2" xfId="60702" xr:uid="{00000000-0005-0000-0000-000017ED0000}"/>
    <cellStyle name="Planname 4 4 4" xfId="60703" xr:uid="{00000000-0005-0000-0000-000018ED0000}"/>
    <cellStyle name="Planname 4 4 4 2" xfId="60704" xr:uid="{00000000-0005-0000-0000-000019ED0000}"/>
    <cellStyle name="Planname 4 4 4_Mappe2" xfId="60705" xr:uid="{00000000-0005-0000-0000-00001AED0000}"/>
    <cellStyle name="Planname 4 4 5" xfId="60706" xr:uid="{00000000-0005-0000-0000-00001BED0000}"/>
    <cellStyle name="Planname 4 4 6" xfId="60707" xr:uid="{00000000-0005-0000-0000-00001CED0000}"/>
    <cellStyle name="Planname 4 4_Mappe2" xfId="60708" xr:uid="{00000000-0005-0000-0000-00001DED0000}"/>
    <cellStyle name="Planname 4 5" xfId="60709" xr:uid="{00000000-0005-0000-0000-00001EED0000}"/>
    <cellStyle name="Planname 4 5 2" xfId="60710" xr:uid="{00000000-0005-0000-0000-00001FED0000}"/>
    <cellStyle name="Planname 4 5 2 2" xfId="60711" xr:uid="{00000000-0005-0000-0000-000020ED0000}"/>
    <cellStyle name="Planname 4 5 2 2 2" xfId="60712" xr:uid="{00000000-0005-0000-0000-000021ED0000}"/>
    <cellStyle name="Planname 4 5 2 3" xfId="60713" xr:uid="{00000000-0005-0000-0000-000022ED0000}"/>
    <cellStyle name="Planname 4 5 2_Mappe2" xfId="60714" xr:uid="{00000000-0005-0000-0000-000023ED0000}"/>
    <cellStyle name="Planname 4 5 3" xfId="60715" xr:uid="{00000000-0005-0000-0000-000024ED0000}"/>
    <cellStyle name="Planname 4 5 3 2" xfId="60716" xr:uid="{00000000-0005-0000-0000-000025ED0000}"/>
    <cellStyle name="Planname 4 5 3 2 2" xfId="60717" xr:uid="{00000000-0005-0000-0000-000026ED0000}"/>
    <cellStyle name="Planname 4 5 3 3" xfId="60718" xr:uid="{00000000-0005-0000-0000-000027ED0000}"/>
    <cellStyle name="Planname 4 5 3_Mappe2" xfId="60719" xr:uid="{00000000-0005-0000-0000-000028ED0000}"/>
    <cellStyle name="Planname 4 5 4" xfId="60720" xr:uid="{00000000-0005-0000-0000-000029ED0000}"/>
    <cellStyle name="Planname 4 5 4 2" xfId="60721" xr:uid="{00000000-0005-0000-0000-00002AED0000}"/>
    <cellStyle name="Planname 4 5 5" xfId="60722" xr:uid="{00000000-0005-0000-0000-00002BED0000}"/>
    <cellStyle name="Planname 4 5_Mappe2" xfId="60723" xr:uid="{00000000-0005-0000-0000-00002CED0000}"/>
    <cellStyle name="Planname 4 6" xfId="60724" xr:uid="{00000000-0005-0000-0000-00002DED0000}"/>
    <cellStyle name="Planname 4 6 2" xfId="60725" xr:uid="{00000000-0005-0000-0000-00002EED0000}"/>
    <cellStyle name="Planname 4 6 2 2" xfId="60726" xr:uid="{00000000-0005-0000-0000-00002FED0000}"/>
    <cellStyle name="Planname 4 6 2 2 2" xfId="60727" xr:uid="{00000000-0005-0000-0000-000030ED0000}"/>
    <cellStyle name="Planname 4 6 2 3" xfId="60728" xr:uid="{00000000-0005-0000-0000-000031ED0000}"/>
    <cellStyle name="Planname 4 6 2_Mappe2" xfId="60729" xr:uid="{00000000-0005-0000-0000-000032ED0000}"/>
    <cellStyle name="Planname 4 6 3" xfId="60730" xr:uid="{00000000-0005-0000-0000-000033ED0000}"/>
    <cellStyle name="Planname 4 6 3 2" xfId="60731" xr:uid="{00000000-0005-0000-0000-000034ED0000}"/>
    <cellStyle name="Planname 4 6 4" xfId="60732" xr:uid="{00000000-0005-0000-0000-000035ED0000}"/>
    <cellStyle name="Planname 4 6_Mappe2" xfId="60733" xr:uid="{00000000-0005-0000-0000-000036ED0000}"/>
    <cellStyle name="Planname 4 7" xfId="60734" xr:uid="{00000000-0005-0000-0000-000037ED0000}"/>
    <cellStyle name="Planname 4 7 2" xfId="60735" xr:uid="{00000000-0005-0000-0000-000038ED0000}"/>
    <cellStyle name="Planname 4 7 2 2" xfId="60736" xr:uid="{00000000-0005-0000-0000-000039ED0000}"/>
    <cellStyle name="Planname 4 7 3" xfId="60737" xr:uid="{00000000-0005-0000-0000-00003AED0000}"/>
    <cellStyle name="Planname 4 7_Mappe2" xfId="60738" xr:uid="{00000000-0005-0000-0000-00003BED0000}"/>
    <cellStyle name="Planname 4 8" xfId="60739" xr:uid="{00000000-0005-0000-0000-00003CED0000}"/>
    <cellStyle name="Planname 4 8 2" xfId="60740" xr:uid="{00000000-0005-0000-0000-00003DED0000}"/>
    <cellStyle name="Planname 4 9" xfId="60741" xr:uid="{00000000-0005-0000-0000-00003EED0000}"/>
    <cellStyle name="Planname 4_Mappe2" xfId="60742" xr:uid="{00000000-0005-0000-0000-00003FED0000}"/>
    <cellStyle name="Planname 5" xfId="60743" xr:uid="{00000000-0005-0000-0000-000040ED0000}"/>
    <cellStyle name="Planname 5 10" xfId="60744" xr:uid="{00000000-0005-0000-0000-000041ED0000}"/>
    <cellStyle name="Planname 5 11" xfId="60745" xr:uid="{00000000-0005-0000-0000-000042ED0000}"/>
    <cellStyle name="Planname 5 12" xfId="60746" xr:uid="{00000000-0005-0000-0000-000043ED0000}"/>
    <cellStyle name="Planname 5 2" xfId="60747" xr:uid="{00000000-0005-0000-0000-000044ED0000}"/>
    <cellStyle name="Planname 5 2 10" xfId="60748" xr:uid="{00000000-0005-0000-0000-000045ED0000}"/>
    <cellStyle name="Planname 5 2 2" xfId="60749" xr:uid="{00000000-0005-0000-0000-000046ED0000}"/>
    <cellStyle name="Planname 5 2 2 2" xfId="60750" xr:uid="{00000000-0005-0000-0000-000047ED0000}"/>
    <cellStyle name="Planname 5 2 2 2 2" xfId="60751" xr:uid="{00000000-0005-0000-0000-000048ED0000}"/>
    <cellStyle name="Planname 5 2 2 2 2 2" xfId="60752" xr:uid="{00000000-0005-0000-0000-000049ED0000}"/>
    <cellStyle name="Planname 5 2 2 2 2 2 2" xfId="60753" xr:uid="{00000000-0005-0000-0000-00004AED0000}"/>
    <cellStyle name="Planname 5 2 2 2 2 2_Mappe2" xfId="60754" xr:uid="{00000000-0005-0000-0000-00004BED0000}"/>
    <cellStyle name="Planname 5 2 2 2 2 3" xfId="60755" xr:uid="{00000000-0005-0000-0000-00004CED0000}"/>
    <cellStyle name="Planname 5 2 2 2 2 4" xfId="60756" xr:uid="{00000000-0005-0000-0000-00004DED0000}"/>
    <cellStyle name="Planname 5 2 2 2 2_Mappe2" xfId="60757" xr:uid="{00000000-0005-0000-0000-00004EED0000}"/>
    <cellStyle name="Planname 5 2 2 2 3" xfId="60758" xr:uid="{00000000-0005-0000-0000-00004FED0000}"/>
    <cellStyle name="Planname 5 2 2 2 3 2" xfId="60759" xr:uid="{00000000-0005-0000-0000-000050ED0000}"/>
    <cellStyle name="Planname 5 2 2 2 3 2 2" xfId="60760" xr:uid="{00000000-0005-0000-0000-000051ED0000}"/>
    <cellStyle name="Planname 5 2 2 2 3 2_Mappe2" xfId="60761" xr:uid="{00000000-0005-0000-0000-000052ED0000}"/>
    <cellStyle name="Planname 5 2 2 2 3_Mappe2" xfId="60762" xr:uid="{00000000-0005-0000-0000-000053ED0000}"/>
    <cellStyle name="Planname 5 2 2 2 4" xfId="60763" xr:uid="{00000000-0005-0000-0000-000054ED0000}"/>
    <cellStyle name="Planname 5 2 2 2 4 2" xfId="60764" xr:uid="{00000000-0005-0000-0000-000055ED0000}"/>
    <cellStyle name="Planname 5 2 2 2 4_Mappe2" xfId="60765" xr:uid="{00000000-0005-0000-0000-000056ED0000}"/>
    <cellStyle name="Planname 5 2 2 2 5" xfId="60766" xr:uid="{00000000-0005-0000-0000-000057ED0000}"/>
    <cellStyle name="Planname 5 2 2 2 6" xfId="60767" xr:uid="{00000000-0005-0000-0000-000058ED0000}"/>
    <cellStyle name="Planname 5 2 2 2_Mappe2" xfId="60768" xr:uid="{00000000-0005-0000-0000-000059ED0000}"/>
    <cellStyle name="Planname 5 2 2 3" xfId="60769" xr:uid="{00000000-0005-0000-0000-00005AED0000}"/>
    <cellStyle name="Planname 5 2 2 3 2" xfId="60770" xr:uid="{00000000-0005-0000-0000-00005BED0000}"/>
    <cellStyle name="Planname 5 2 2 3 2 2" xfId="60771" xr:uid="{00000000-0005-0000-0000-00005CED0000}"/>
    <cellStyle name="Planname 5 2 2 3 2 3" xfId="60772" xr:uid="{00000000-0005-0000-0000-00005DED0000}"/>
    <cellStyle name="Planname 5 2 2 3 2_Mappe2" xfId="60773" xr:uid="{00000000-0005-0000-0000-00005EED0000}"/>
    <cellStyle name="Planname 5 2 2 3 3" xfId="60774" xr:uid="{00000000-0005-0000-0000-00005FED0000}"/>
    <cellStyle name="Planname 5 2 2 3 4" xfId="60775" xr:uid="{00000000-0005-0000-0000-000060ED0000}"/>
    <cellStyle name="Planname 5 2 2 3_Mappe2" xfId="60776" xr:uid="{00000000-0005-0000-0000-000061ED0000}"/>
    <cellStyle name="Planname 5 2 2 4" xfId="60777" xr:uid="{00000000-0005-0000-0000-000062ED0000}"/>
    <cellStyle name="Planname 5 2 2 4 2" xfId="60778" xr:uid="{00000000-0005-0000-0000-000063ED0000}"/>
    <cellStyle name="Planname 5 2 2 4 2 2" xfId="60779" xr:uid="{00000000-0005-0000-0000-000064ED0000}"/>
    <cellStyle name="Planname 5 2 2 4 2_Mappe2" xfId="60780" xr:uid="{00000000-0005-0000-0000-000065ED0000}"/>
    <cellStyle name="Planname 5 2 2 4 3" xfId="60781" xr:uid="{00000000-0005-0000-0000-000066ED0000}"/>
    <cellStyle name="Planname 5 2 2 4_Mappe2" xfId="60782" xr:uid="{00000000-0005-0000-0000-000067ED0000}"/>
    <cellStyle name="Planname 5 2 2 5" xfId="60783" xr:uid="{00000000-0005-0000-0000-000068ED0000}"/>
    <cellStyle name="Planname 5 2 2 5 2" xfId="60784" xr:uid="{00000000-0005-0000-0000-000069ED0000}"/>
    <cellStyle name="Planname 5 2 2 5_Mappe2" xfId="60785" xr:uid="{00000000-0005-0000-0000-00006AED0000}"/>
    <cellStyle name="Planname 5 2 2 6" xfId="60786" xr:uid="{00000000-0005-0000-0000-00006BED0000}"/>
    <cellStyle name="Planname 5 2 2 7" xfId="60787" xr:uid="{00000000-0005-0000-0000-00006CED0000}"/>
    <cellStyle name="Planname 5 2 2_Mappe2" xfId="60788" xr:uid="{00000000-0005-0000-0000-00006DED0000}"/>
    <cellStyle name="Planname 5 2 3" xfId="60789" xr:uid="{00000000-0005-0000-0000-00006EED0000}"/>
    <cellStyle name="Planname 5 2 3 2" xfId="60790" xr:uid="{00000000-0005-0000-0000-00006FED0000}"/>
    <cellStyle name="Planname 5 2 3 2 2" xfId="60791" xr:uid="{00000000-0005-0000-0000-000070ED0000}"/>
    <cellStyle name="Planname 5 2 3 2 2 2" xfId="60792" xr:uid="{00000000-0005-0000-0000-000071ED0000}"/>
    <cellStyle name="Planname 5 2 3 2 2 3" xfId="60793" xr:uid="{00000000-0005-0000-0000-000072ED0000}"/>
    <cellStyle name="Planname 5 2 3 2 2_Mappe2" xfId="60794" xr:uid="{00000000-0005-0000-0000-000073ED0000}"/>
    <cellStyle name="Planname 5 2 3 2 3" xfId="60795" xr:uid="{00000000-0005-0000-0000-000074ED0000}"/>
    <cellStyle name="Planname 5 2 3 2 4" xfId="60796" xr:uid="{00000000-0005-0000-0000-000075ED0000}"/>
    <cellStyle name="Planname 5 2 3 2_Mappe2" xfId="60797" xr:uid="{00000000-0005-0000-0000-000076ED0000}"/>
    <cellStyle name="Planname 5 2 3 3" xfId="60798" xr:uid="{00000000-0005-0000-0000-000077ED0000}"/>
    <cellStyle name="Planname 5 2 3 3 2" xfId="60799" xr:uid="{00000000-0005-0000-0000-000078ED0000}"/>
    <cellStyle name="Planname 5 2 3 3 2 2" xfId="60800" xr:uid="{00000000-0005-0000-0000-000079ED0000}"/>
    <cellStyle name="Planname 5 2 3 3 2_Mappe2" xfId="60801" xr:uid="{00000000-0005-0000-0000-00007AED0000}"/>
    <cellStyle name="Planname 5 2 3 3 3" xfId="60802" xr:uid="{00000000-0005-0000-0000-00007BED0000}"/>
    <cellStyle name="Planname 5 2 3 3_Mappe2" xfId="60803" xr:uid="{00000000-0005-0000-0000-00007CED0000}"/>
    <cellStyle name="Planname 5 2 3 4" xfId="60804" xr:uid="{00000000-0005-0000-0000-00007DED0000}"/>
    <cellStyle name="Planname 5 2 3 4 2" xfId="60805" xr:uid="{00000000-0005-0000-0000-00007EED0000}"/>
    <cellStyle name="Planname 5 2 3 4_Mappe2" xfId="60806" xr:uid="{00000000-0005-0000-0000-00007FED0000}"/>
    <cellStyle name="Planname 5 2 3 5" xfId="60807" xr:uid="{00000000-0005-0000-0000-000080ED0000}"/>
    <cellStyle name="Planname 5 2 3 6" xfId="60808" xr:uid="{00000000-0005-0000-0000-000081ED0000}"/>
    <cellStyle name="Planname 5 2 3_Mappe2" xfId="60809" xr:uid="{00000000-0005-0000-0000-000082ED0000}"/>
    <cellStyle name="Planname 5 2 4" xfId="60810" xr:uid="{00000000-0005-0000-0000-000083ED0000}"/>
    <cellStyle name="Planname 5 2 4 2" xfId="60811" xr:uid="{00000000-0005-0000-0000-000084ED0000}"/>
    <cellStyle name="Planname 5 2 4 2 2" xfId="60812" xr:uid="{00000000-0005-0000-0000-000085ED0000}"/>
    <cellStyle name="Planname 5 2 4 2 3" xfId="60813" xr:uid="{00000000-0005-0000-0000-000086ED0000}"/>
    <cellStyle name="Planname 5 2 4 2_Mappe2" xfId="60814" xr:uid="{00000000-0005-0000-0000-000087ED0000}"/>
    <cellStyle name="Planname 5 2 4 3" xfId="60815" xr:uid="{00000000-0005-0000-0000-000088ED0000}"/>
    <cellStyle name="Planname 5 2 4 3 2" xfId="60816" xr:uid="{00000000-0005-0000-0000-000089ED0000}"/>
    <cellStyle name="Planname 5 2 4 3_Mappe2" xfId="60817" xr:uid="{00000000-0005-0000-0000-00008AED0000}"/>
    <cellStyle name="Planname 5 2 4 4" xfId="60818" xr:uid="{00000000-0005-0000-0000-00008BED0000}"/>
    <cellStyle name="Planname 5 2 4 5" xfId="60819" xr:uid="{00000000-0005-0000-0000-00008CED0000}"/>
    <cellStyle name="Planname 5 2 4_Mappe2" xfId="60820" xr:uid="{00000000-0005-0000-0000-00008DED0000}"/>
    <cellStyle name="Planname 5 2 5" xfId="60821" xr:uid="{00000000-0005-0000-0000-00008EED0000}"/>
    <cellStyle name="Planname 5 2 5 2" xfId="60822" xr:uid="{00000000-0005-0000-0000-00008FED0000}"/>
    <cellStyle name="Planname 5 2 5 2 2" xfId="60823" xr:uid="{00000000-0005-0000-0000-000090ED0000}"/>
    <cellStyle name="Planname 5 2 5 2 3" xfId="60824" xr:uid="{00000000-0005-0000-0000-000091ED0000}"/>
    <cellStyle name="Planname 5 2 5 2_Mappe2" xfId="60825" xr:uid="{00000000-0005-0000-0000-000092ED0000}"/>
    <cellStyle name="Planname 5 2 5 3" xfId="60826" xr:uid="{00000000-0005-0000-0000-000093ED0000}"/>
    <cellStyle name="Planname 5 2 5 4" xfId="60827" xr:uid="{00000000-0005-0000-0000-000094ED0000}"/>
    <cellStyle name="Planname 5 2 5_Mappe2" xfId="60828" xr:uid="{00000000-0005-0000-0000-000095ED0000}"/>
    <cellStyle name="Planname 5 2 6" xfId="60829" xr:uid="{00000000-0005-0000-0000-000096ED0000}"/>
    <cellStyle name="Planname 5 2 6 2" xfId="60830" xr:uid="{00000000-0005-0000-0000-000097ED0000}"/>
    <cellStyle name="Planname 5 2 6 2 2" xfId="60831" xr:uid="{00000000-0005-0000-0000-000098ED0000}"/>
    <cellStyle name="Planname 5 2 6 3" xfId="60832" xr:uid="{00000000-0005-0000-0000-000099ED0000}"/>
    <cellStyle name="Planname 5 2 6_Mappe2" xfId="60833" xr:uid="{00000000-0005-0000-0000-00009AED0000}"/>
    <cellStyle name="Planname 5 2 7" xfId="60834" xr:uid="{00000000-0005-0000-0000-00009BED0000}"/>
    <cellStyle name="Planname 5 2 7 2" xfId="60835" xr:uid="{00000000-0005-0000-0000-00009CED0000}"/>
    <cellStyle name="Planname 5 2 8" xfId="60836" xr:uid="{00000000-0005-0000-0000-00009DED0000}"/>
    <cellStyle name="Planname 5 2 9" xfId="60837" xr:uid="{00000000-0005-0000-0000-00009EED0000}"/>
    <cellStyle name="Planname 5 2_Mappe2" xfId="60838" xr:uid="{00000000-0005-0000-0000-00009FED0000}"/>
    <cellStyle name="Planname 5 3" xfId="60839" xr:uid="{00000000-0005-0000-0000-0000A0ED0000}"/>
    <cellStyle name="Planname 5 3 10" xfId="60840" xr:uid="{00000000-0005-0000-0000-0000A1ED0000}"/>
    <cellStyle name="Planname 5 3 2" xfId="60841" xr:uid="{00000000-0005-0000-0000-0000A2ED0000}"/>
    <cellStyle name="Planname 5 3 2 2" xfId="60842" xr:uid="{00000000-0005-0000-0000-0000A3ED0000}"/>
    <cellStyle name="Planname 5 3 2 2 2" xfId="60843" xr:uid="{00000000-0005-0000-0000-0000A4ED0000}"/>
    <cellStyle name="Planname 5 3 2 2 2 2" xfId="60844" xr:uid="{00000000-0005-0000-0000-0000A5ED0000}"/>
    <cellStyle name="Planname 5 3 2 2 2 3" xfId="60845" xr:uid="{00000000-0005-0000-0000-0000A6ED0000}"/>
    <cellStyle name="Planname 5 3 2 2 2_Mappe2" xfId="60846" xr:uid="{00000000-0005-0000-0000-0000A7ED0000}"/>
    <cellStyle name="Planname 5 3 2 2 3" xfId="60847" xr:uid="{00000000-0005-0000-0000-0000A8ED0000}"/>
    <cellStyle name="Planname 5 3 2 2 4" xfId="60848" xr:uid="{00000000-0005-0000-0000-0000A9ED0000}"/>
    <cellStyle name="Planname 5 3 2 2_Mappe2" xfId="60849" xr:uid="{00000000-0005-0000-0000-0000AAED0000}"/>
    <cellStyle name="Planname 5 3 2 3" xfId="60850" xr:uid="{00000000-0005-0000-0000-0000ABED0000}"/>
    <cellStyle name="Planname 5 3 2 3 2" xfId="60851" xr:uid="{00000000-0005-0000-0000-0000ACED0000}"/>
    <cellStyle name="Planname 5 3 2 3 2 2" xfId="60852" xr:uid="{00000000-0005-0000-0000-0000ADED0000}"/>
    <cellStyle name="Planname 5 3 2 3 2_Mappe2" xfId="60853" xr:uid="{00000000-0005-0000-0000-0000AEED0000}"/>
    <cellStyle name="Planname 5 3 2 3 3" xfId="60854" xr:uid="{00000000-0005-0000-0000-0000AFED0000}"/>
    <cellStyle name="Planname 5 3 2 3_Mappe2" xfId="60855" xr:uid="{00000000-0005-0000-0000-0000B0ED0000}"/>
    <cellStyle name="Planname 5 3 2 4" xfId="60856" xr:uid="{00000000-0005-0000-0000-0000B1ED0000}"/>
    <cellStyle name="Planname 5 3 2 4 2" xfId="60857" xr:uid="{00000000-0005-0000-0000-0000B2ED0000}"/>
    <cellStyle name="Planname 5 3 2 4_Mappe2" xfId="60858" xr:uid="{00000000-0005-0000-0000-0000B3ED0000}"/>
    <cellStyle name="Planname 5 3 2 5" xfId="60859" xr:uid="{00000000-0005-0000-0000-0000B4ED0000}"/>
    <cellStyle name="Planname 5 3 2 6" xfId="60860" xr:uid="{00000000-0005-0000-0000-0000B5ED0000}"/>
    <cellStyle name="Planname 5 3 2_Mappe2" xfId="60861" xr:uid="{00000000-0005-0000-0000-0000B6ED0000}"/>
    <cellStyle name="Planname 5 3 3" xfId="60862" xr:uid="{00000000-0005-0000-0000-0000B7ED0000}"/>
    <cellStyle name="Planname 5 3 3 2" xfId="60863" xr:uid="{00000000-0005-0000-0000-0000B8ED0000}"/>
    <cellStyle name="Planname 5 3 3 2 2" xfId="60864" xr:uid="{00000000-0005-0000-0000-0000B9ED0000}"/>
    <cellStyle name="Planname 5 3 3 2 2 2" xfId="60865" xr:uid="{00000000-0005-0000-0000-0000BAED0000}"/>
    <cellStyle name="Planname 5 3 3 2 3" xfId="60866" xr:uid="{00000000-0005-0000-0000-0000BBED0000}"/>
    <cellStyle name="Planname 5 3 3 2_Mappe2" xfId="60867" xr:uid="{00000000-0005-0000-0000-0000BCED0000}"/>
    <cellStyle name="Planname 5 3 3 3" xfId="60868" xr:uid="{00000000-0005-0000-0000-0000BDED0000}"/>
    <cellStyle name="Planname 5 3 3 3 2" xfId="60869" xr:uid="{00000000-0005-0000-0000-0000BEED0000}"/>
    <cellStyle name="Planname 5 3 3 3 3" xfId="60870" xr:uid="{00000000-0005-0000-0000-0000BFED0000}"/>
    <cellStyle name="Planname 5 3 3 4" xfId="60871" xr:uid="{00000000-0005-0000-0000-0000C0ED0000}"/>
    <cellStyle name="Planname 5 3 3 5" xfId="60872" xr:uid="{00000000-0005-0000-0000-0000C1ED0000}"/>
    <cellStyle name="Planname 5 3 3_Mappe2" xfId="60873" xr:uid="{00000000-0005-0000-0000-0000C2ED0000}"/>
    <cellStyle name="Planname 5 3 4" xfId="60874" xr:uid="{00000000-0005-0000-0000-0000C3ED0000}"/>
    <cellStyle name="Planname 5 3 4 2" xfId="60875" xr:uid="{00000000-0005-0000-0000-0000C4ED0000}"/>
    <cellStyle name="Planname 5 3 4 2 2" xfId="60876" xr:uid="{00000000-0005-0000-0000-0000C5ED0000}"/>
    <cellStyle name="Planname 5 3 4 2 2 2" xfId="60877" xr:uid="{00000000-0005-0000-0000-0000C6ED0000}"/>
    <cellStyle name="Planname 5 3 4 2 3" xfId="60878" xr:uid="{00000000-0005-0000-0000-0000C7ED0000}"/>
    <cellStyle name="Planname 5 3 4 2_Mappe2" xfId="60879" xr:uid="{00000000-0005-0000-0000-0000C8ED0000}"/>
    <cellStyle name="Planname 5 3 4 3" xfId="60880" xr:uid="{00000000-0005-0000-0000-0000C9ED0000}"/>
    <cellStyle name="Planname 5 3 4 4" xfId="60881" xr:uid="{00000000-0005-0000-0000-0000CAED0000}"/>
    <cellStyle name="Planname 5 3 4_Mappe2" xfId="60882" xr:uid="{00000000-0005-0000-0000-0000CBED0000}"/>
    <cellStyle name="Planname 5 3 5" xfId="60883" xr:uid="{00000000-0005-0000-0000-0000CCED0000}"/>
    <cellStyle name="Planname 5 3 5 2" xfId="60884" xr:uid="{00000000-0005-0000-0000-0000CDED0000}"/>
    <cellStyle name="Planname 5 3 5 2 2" xfId="60885" xr:uid="{00000000-0005-0000-0000-0000CEED0000}"/>
    <cellStyle name="Planname 5 3 5 3" xfId="60886" xr:uid="{00000000-0005-0000-0000-0000CFED0000}"/>
    <cellStyle name="Planname 5 3 5_Mappe2" xfId="60887" xr:uid="{00000000-0005-0000-0000-0000D0ED0000}"/>
    <cellStyle name="Planname 5 3 6" xfId="60888" xr:uid="{00000000-0005-0000-0000-0000D1ED0000}"/>
    <cellStyle name="Planname 5 3 6 2" xfId="60889" xr:uid="{00000000-0005-0000-0000-0000D2ED0000}"/>
    <cellStyle name="Planname 5 3 7" xfId="60890" xr:uid="{00000000-0005-0000-0000-0000D3ED0000}"/>
    <cellStyle name="Planname 5 3 8" xfId="60891" xr:uid="{00000000-0005-0000-0000-0000D4ED0000}"/>
    <cellStyle name="Planname 5 3 9" xfId="60892" xr:uid="{00000000-0005-0000-0000-0000D5ED0000}"/>
    <cellStyle name="Planname 5 3_Mappe2" xfId="60893" xr:uid="{00000000-0005-0000-0000-0000D6ED0000}"/>
    <cellStyle name="Planname 5 4" xfId="60894" xr:uid="{00000000-0005-0000-0000-0000D7ED0000}"/>
    <cellStyle name="Planname 5 4 2" xfId="60895" xr:uid="{00000000-0005-0000-0000-0000D8ED0000}"/>
    <cellStyle name="Planname 5 4 2 2" xfId="60896" xr:uid="{00000000-0005-0000-0000-0000D9ED0000}"/>
    <cellStyle name="Planname 5 4 2 2 2" xfId="60897" xr:uid="{00000000-0005-0000-0000-0000DAED0000}"/>
    <cellStyle name="Planname 5 4 2 2 2 2" xfId="60898" xr:uid="{00000000-0005-0000-0000-0000DBED0000}"/>
    <cellStyle name="Planname 5 4 2 2 3" xfId="60899" xr:uid="{00000000-0005-0000-0000-0000DCED0000}"/>
    <cellStyle name="Planname 5 4 2 2_Mappe2" xfId="60900" xr:uid="{00000000-0005-0000-0000-0000DDED0000}"/>
    <cellStyle name="Planname 5 4 2 3" xfId="60901" xr:uid="{00000000-0005-0000-0000-0000DEED0000}"/>
    <cellStyle name="Planname 5 4 2 3 2" xfId="60902" xr:uid="{00000000-0005-0000-0000-0000DFED0000}"/>
    <cellStyle name="Planname 5 4 2 4" xfId="60903" xr:uid="{00000000-0005-0000-0000-0000E0ED0000}"/>
    <cellStyle name="Planname 5 4 2_Mappe2" xfId="60904" xr:uid="{00000000-0005-0000-0000-0000E1ED0000}"/>
    <cellStyle name="Planname 5 4 3" xfId="60905" xr:uid="{00000000-0005-0000-0000-0000E2ED0000}"/>
    <cellStyle name="Planname 5 4 3 2" xfId="60906" xr:uid="{00000000-0005-0000-0000-0000E3ED0000}"/>
    <cellStyle name="Planname 5 4 3 2 2" xfId="60907" xr:uid="{00000000-0005-0000-0000-0000E4ED0000}"/>
    <cellStyle name="Planname 5 4 3 2 2 2" xfId="60908" xr:uid="{00000000-0005-0000-0000-0000E5ED0000}"/>
    <cellStyle name="Planname 5 4 3 2 3" xfId="60909" xr:uid="{00000000-0005-0000-0000-0000E6ED0000}"/>
    <cellStyle name="Planname 5 4 3 2_Mappe2" xfId="60910" xr:uid="{00000000-0005-0000-0000-0000E7ED0000}"/>
    <cellStyle name="Planname 5 4 3 3" xfId="60911" xr:uid="{00000000-0005-0000-0000-0000E8ED0000}"/>
    <cellStyle name="Planname 5 4 3 3 2" xfId="60912" xr:uid="{00000000-0005-0000-0000-0000E9ED0000}"/>
    <cellStyle name="Planname 5 4 3 4" xfId="60913" xr:uid="{00000000-0005-0000-0000-0000EAED0000}"/>
    <cellStyle name="Planname 5 4 3 5" xfId="60914" xr:uid="{00000000-0005-0000-0000-0000EBED0000}"/>
    <cellStyle name="Planname 5 4 3_Mappe2" xfId="60915" xr:uid="{00000000-0005-0000-0000-0000ECED0000}"/>
    <cellStyle name="Planname 5 4 4" xfId="60916" xr:uid="{00000000-0005-0000-0000-0000EDED0000}"/>
    <cellStyle name="Planname 5 4 4 2" xfId="60917" xr:uid="{00000000-0005-0000-0000-0000EEED0000}"/>
    <cellStyle name="Planname 5 4 4 2 2" xfId="60918" xr:uid="{00000000-0005-0000-0000-0000EFED0000}"/>
    <cellStyle name="Planname 5 4 4 2 3" xfId="60919" xr:uid="{00000000-0005-0000-0000-0000F0ED0000}"/>
    <cellStyle name="Planname 5 4 4 3" xfId="60920" xr:uid="{00000000-0005-0000-0000-0000F1ED0000}"/>
    <cellStyle name="Planname 5 4 4 3 2" xfId="60921" xr:uid="{00000000-0005-0000-0000-0000F2ED0000}"/>
    <cellStyle name="Planname 5 4 4 4" xfId="60922" xr:uid="{00000000-0005-0000-0000-0000F3ED0000}"/>
    <cellStyle name="Planname 5 4 4 5" xfId="60923" xr:uid="{00000000-0005-0000-0000-0000F4ED0000}"/>
    <cellStyle name="Planname 5 4 4_Mappe2" xfId="60924" xr:uid="{00000000-0005-0000-0000-0000F5ED0000}"/>
    <cellStyle name="Planname 5 4 5" xfId="60925" xr:uid="{00000000-0005-0000-0000-0000F6ED0000}"/>
    <cellStyle name="Planname 5 4 5 2" xfId="60926" xr:uid="{00000000-0005-0000-0000-0000F7ED0000}"/>
    <cellStyle name="Planname 5 4 5 2 2" xfId="60927" xr:uid="{00000000-0005-0000-0000-0000F8ED0000}"/>
    <cellStyle name="Planname 5 4 5 3" xfId="60928" xr:uid="{00000000-0005-0000-0000-0000F9ED0000}"/>
    <cellStyle name="Planname 5 4 5 4" xfId="60929" xr:uid="{00000000-0005-0000-0000-0000FAED0000}"/>
    <cellStyle name="Planname 5 4 6" xfId="60930" xr:uid="{00000000-0005-0000-0000-0000FBED0000}"/>
    <cellStyle name="Planname 5 4 6 2" xfId="60931" xr:uid="{00000000-0005-0000-0000-0000FCED0000}"/>
    <cellStyle name="Planname 5 4 6 3" xfId="60932" xr:uid="{00000000-0005-0000-0000-0000FDED0000}"/>
    <cellStyle name="Planname 5 4 7" xfId="60933" xr:uid="{00000000-0005-0000-0000-0000FEED0000}"/>
    <cellStyle name="Planname 5 4 7 2" xfId="60934" xr:uid="{00000000-0005-0000-0000-0000FFED0000}"/>
    <cellStyle name="Planname 5 4 7 3" xfId="60935" xr:uid="{00000000-0005-0000-0000-000000EE0000}"/>
    <cellStyle name="Planname 5 4 8" xfId="60936" xr:uid="{00000000-0005-0000-0000-000001EE0000}"/>
    <cellStyle name="Planname 5 4 8 2" xfId="60937" xr:uid="{00000000-0005-0000-0000-000002EE0000}"/>
    <cellStyle name="Planname 5 4 9" xfId="60938" xr:uid="{00000000-0005-0000-0000-000003EE0000}"/>
    <cellStyle name="Planname 5 4_Mappe2" xfId="60939" xr:uid="{00000000-0005-0000-0000-000004EE0000}"/>
    <cellStyle name="Planname 5 5" xfId="60940" xr:uid="{00000000-0005-0000-0000-000005EE0000}"/>
    <cellStyle name="Planname 5 5 2" xfId="60941" xr:uid="{00000000-0005-0000-0000-000006EE0000}"/>
    <cellStyle name="Planname 5 5 2 2" xfId="60942" xr:uid="{00000000-0005-0000-0000-000007EE0000}"/>
    <cellStyle name="Planname 5 5 2 2 2" xfId="60943" xr:uid="{00000000-0005-0000-0000-000008EE0000}"/>
    <cellStyle name="Planname 5 5 2 3" xfId="60944" xr:uid="{00000000-0005-0000-0000-000009EE0000}"/>
    <cellStyle name="Planname 5 5 2_Mappe2" xfId="60945" xr:uid="{00000000-0005-0000-0000-00000AEE0000}"/>
    <cellStyle name="Planname 5 5 3" xfId="60946" xr:uid="{00000000-0005-0000-0000-00000BEE0000}"/>
    <cellStyle name="Planname 5 5 3 2" xfId="60947" xr:uid="{00000000-0005-0000-0000-00000CEE0000}"/>
    <cellStyle name="Planname 5 5 3 2 2" xfId="60948" xr:uid="{00000000-0005-0000-0000-00000DEE0000}"/>
    <cellStyle name="Planname 5 5 3 3" xfId="60949" xr:uid="{00000000-0005-0000-0000-00000EEE0000}"/>
    <cellStyle name="Planname 5 5 3_Mappe2" xfId="60950" xr:uid="{00000000-0005-0000-0000-00000FEE0000}"/>
    <cellStyle name="Planname 5 5 4" xfId="60951" xr:uid="{00000000-0005-0000-0000-000010EE0000}"/>
    <cellStyle name="Planname 5 5 4 2" xfId="60952" xr:uid="{00000000-0005-0000-0000-000011EE0000}"/>
    <cellStyle name="Planname 5 5 5" xfId="60953" xr:uid="{00000000-0005-0000-0000-000012EE0000}"/>
    <cellStyle name="Planname 5 5_Mappe2" xfId="60954" xr:uid="{00000000-0005-0000-0000-000013EE0000}"/>
    <cellStyle name="Planname 5 6" xfId="60955" xr:uid="{00000000-0005-0000-0000-000014EE0000}"/>
    <cellStyle name="Planname 5 6 2" xfId="60956" xr:uid="{00000000-0005-0000-0000-000015EE0000}"/>
    <cellStyle name="Planname 5 6 2 2" xfId="60957" xr:uid="{00000000-0005-0000-0000-000016EE0000}"/>
    <cellStyle name="Planname 5 6 2 2 2" xfId="60958" xr:uid="{00000000-0005-0000-0000-000017EE0000}"/>
    <cellStyle name="Planname 5 6 2 3" xfId="60959" xr:uid="{00000000-0005-0000-0000-000018EE0000}"/>
    <cellStyle name="Planname 5 6 2_Mappe2" xfId="60960" xr:uid="{00000000-0005-0000-0000-000019EE0000}"/>
    <cellStyle name="Planname 5 6 3" xfId="60961" xr:uid="{00000000-0005-0000-0000-00001AEE0000}"/>
    <cellStyle name="Planname 5 6 3 2" xfId="60962" xr:uid="{00000000-0005-0000-0000-00001BEE0000}"/>
    <cellStyle name="Planname 5 6 3 3" xfId="60963" xr:uid="{00000000-0005-0000-0000-00001CEE0000}"/>
    <cellStyle name="Planname 5 6 4" xfId="60964" xr:uid="{00000000-0005-0000-0000-00001DEE0000}"/>
    <cellStyle name="Planname 5 6 5" xfId="60965" xr:uid="{00000000-0005-0000-0000-00001EEE0000}"/>
    <cellStyle name="Planname 5 6_Mappe2" xfId="60966" xr:uid="{00000000-0005-0000-0000-00001FEE0000}"/>
    <cellStyle name="Planname 5 7" xfId="60967" xr:uid="{00000000-0005-0000-0000-000020EE0000}"/>
    <cellStyle name="Planname 5 7 2" xfId="60968" xr:uid="{00000000-0005-0000-0000-000021EE0000}"/>
    <cellStyle name="Planname 5 7 2 2" xfId="60969" xr:uid="{00000000-0005-0000-0000-000022EE0000}"/>
    <cellStyle name="Planname 5 7 2 3" xfId="60970" xr:uid="{00000000-0005-0000-0000-000023EE0000}"/>
    <cellStyle name="Planname 5 7 3" xfId="60971" xr:uid="{00000000-0005-0000-0000-000024EE0000}"/>
    <cellStyle name="Planname 5 7 4" xfId="60972" xr:uid="{00000000-0005-0000-0000-000025EE0000}"/>
    <cellStyle name="Planname 5 7_Mappe2" xfId="60973" xr:uid="{00000000-0005-0000-0000-000026EE0000}"/>
    <cellStyle name="Planname 5 8" xfId="60974" xr:uid="{00000000-0005-0000-0000-000027EE0000}"/>
    <cellStyle name="Planname 5 8 2" xfId="60975" xr:uid="{00000000-0005-0000-0000-000028EE0000}"/>
    <cellStyle name="Planname 5 8 2 2" xfId="60976" xr:uid="{00000000-0005-0000-0000-000029EE0000}"/>
    <cellStyle name="Planname 5 8 3" xfId="60977" xr:uid="{00000000-0005-0000-0000-00002AEE0000}"/>
    <cellStyle name="Planname 5 8 4" xfId="60978" xr:uid="{00000000-0005-0000-0000-00002BEE0000}"/>
    <cellStyle name="Planname 5 9" xfId="60979" xr:uid="{00000000-0005-0000-0000-00002CEE0000}"/>
    <cellStyle name="Planname 5_Mappe2" xfId="60980" xr:uid="{00000000-0005-0000-0000-00002DEE0000}"/>
    <cellStyle name="Planname 6" xfId="60981" xr:uid="{00000000-0005-0000-0000-00002EEE0000}"/>
    <cellStyle name="Planname 6 2" xfId="60982" xr:uid="{00000000-0005-0000-0000-00002FEE0000}"/>
    <cellStyle name="Planname 6 2 2" xfId="60983" xr:uid="{00000000-0005-0000-0000-000030EE0000}"/>
    <cellStyle name="Planname 6 2 2 2" xfId="60984" xr:uid="{00000000-0005-0000-0000-000031EE0000}"/>
    <cellStyle name="Planname 6 2 2 3" xfId="60985" xr:uid="{00000000-0005-0000-0000-000032EE0000}"/>
    <cellStyle name="Planname 6 2 3" xfId="60986" xr:uid="{00000000-0005-0000-0000-000033EE0000}"/>
    <cellStyle name="Planname 6 2 3 2" xfId="60987" xr:uid="{00000000-0005-0000-0000-000034EE0000}"/>
    <cellStyle name="Planname 6 2 4" xfId="60988" xr:uid="{00000000-0005-0000-0000-000035EE0000}"/>
    <cellStyle name="Planname 6 2 5" xfId="60989" xr:uid="{00000000-0005-0000-0000-000036EE0000}"/>
    <cellStyle name="Planname 6 2_Mappe2" xfId="60990" xr:uid="{00000000-0005-0000-0000-000037EE0000}"/>
    <cellStyle name="Planname 6 3" xfId="60991" xr:uid="{00000000-0005-0000-0000-000038EE0000}"/>
    <cellStyle name="Planname 6 3 2" xfId="60992" xr:uid="{00000000-0005-0000-0000-000039EE0000}"/>
    <cellStyle name="Planname 6 3 2 2" xfId="60993" xr:uid="{00000000-0005-0000-0000-00003AEE0000}"/>
    <cellStyle name="Planname 6 3 2 3" xfId="60994" xr:uid="{00000000-0005-0000-0000-00003BEE0000}"/>
    <cellStyle name="Planname 6 3 3" xfId="60995" xr:uid="{00000000-0005-0000-0000-00003CEE0000}"/>
    <cellStyle name="Planname 6 3 4" xfId="60996" xr:uid="{00000000-0005-0000-0000-00003DEE0000}"/>
    <cellStyle name="Planname 6 3_Mappe2" xfId="60997" xr:uid="{00000000-0005-0000-0000-00003EEE0000}"/>
    <cellStyle name="Planname 6 4" xfId="60998" xr:uid="{00000000-0005-0000-0000-00003FEE0000}"/>
    <cellStyle name="Planname 6 4 2" xfId="60999" xr:uid="{00000000-0005-0000-0000-000040EE0000}"/>
    <cellStyle name="Planname 6 4 3" xfId="61000" xr:uid="{00000000-0005-0000-0000-000041EE0000}"/>
    <cellStyle name="Planname 6 5" xfId="61001" xr:uid="{00000000-0005-0000-0000-000042EE0000}"/>
    <cellStyle name="Planname 6 5 2" xfId="61002" xr:uid="{00000000-0005-0000-0000-000043EE0000}"/>
    <cellStyle name="Planname 6 5 3" xfId="61003" xr:uid="{00000000-0005-0000-0000-000044EE0000}"/>
    <cellStyle name="Planname 6 6" xfId="61004" xr:uid="{00000000-0005-0000-0000-000045EE0000}"/>
    <cellStyle name="Planname 6 6 2" xfId="61005" xr:uid="{00000000-0005-0000-0000-000046EE0000}"/>
    <cellStyle name="Planname 6 6 3" xfId="61006" xr:uid="{00000000-0005-0000-0000-000047EE0000}"/>
    <cellStyle name="Planname 6 7" xfId="61007" xr:uid="{00000000-0005-0000-0000-000048EE0000}"/>
    <cellStyle name="Planname 6 7 2" xfId="61008" xr:uid="{00000000-0005-0000-0000-000049EE0000}"/>
    <cellStyle name="Planname 6 8" xfId="61009" xr:uid="{00000000-0005-0000-0000-00004AEE0000}"/>
    <cellStyle name="Planname 6_Mappe2" xfId="61010" xr:uid="{00000000-0005-0000-0000-00004BEE0000}"/>
    <cellStyle name="Planname 7" xfId="61011" xr:uid="{00000000-0005-0000-0000-00004CEE0000}"/>
    <cellStyle name="Planname 7 2" xfId="61012" xr:uid="{00000000-0005-0000-0000-00004DEE0000}"/>
    <cellStyle name="Planname 7 2 2" xfId="61013" xr:uid="{00000000-0005-0000-0000-00004EEE0000}"/>
    <cellStyle name="Planname 7 2 2 2" xfId="61014" xr:uid="{00000000-0005-0000-0000-00004FEE0000}"/>
    <cellStyle name="Planname 7 2 2 3" xfId="61015" xr:uid="{00000000-0005-0000-0000-000050EE0000}"/>
    <cellStyle name="Planname 7 2 3" xfId="61016" xr:uid="{00000000-0005-0000-0000-000051EE0000}"/>
    <cellStyle name="Planname 7 2 4" xfId="61017" xr:uid="{00000000-0005-0000-0000-000052EE0000}"/>
    <cellStyle name="Planname 7 2_Mappe2" xfId="61018" xr:uid="{00000000-0005-0000-0000-000053EE0000}"/>
    <cellStyle name="Planname 7 3" xfId="61019" xr:uid="{00000000-0005-0000-0000-000054EE0000}"/>
    <cellStyle name="Planname 7 3 2" xfId="61020" xr:uid="{00000000-0005-0000-0000-000055EE0000}"/>
    <cellStyle name="Planname 7 3 2 2" xfId="61021" xr:uid="{00000000-0005-0000-0000-000056EE0000}"/>
    <cellStyle name="Planname 7 3 3" xfId="61022" xr:uid="{00000000-0005-0000-0000-000057EE0000}"/>
    <cellStyle name="Planname 7 3 3 2" xfId="61023" xr:uid="{00000000-0005-0000-0000-000058EE0000}"/>
    <cellStyle name="Planname 7 3 4" xfId="61024" xr:uid="{00000000-0005-0000-0000-000059EE0000}"/>
    <cellStyle name="Planname 7 3 5" xfId="61025" xr:uid="{00000000-0005-0000-0000-00005AEE0000}"/>
    <cellStyle name="Planname 7 4" xfId="61026" xr:uid="{00000000-0005-0000-0000-00005BEE0000}"/>
    <cellStyle name="Planname 7 4 2" xfId="61027" xr:uid="{00000000-0005-0000-0000-00005CEE0000}"/>
    <cellStyle name="Planname 7 4 2 2" xfId="61028" xr:uid="{00000000-0005-0000-0000-00005DEE0000}"/>
    <cellStyle name="Planname 7 4 3" xfId="61029" xr:uid="{00000000-0005-0000-0000-00005EEE0000}"/>
    <cellStyle name="Planname 7 4 4" xfId="61030" xr:uid="{00000000-0005-0000-0000-00005FEE0000}"/>
    <cellStyle name="Planname 7 5" xfId="61031" xr:uid="{00000000-0005-0000-0000-000060EE0000}"/>
    <cellStyle name="Planname 7 5 2" xfId="61032" xr:uid="{00000000-0005-0000-0000-000061EE0000}"/>
    <cellStyle name="Planname 7 5 3" xfId="61033" xr:uid="{00000000-0005-0000-0000-000062EE0000}"/>
    <cellStyle name="Planname 7 6" xfId="61034" xr:uid="{00000000-0005-0000-0000-000063EE0000}"/>
    <cellStyle name="Planname 7 6 2" xfId="61035" xr:uid="{00000000-0005-0000-0000-000064EE0000}"/>
    <cellStyle name="Planname 7 7" xfId="61036" xr:uid="{00000000-0005-0000-0000-000065EE0000}"/>
    <cellStyle name="Planname 7_Mappe2" xfId="61037" xr:uid="{00000000-0005-0000-0000-000066EE0000}"/>
    <cellStyle name="Planname 8" xfId="61038" xr:uid="{00000000-0005-0000-0000-000067EE0000}"/>
    <cellStyle name="Planname 8 2" xfId="61039" xr:uid="{00000000-0005-0000-0000-000068EE0000}"/>
    <cellStyle name="Planname 8 2 2" xfId="61040" xr:uid="{00000000-0005-0000-0000-000069EE0000}"/>
    <cellStyle name="Planname 8 2 2 2" xfId="61041" xr:uid="{00000000-0005-0000-0000-00006AEE0000}"/>
    <cellStyle name="Planname 8 2 3" xfId="61042" xr:uid="{00000000-0005-0000-0000-00006BEE0000}"/>
    <cellStyle name="Planname 8 2 4" xfId="61043" xr:uid="{00000000-0005-0000-0000-00006CEE0000}"/>
    <cellStyle name="Planname 8 3" xfId="61044" xr:uid="{00000000-0005-0000-0000-00006DEE0000}"/>
    <cellStyle name="Planname 8 3 2" xfId="61045" xr:uid="{00000000-0005-0000-0000-00006EEE0000}"/>
    <cellStyle name="Planname 8 3 2 2" xfId="61046" xr:uid="{00000000-0005-0000-0000-00006FEE0000}"/>
    <cellStyle name="Planname 8 3 3" xfId="61047" xr:uid="{00000000-0005-0000-0000-000070EE0000}"/>
    <cellStyle name="Planname 8 3 3 2" xfId="61048" xr:uid="{00000000-0005-0000-0000-000071EE0000}"/>
    <cellStyle name="Planname 8 3 4" xfId="61049" xr:uid="{00000000-0005-0000-0000-000072EE0000}"/>
    <cellStyle name="Planname 8 3 5" xfId="61050" xr:uid="{00000000-0005-0000-0000-000073EE0000}"/>
    <cellStyle name="Planname 8 4" xfId="61051" xr:uid="{00000000-0005-0000-0000-000074EE0000}"/>
    <cellStyle name="Planname 8 4 2" xfId="61052" xr:uid="{00000000-0005-0000-0000-000075EE0000}"/>
    <cellStyle name="Planname 8 4 2 2" xfId="61053" xr:uid="{00000000-0005-0000-0000-000076EE0000}"/>
    <cellStyle name="Planname 8 4 3" xfId="61054" xr:uid="{00000000-0005-0000-0000-000077EE0000}"/>
    <cellStyle name="Planname 8 4 3 2" xfId="61055" xr:uid="{00000000-0005-0000-0000-000078EE0000}"/>
    <cellStyle name="Planname 8 4 4" xfId="61056" xr:uid="{00000000-0005-0000-0000-000079EE0000}"/>
    <cellStyle name="Planname 8 4 5" xfId="61057" xr:uid="{00000000-0005-0000-0000-00007AEE0000}"/>
    <cellStyle name="Planname 8 5" xfId="61058" xr:uid="{00000000-0005-0000-0000-00007BEE0000}"/>
    <cellStyle name="Planname 8 5 2" xfId="61059" xr:uid="{00000000-0005-0000-0000-00007CEE0000}"/>
    <cellStyle name="Planname 8 5 2 2" xfId="61060" xr:uid="{00000000-0005-0000-0000-00007DEE0000}"/>
    <cellStyle name="Planname 8 5 3" xfId="61061" xr:uid="{00000000-0005-0000-0000-00007EEE0000}"/>
    <cellStyle name="Planname 8 5 4" xfId="61062" xr:uid="{00000000-0005-0000-0000-00007FEE0000}"/>
    <cellStyle name="Planname 8 6" xfId="61063" xr:uid="{00000000-0005-0000-0000-000080EE0000}"/>
    <cellStyle name="Planname 8 6 2" xfId="61064" xr:uid="{00000000-0005-0000-0000-000081EE0000}"/>
    <cellStyle name="Planname 8 7" xfId="61065" xr:uid="{00000000-0005-0000-0000-000082EE0000}"/>
    <cellStyle name="Planname 8 7 2" xfId="61066" xr:uid="{00000000-0005-0000-0000-000083EE0000}"/>
    <cellStyle name="Planname 8 8" xfId="61067" xr:uid="{00000000-0005-0000-0000-000084EE0000}"/>
    <cellStyle name="Planname 8_Mappe2" xfId="61068" xr:uid="{00000000-0005-0000-0000-000085EE0000}"/>
    <cellStyle name="Planname 9" xfId="61069" xr:uid="{00000000-0005-0000-0000-000086EE0000}"/>
    <cellStyle name="Planname 9 2" xfId="61070" xr:uid="{00000000-0005-0000-0000-000087EE0000}"/>
    <cellStyle name="Planname 9 2 2" xfId="61071" xr:uid="{00000000-0005-0000-0000-000088EE0000}"/>
    <cellStyle name="Planname 9 3" xfId="61072" xr:uid="{00000000-0005-0000-0000-000089EE0000}"/>
    <cellStyle name="Planname 9 3 2" xfId="61073" xr:uid="{00000000-0005-0000-0000-00008AEE0000}"/>
    <cellStyle name="Planname 9 4" xfId="61074" xr:uid="{00000000-0005-0000-0000-00008BEE0000}"/>
    <cellStyle name="Planname 9 5" xfId="61075" xr:uid="{00000000-0005-0000-0000-00008CEE0000}"/>
    <cellStyle name="Planname_Mappe2" xfId="61076" xr:uid="{00000000-0005-0000-0000-00008DEE0000}"/>
    <cellStyle name="Prozent 2" xfId="61077" xr:uid="{00000000-0005-0000-0000-00008EEE0000}"/>
    <cellStyle name="Prozent 2 2" xfId="61078" xr:uid="{00000000-0005-0000-0000-00008FEE0000}"/>
    <cellStyle name="Prozent 2 3" xfId="61079" xr:uid="{00000000-0005-0000-0000-000090EE0000}"/>
    <cellStyle name="Prozent 2 3 10" xfId="61080" xr:uid="{00000000-0005-0000-0000-000091EE0000}"/>
    <cellStyle name="Prozent 2 3 11" xfId="61081" xr:uid="{00000000-0005-0000-0000-000092EE0000}"/>
    <cellStyle name="Prozent 2 3 2" xfId="61082" xr:uid="{00000000-0005-0000-0000-000093EE0000}"/>
    <cellStyle name="Prozent 2 3 2 10" xfId="61083" xr:uid="{00000000-0005-0000-0000-000094EE0000}"/>
    <cellStyle name="Prozent 2 3 2 2" xfId="61084" xr:uid="{00000000-0005-0000-0000-000095EE0000}"/>
    <cellStyle name="Prozent 2 3 2 2 2" xfId="61085" xr:uid="{00000000-0005-0000-0000-000096EE0000}"/>
    <cellStyle name="Prozent 2 3 2 2 2 2" xfId="61086" xr:uid="{00000000-0005-0000-0000-000097EE0000}"/>
    <cellStyle name="Prozent 2 3 2 2 2 2 2" xfId="61087" xr:uid="{00000000-0005-0000-0000-000098EE0000}"/>
    <cellStyle name="Prozent 2 3 2 2 2 3" xfId="61088" xr:uid="{00000000-0005-0000-0000-000099EE0000}"/>
    <cellStyle name="Prozent 2 3 2 2 3" xfId="61089" xr:uid="{00000000-0005-0000-0000-00009AEE0000}"/>
    <cellStyle name="Prozent 2 3 2 2 3 2" xfId="61090" xr:uid="{00000000-0005-0000-0000-00009BEE0000}"/>
    <cellStyle name="Prozent 2 3 2 2 3 2 2" xfId="61091" xr:uid="{00000000-0005-0000-0000-00009CEE0000}"/>
    <cellStyle name="Prozent 2 3 2 2 3 3" xfId="61092" xr:uid="{00000000-0005-0000-0000-00009DEE0000}"/>
    <cellStyle name="Prozent 2 3 2 2 4" xfId="61093" xr:uid="{00000000-0005-0000-0000-00009EEE0000}"/>
    <cellStyle name="Prozent 2 3 2 2 4 2" xfId="61094" xr:uid="{00000000-0005-0000-0000-00009FEE0000}"/>
    <cellStyle name="Prozent 2 3 2 2 4 2 2" xfId="61095" xr:uid="{00000000-0005-0000-0000-0000A0EE0000}"/>
    <cellStyle name="Prozent 2 3 2 2 4 3" xfId="61096" xr:uid="{00000000-0005-0000-0000-0000A1EE0000}"/>
    <cellStyle name="Prozent 2 3 2 2 5" xfId="61097" xr:uid="{00000000-0005-0000-0000-0000A2EE0000}"/>
    <cellStyle name="Prozent 2 3 2 2 5 2" xfId="61098" xr:uid="{00000000-0005-0000-0000-0000A3EE0000}"/>
    <cellStyle name="Prozent 2 3 2 2 6" xfId="61099" xr:uid="{00000000-0005-0000-0000-0000A4EE0000}"/>
    <cellStyle name="Prozent 2 3 2 2 7" xfId="61100" xr:uid="{00000000-0005-0000-0000-0000A5EE0000}"/>
    <cellStyle name="Prozent 2 3 2 3" xfId="61101" xr:uid="{00000000-0005-0000-0000-0000A6EE0000}"/>
    <cellStyle name="Prozent 2 3 2 3 2" xfId="61102" xr:uid="{00000000-0005-0000-0000-0000A7EE0000}"/>
    <cellStyle name="Prozent 2 3 2 3 2 2" xfId="61103" xr:uid="{00000000-0005-0000-0000-0000A8EE0000}"/>
    <cellStyle name="Prozent 2 3 2 3 2 2 2" xfId="61104" xr:uid="{00000000-0005-0000-0000-0000A9EE0000}"/>
    <cellStyle name="Prozent 2 3 2 3 2 3" xfId="61105" xr:uid="{00000000-0005-0000-0000-0000AAEE0000}"/>
    <cellStyle name="Prozent 2 3 2 3 3" xfId="61106" xr:uid="{00000000-0005-0000-0000-0000ABEE0000}"/>
    <cellStyle name="Prozent 2 3 2 3 3 2" xfId="61107" xr:uid="{00000000-0005-0000-0000-0000ACEE0000}"/>
    <cellStyle name="Prozent 2 3 2 3 3 2 2" xfId="61108" xr:uid="{00000000-0005-0000-0000-0000ADEE0000}"/>
    <cellStyle name="Prozent 2 3 2 3 3 3" xfId="61109" xr:uid="{00000000-0005-0000-0000-0000AEEE0000}"/>
    <cellStyle name="Prozent 2 3 2 3 4" xfId="61110" xr:uid="{00000000-0005-0000-0000-0000AFEE0000}"/>
    <cellStyle name="Prozent 2 3 2 3 4 2" xfId="61111" xr:uid="{00000000-0005-0000-0000-0000B0EE0000}"/>
    <cellStyle name="Prozent 2 3 2 3 4 2 2" xfId="61112" xr:uid="{00000000-0005-0000-0000-0000B1EE0000}"/>
    <cellStyle name="Prozent 2 3 2 3 4 3" xfId="61113" xr:uid="{00000000-0005-0000-0000-0000B2EE0000}"/>
    <cellStyle name="Prozent 2 3 2 3 5" xfId="61114" xr:uid="{00000000-0005-0000-0000-0000B3EE0000}"/>
    <cellStyle name="Prozent 2 3 2 3 5 2" xfId="61115" xr:uid="{00000000-0005-0000-0000-0000B4EE0000}"/>
    <cellStyle name="Prozent 2 3 2 3 6" xfId="61116" xr:uid="{00000000-0005-0000-0000-0000B5EE0000}"/>
    <cellStyle name="Prozent 2 3 2 3 7" xfId="61117" xr:uid="{00000000-0005-0000-0000-0000B6EE0000}"/>
    <cellStyle name="Prozent 2 3 2 4" xfId="61118" xr:uid="{00000000-0005-0000-0000-0000B7EE0000}"/>
    <cellStyle name="Prozent 2 3 2 4 2" xfId="61119" xr:uid="{00000000-0005-0000-0000-0000B8EE0000}"/>
    <cellStyle name="Prozent 2 3 2 4 2 2" xfId="61120" xr:uid="{00000000-0005-0000-0000-0000B9EE0000}"/>
    <cellStyle name="Prozent 2 3 2 4 3" xfId="61121" xr:uid="{00000000-0005-0000-0000-0000BAEE0000}"/>
    <cellStyle name="Prozent 2 3 2 4 4" xfId="61122" xr:uid="{00000000-0005-0000-0000-0000BBEE0000}"/>
    <cellStyle name="Prozent 2 3 2 5" xfId="61123" xr:uid="{00000000-0005-0000-0000-0000BCEE0000}"/>
    <cellStyle name="Prozent 2 3 2 5 2" xfId="61124" xr:uid="{00000000-0005-0000-0000-0000BDEE0000}"/>
    <cellStyle name="Prozent 2 3 2 5 2 2" xfId="61125" xr:uid="{00000000-0005-0000-0000-0000BEEE0000}"/>
    <cellStyle name="Prozent 2 3 2 5 3" xfId="61126" xr:uid="{00000000-0005-0000-0000-0000BFEE0000}"/>
    <cellStyle name="Prozent 2 3 2 6" xfId="61127" xr:uid="{00000000-0005-0000-0000-0000C0EE0000}"/>
    <cellStyle name="Prozent 2 3 2 6 2" xfId="61128" xr:uid="{00000000-0005-0000-0000-0000C1EE0000}"/>
    <cellStyle name="Prozent 2 3 2 6 2 2" xfId="61129" xr:uid="{00000000-0005-0000-0000-0000C2EE0000}"/>
    <cellStyle name="Prozent 2 3 2 6 3" xfId="61130" xr:uid="{00000000-0005-0000-0000-0000C3EE0000}"/>
    <cellStyle name="Prozent 2 3 2 7" xfId="61131" xr:uid="{00000000-0005-0000-0000-0000C4EE0000}"/>
    <cellStyle name="Prozent 2 3 2 7 2" xfId="61132" xr:uid="{00000000-0005-0000-0000-0000C5EE0000}"/>
    <cellStyle name="Prozent 2 3 2 7 2 2" xfId="61133" xr:uid="{00000000-0005-0000-0000-0000C6EE0000}"/>
    <cellStyle name="Prozent 2 3 2 7 3" xfId="61134" xr:uid="{00000000-0005-0000-0000-0000C7EE0000}"/>
    <cellStyle name="Prozent 2 3 2 8" xfId="61135" xr:uid="{00000000-0005-0000-0000-0000C8EE0000}"/>
    <cellStyle name="Prozent 2 3 2 8 2" xfId="61136" xr:uid="{00000000-0005-0000-0000-0000C9EE0000}"/>
    <cellStyle name="Prozent 2 3 2 9" xfId="61137" xr:uid="{00000000-0005-0000-0000-0000CAEE0000}"/>
    <cellStyle name="Prozent 2 3 3" xfId="61138" xr:uid="{00000000-0005-0000-0000-0000CBEE0000}"/>
    <cellStyle name="Prozent 2 3 3 2" xfId="61139" xr:uid="{00000000-0005-0000-0000-0000CCEE0000}"/>
    <cellStyle name="Prozent 2 3 3 2 2" xfId="61140" xr:uid="{00000000-0005-0000-0000-0000CDEE0000}"/>
    <cellStyle name="Prozent 2 3 3 2 2 2" xfId="61141" xr:uid="{00000000-0005-0000-0000-0000CEEE0000}"/>
    <cellStyle name="Prozent 2 3 3 2 3" xfId="61142" xr:uid="{00000000-0005-0000-0000-0000CFEE0000}"/>
    <cellStyle name="Prozent 2 3 3 2 4" xfId="61143" xr:uid="{00000000-0005-0000-0000-0000D0EE0000}"/>
    <cellStyle name="Prozent 2 3 3 3" xfId="61144" xr:uid="{00000000-0005-0000-0000-0000D1EE0000}"/>
    <cellStyle name="Prozent 2 3 3 3 2" xfId="61145" xr:uid="{00000000-0005-0000-0000-0000D2EE0000}"/>
    <cellStyle name="Prozent 2 3 3 3 2 2" xfId="61146" xr:uid="{00000000-0005-0000-0000-0000D3EE0000}"/>
    <cellStyle name="Prozent 2 3 3 3 3" xfId="61147" xr:uid="{00000000-0005-0000-0000-0000D4EE0000}"/>
    <cellStyle name="Prozent 2 3 3 4" xfId="61148" xr:uid="{00000000-0005-0000-0000-0000D5EE0000}"/>
    <cellStyle name="Prozent 2 3 3 4 2" xfId="61149" xr:uid="{00000000-0005-0000-0000-0000D6EE0000}"/>
    <cellStyle name="Prozent 2 3 3 4 2 2" xfId="61150" xr:uid="{00000000-0005-0000-0000-0000D7EE0000}"/>
    <cellStyle name="Prozent 2 3 3 4 3" xfId="61151" xr:uid="{00000000-0005-0000-0000-0000D8EE0000}"/>
    <cellStyle name="Prozent 2 3 3 5" xfId="61152" xr:uid="{00000000-0005-0000-0000-0000D9EE0000}"/>
    <cellStyle name="Prozent 2 3 3 5 2" xfId="61153" xr:uid="{00000000-0005-0000-0000-0000DAEE0000}"/>
    <cellStyle name="Prozent 2 3 3 6" xfId="61154" xr:uid="{00000000-0005-0000-0000-0000DBEE0000}"/>
    <cellStyle name="Prozent 2 3 3 7" xfId="61155" xr:uid="{00000000-0005-0000-0000-0000DCEE0000}"/>
    <cellStyle name="Prozent 2 3 4" xfId="61156" xr:uid="{00000000-0005-0000-0000-0000DDEE0000}"/>
    <cellStyle name="Prozent 2 3 4 2" xfId="61157" xr:uid="{00000000-0005-0000-0000-0000DEEE0000}"/>
    <cellStyle name="Prozent 2 3 4 2 2" xfId="61158" xr:uid="{00000000-0005-0000-0000-0000DFEE0000}"/>
    <cellStyle name="Prozent 2 3 4 2 2 2" xfId="61159" xr:uid="{00000000-0005-0000-0000-0000E0EE0000}"/>
    <cellStyle name="Prozent 2 3 4 2 3" xfId="61160" xr:uid="{00000000-0005-0000-0000-0000E1EE0000}"/>
    <cellStyle name="Prozent 2 3 4 2 4" xfId="61161" xr:uid="{00000000-0005-0000-0000-0000E2EE0000}"/>
    <cellStyle name="Prozent 2 3 4 3" xfId="61162" xr:uid="{00000000-0005-0000-0000-0000E3EE0000}"/>
    <cellStyle name="Prozent 2 3 4 3 2" xfId="61163" xr:uid="{00000000-0005-0000-0000-0000E4EE0000}"/>
    <cellStyle name="Prozent 2 3 4 3 2 2" xfId="61164" xr:uid="{00000000-0005-0000-0000-0000E5EE0000}"/>
    <cellStyle name="Prozent 2 3 4 3 3" xfId="61165" xr:uid="{00000000-0005-0000-0000-0000E6EE0000}"/>
    <cellStyle name="Prozent 2 3 4 4" xfId="61166" xr:uid="{00000000-0005-0000-0000-0000E7EE0000}"/>
    <cellStyle name="Prozent 2 3 4 4 2" xfId="61167" xr:uid="{00000000-0005-0000-0000-0000E8EE0000}"/>
    <cellStyle name="Prozent 2 3 4 4 2 2" xfId="61168" xr:uid="{00000000-0005-0000-0000-0000E9EE0000}"/>
    <cellStyle name="Prozent 2 3 4 4 3" xfId="61169" xr:uid="{00000000-0005-0000-0000-0000EAEE0000}"/>
    <cellStyle name="Prozent 2 3 4 5" xfId="61170" xr:uid="{00000000-0005-0000-0000-0000EBEE0000}"/>
    <cellStyle name="Prozent 2 3 4 5 2" xfId="61171" xr:uid="{00000000-0005-0000-0000-0000ECEE0000}"/>
    <cellStyle name="Prozent 2 3 4 6" xfId="61172" xr:uid="{00000000-0005-0000-0000-0000EDEE0000}"/>
    <cellStyle name="Prozent 2 3 4 7" xfId="61173" xr:uid="{00000000-0005-0000-0000-0000EEEE0000}"/>
    <cellStyle name="Prozent 2 3 5" xfId="61174" xr:uid="{00000000-0005-0000-0000-0000EFEE0000}"/>
    <cellStyle name="Prozent 2 3 5 2" xfId="61175" xr:uid="{00000000-0005-0000-0000-0000F0EE0000}"/>
    <cellStyle name="Prozent 2 3 5 2 2" xfId="61176" xr:uid="{00000000-0005-0000-0000-0000F1EE0000}"/>
    <cellStyle name="Prozent 2 3 5 3" xfId="61177" xr:uid="{00000000-0005-0000-0000-0000F2EE0000}"/>
    <cellStyle name="Prozent 2 3 5 4" xfId="61178" xr:uid="{00000000-0005-0000-0000-0000F3EE0000}"/>
    <cellStyle name="Prozent 2 3 6" xfId="61179" xr:uid="{00000000-0005-0000-0000-0000F4EE0000}"/>
    <cellStyle name="Prozent 2 3 6 2" xfId="61180" xr:uid="{00000000-0005-0000-0000-0000F5EE0000}"/>
    <cellStyle name="Prozent 2 3 6 2 2" xfId="61181" xr:uid="{00000000-0005-0000-0000-0000F6EE0000}"/>
    <cellStyle name="Prozent 2 3 6 3" xfId="61182" xr:uid="{00000000-0005-0000-0000-0000F7EE0000}"/>
    <cellStyle name="Prozent 2 3 6 4" xfId="61183" xr:uid="{00000000-0005-0000-0000-0000F8EE0000}"/>
    <cellStyle name="Prozent 2 3 7" xfId="61184" xr:uid="{00000000-0005-0000-0000-0000F9EE0000}"/>
    <cellStyle name="Prozent 2 3 7 2" xfId="61185" xr:uid="{00000000-0005-0000-0000-0000FAEE0000}"/>
    <cellStyle name="Prozent 2 3 7 2 2" xfId="61186" xr:uid="{00000000-0005-0000-0000-0000FBEE0000}"/>
    <cellStyle name="Prozent 2 3 7 3" xfId="61187" xr:uid="{00000000-0005-0000-0000-0000FCEE0000}"/>
    <cellStyle name="Prozent 2 3 7 4" xfId="61188" xr:uid="{00000000-0005-0000-0000-0000FDEE0000}"/>
    <cellStyle name="Prozent 2 3 8" xfId="61189" xr:uid="{00000000-0005-0000-0000-0000FEEE0000}"/>
    <cellStyle name="Prozent 2 3 8 2" xfId="61190" xr:uid="{00000000-0005-0000-0000-0000FFEE0000}"/>
    <cellStyle name="Prozent 2 3 8 2 2" xfId="61191" xr:uid="{00000000-0005-0000-0000-000000EF0000}"/>
    <cellStyle name="Prozent 2 3 8 3" xfId="61192" xr:uid="{00000000-0005-0000-0000-000001EF0000}"/>
    <cellStyle name="Prozent 2 3 8 4" xfId="61193" xr:uid="{00000000-0005-0000-0000-000002EF0000}"/>
    <cellStyle name="Prozent 2 3 9" xfId="61194" xr:uid="{00000000-0005-0000-0000-000003EF0000}"/>
    <cellStyle name="Prozent 2 3 9 2" xfId="61195" xr:uid="{00000000-0005-0000-0000-000004EF0000}"/>
    <cellStyle name="Prozent 2 3_Mappe2" xfId="61196" xr:uid="{00000000-0005-0000-0000-000005EF0000}"/>
    <cellStyle name="Prozent 2_Mappe2" xfId="61197" xr:uid="{00000000-0005-0000-0000-000006EF0000}"/>
    <cellStyle name="Prozent 3" xfId="61198" xr:uid="{00000000-0005-0000-0000-000007EF0000}"/>
    <cellStyle name="Prozent 4" xfId="61199" xr:uid="{00000000-0005-0000-0000-000008EF0000}"/>
    <cellStyle name="Prozent 5" xfId="61200" xr:uid="{00000000-0005-0000-0000-000009EF0000}"/>
    <cellStyle name="Prozent 6" xfId="61201" xr:uid="{00000000-0005-0000-0000-00000AEF0000}"/>
    <cellStyle name="Prozent 6 2" xfId="61202" xr:uid="{00000000-0005-0000-0000-00000BEF0000}"/>
    <cellStyle name="Prozent 6 2 2" xfId="61203" xr:uid="{00000000-0005-0000-0000-00000CEF0000}"/>
    <cellStyle name="Prozent 7" xfId="61204" xr:uid="{00000000-0005-0000-0000-00000DEF0000}"/>
    <cellStyle name="Prozent 8" xfId="61205" xr:uid="{00000000-0005-0000-0000-00000EEF0000}"/>
    <cellStyle name="Rahmenlinie links" xfId="61206" xr:uid="{00000000-0005-0000-0000-00000FEF0000}"/>
    <cellStyle name="Rahmenlinie links 2" xfId="61207" xr:uid="{00000000-0005-0000-0000-000010EF0000}"/>
    <cellStyle name="Rahmenlinie unten" xfId="61208" xr:uid="{00000000-0005-0000-0000-000011EF0000}"/>
    <cellStyle name="Rand doppelt unterstrichen, links, rechts" xfId="61209" xr:uid="{00000000-0005-0000-0000-000012EF0000}"/>
    <cellStyle name="Rand doppelt unterstrichen, links, rechts, oben" xfId="61210" xr:uid="{00000000-0005-0000-0000-000013EF0000}"/>
    <cellStyle name="Rand doppelt unterstrichen, links, rechts_KAP Zinseinkünfte Einzelveranl" xfId="61211" xr:uid="{00000000-0005-0000-0000-000014EF0000}"/>
    <cellStyle name="Rand links" xfId="61212" xr:uid="{00000000-0005-0000-0000-000015EF0000}"/>
    <cellStyle name="Rand links und rechts" xfId="61213" xr:uid="{00000000-0005-0000-0000-000016EF0000}"/>
    <cellStyle name="Rand links, rechts, oben" xfId="61214" xr:uid="{00000000-0005-0000-0000-000017EF0000}"/>
    <cellStyle name="Rand links, rechts, oben, unten" xfId="61215" xr:uid="{00000000-0005-0000-0000-000018EF0000}"/>
    <cellStyle name="Rand links, rechts, oben_KAP Zinseinkünfte Einzelveranl" xfId="61216" xr:uid="{00000000-0005-0000-0000-000019EF0000}"/>
    <cellStyle name="Rand links_KAP Zinseinkünfte Einzelveranl" xfId="61217" xr:uid="{00000000-0005-0000-0000-00001AEF0000}"/>
    <cellStyle name="Rand oben" xfId="61218" xr:uid="{00000000-0005-0000-0000-00001BEF0000}"/>
    <cellStyle name="Rand rechts" xfId="61219" xr:uid="{00000000-0005-0000-0000-00001CEF0000}"/>
    <cellStyle name="Rand unten" xfId="61220" xr:uid="{00000000-0005-0000-0000-00001DEF0000}"/>
    <cellStyle name="Rand unten, links, rechts" xfId="61221" xr:uid="{00000000-0005-0000-0000-00001EEF0000}"/>
    <cellStyle name="Rand unten_KAP Zinseinkünfte Einzelveranl" xfId="61222" xr:uid="{00000000-0005-0000-0000-00001FEF0000}"/>
    <cellStyle name="Rechnungsnummer" xfId="61223" xr:uid="{00000000-0005-0000-0000-000020EF0000}"/>
    <cellStyle name="Schlecht 2" xfId="61224" xr:uid="{00000000-0005-0000-0000-000021EF0000}"/>
    <cellStyle name="sfr" xfId="61225" xr:uid="{00000000-0005-0000-0000-000022EF0000}"/>
    <cellStyle name="sfr1" xfId="61226" xr:uid="{00000000-0005-0000-0000-000023EF0000}"/>
    <cellStyle name="Short Date" xfId="61227" xr:uid="{00000000-0005-0000-0000-000024EF0000}"/>
    <cellStyle name="Short Time" xfId="61228" xr:uid="{00000000-0005-0000-0000-000025EF0000}"/>
    <cellStyle name="Spaltentext Z-A" xfId="61229" xr:uid="{00000000-0005-0000-0000-000026EF0000}"/>
    <cellStyle name="SpBezeichnung" xfId="61230" xr:uid="{00000000-0005-0000-0000-000027EF0000}"/>
    <cellStyle name="SpHauptkonto" xfId="61231" xr:uid="{00000000-0005-0000-0000-000028EF0000}"/>
    <cellStyle name="SpKontengruppe" xfId="61232" xr:uid="{00000000-0005-0000-0000-000029EF0000}"/>
    <cellStyle name="SpKontenklasse" xfId="61233" xr:uid="{00000000-0005-0000-0000-00002AEF0000}"/>
    <cellStyle name="Standard" xfId="0" builtinId="0"/>
    <cellStyle name="Standard 10" xfId="61234" xr:uid="{00000000-0005-0000-0000-00002CEF0000}"/>
    <cellStyle name="Standard 10 2" xfId="61235" xr:uid="{00000000-0005-0000-0000-00002DEF0000}"/>
    <cellStyle name="Standard 10 2 2" xfId="61236" xr:uid="{00000000-0005-0000-0000-00002EEF0000}"/>
    <cellStyle name="Standard 100" xfId="61237" xr:uid="{00000000-0005-0000-0000-00002FEF0000}"/>
    <cellStyle name="Standard 101" xfId="61238" xr:uid="{00000000-0005-0000-0000-000030EF0000}"/>
    <cellStyle name="Standard 102" xfId="61239" xr:uid="{00000000-0005-0000-0000-000031EF0000}"/>
    <cellStyle name="Standard 103" xfId="61240" xr:uid="{00000000-0005-0000-0000-000032EF0000}"/>
    <cellStyle name="Standard 11" xfId="4" xr:uid="{00000000-0005-0000-0000-000033EF0000}"/>
    <cellStyle name="Standard 11 10" xfId="61241" xr:uid="{00000000-0005-0000-0000-000034EF0000}"/>
    <cellStyle name="Standard 11 10 2" xfId="61242" xr:uid="{00000000-0005-0000-0000-000035EF0000}"/>
    <cellStyle name="Standard 11 10 2 2" xfId="61243" xr:uid="{00000000-0005-0000-0000-000036EF0000}"/>
    <cellStyle name="Standard 11 10 2 2 2" xfId="61244" xr:uid="{00000000-0005-0000-0000-000037EF0000}"/>
    <cellStyle name="Standard 11 10 2 2_Mappe2" xfId="61245" xr:uid="{00000000-0005-0000-0000-000038EF0000}"/>
    <cellStyle name="Standard 11 10 2 3" xfId="61246" xr:uid="{00000000-0005-0000-0000-000039EF0000}"/>
    <cellStyle name="Standard 11 10 2 3 2" xfId="61247" xr:uid="{00000000-0005-0000-0000-00003AEF0000}"/>
    <cellStyle name="Standard 11 10 2 3_Mappe2" xfId="61248" xr:uid="{00000000-0005-0000-0000-00003BEF0000}"/>
    <cellStyle name="Standard 11 10 2 4" xfId="61249" xr:uid="{00000000-0005-0000-0000-00003CEF0000}"/>
    <cellStyle name="Standard 11 10 2_Mappe2" xfId="61250" xr:uid="{00000000-0005-0000-0000-00003DEF0000}"/>
    <cellStyle name="Standard 11 10 3" xfId="61251" xr:uid="{00000000-0005-0000-0000-00003EEF0000}"/>
    <cellStyle name="Standard 11 10 3 2" xfId="61252" xr:uid="{00000000-0005-0000-0000-00003FEF0000}"/>
    <cellStyle name="Standard 11 10 3 2 2" xfId="61253" xr:uid="{00000000-0005-0000-0000-000040EF0000}"/>
    <cellStyle name="Standard 11 10 3 2_Mappe2" xfId="61254" xr:uid="{00000000-0005-0000-0000-000041EF0000}"/>
    <cellStyle name="Standard 11 10 3 3" xfId="61255" xr:uid="{00000000-0005-0000-0000-000042EF0000}"/>
    <cellStyle name="Standard 11 10 3_Mappe2" xfId="61256" xr:uid="{00000000-0005-0000-0000-000043EF0000}"/>
    <cellStyle name="Standard 11 10 4" xfId="61257" xr:uid="{00000000-0005-0000-0000-000044EF0000}"/>
    <cellStyle name="Standard 11 10 4 2" xfId="61258" xr:uid="{00000000-0005-0000-0000-000045EF0000}"/>
    <cellStyle name="Standard 11 10 4_Mappe2" xfId="61259" xr:uid="{00000000-0005-0000-0000-000046EF0000}"/>
    <cellStyle name="Standard 11 10 5" xfId="61260" xr:uid="{00000000-0005-0000-0000-000047EF0000}"/>
    <cellStyle name="Standard 11 10 5 2" xfId="61261" xr:uid="{00000000-0005-0000-0000-000048EF0000}"/>
    <cellStyle name="Standard 11 10 5_Mappe2" xfId="61262" xr:uid="{00000000-0005-0000-0000-000049EF0000}"/>
    <cellStyle name="Standard 11 10 6" xfId="61263" xr:uid="{00000000-0005-0000-0000-00004AEF0000}"/>
    <cellStyle name="Standard 11 10_Mappe2" xfId="61264" xr:uid="{00000000-0005-0000-0000-00004BEF0000}"/>
    <cellStyle name="Standard 11 11" xfId="61265" xr:uid="{00000000-0005-0000-0000-00004CEF0000}"/>
    <cellStyle name="Standard 11 11 2" xfId="61266" xr:uid="{00000000-0005-0000-0000-00004DEF0000}"/>
    <cellStyle name="Standard 11 11 2 2" xfId="61267" xr:uid="{00000000-0005-0000-0000-00004EEF0000}"/>
    <cellStyle name="Standard 11 11 2 2 2" xfId="61268" xr:uid="{00000000-0005-0000-0000-00004FEF0000}"/>
    <cellStyle name="Standard 11 11 2 2_Mappe2" xfId="61269" xr:uid="{00000000-0005-0000-0000-000050EF0000}"/>
    <cellStyle name="Standard 11 11 2 3" xfId="61270" xr:uid="{00000000-0005-0000-0000-000051EF0000}"/>
    <cellStyle name="Standard 11 11 2 3 2" xfId="61271" xr:uid="{00000000-0005-0000-0000-000052EF0000}"/>
    <cellStyle name="Standard 11 11 2 3_Mappe2" xfId="61272" xr:uid="{00000000-0005-0000-0000-000053EF0000}"/>
    <cellStyle name="Standard 11 11 2 4" xfId="61273" xr:uid="{00000000-0005-0000-0000-000054EF0000}"/>
    <cellStyle name="Standard 11 11 2_Mappe2" xfId="61274" xr:uid="{00000000-0005-0000-0000-000055EF0000}"/>
    <cellStyle name="Standard 11 11 3" xfId="61275" xr:uid="{00000000-0005-0000-0000-000056EF0000}"/>
    <cellStyle name="Standard 11 11 3 2" xfId="61276" xr:uid="{00000000-0005-0000-0000-000057EF0000}"/>
    <cellStyle name="Standard 11 11 3_Mappe2" xfId="61277" xr:uid="{00000000-0005-0000-0000-000058EF0000}"/>
    <cellStyle name="Standard 11 11 4" xfId="61278" xr:uid="{00000000-0005-0000-0000-000059EF0000}"/>
    <cellStyle name="Standard 11 11 4 2" xfId="61279" xr:uid="{00000000-0005-0000-0000-00005AEF0000}"/>
    <cellStyle name="Standard 11 11 4_Mappe2" xfId="61280" xr:uid="{00000000-0005-0000-0000-00005BEF0000}"/>
    <cellStyle name="Standard 11 11 5" xfId="61281" xr:uid="{00000000-0005-0000-0000-00005CEF0000}"/>
    <cellStyle name="Standard 11 11_Mappe2" xfId="61282" xr:uid="{00000000-0005-0000-0000-00005DEF0000}"/>
    <cellStyle name="Standard 11 12" xfId="61283" xr:uid="{00000000-0005-0000-0000-00005EEF0000}"/>
    <cellStyle name="Standard 11 12 2" xfId="61284" xr:uid="{00000000-0005-0000-0000-00005FEF0000}"/>
    <cellStyle name="Standard 11 12 2 2" xfId="61285" xr:uid="{00000000-0005-0000-0000-000060EF0000}"/>
    <cellStyle name="Standard 11 12 2_Mappe2" xfId="61286" xr:uid="{00000000-0005-0000-0000-000061EF0000}"/>
    <cellStyle name="Standard 11 12 3" xfId="61287" xr:uid="{00000000-0005-0000-0000-000062EF0000}"/>
    <cellStyle name="Standard 11 12 3 2" xfId="61288" xr:uid="{00000000-0005-0000-0000-000063EF0000}"/>
    <cellStyle name="Standard 11 12 3_Mappe2" xfId="61289" xr:uid="{00000000-0005-0000-0000-000064EF0000}"/>
    <cellStyle name="Standard 11 12 4" xfId="61290" xr:uid="{00000000-0005-0000-0000-000065EF0000}"/>
    <cellStyle name="Standard 11 12_Mappe2" xfId="61291" xr:uid="{00000000-0005-0000-0000-000066EF0000}"/>
    <cellStyle name="Standard 11 13" xfId="61292" xr:uid="{00000000-0005-0000-0000-000067EF0000}"/>
    <cellStyle name="Standard 11 13 2" xfId="61293" xr:uid="{00000000-0005-0000-0000-000068EF0000}"/>
    <cellStyle name="Standard 11 13 2 2" xfId="61294" xr:uid="{00000000-0005-0000-0000-000069EF0000}"/>
    <cellStyle name="Standard 11 13 2_Mappe2" xfId="61295" xr:uid="{00000000-0005-0000-0000-00006AEF0000}"/>
    <cellStyle name="Standard 11 13 3" xfId="61296" xr:uid="{00000000-0005-0000-0000-00006BEF0000}"/>
    <cellStyle name="Standard 11 13_Mappe2" xfId="61297" xr:uid="{00000000-0005-0000-0000-00006CEF0000}"/>
    <cellStyle name="Standard 11 14" xfId="61298" xr:uid="{00000000-0005-0000-0000-00006DEF0000}"/>
    <cellStyle name="Standard 11 14 2" xfId="61299" xr:uid="{00000000-0005-0000-0000-00006EEF0000}"/>
    <cellStyle name="Standard 11 14_Mappe2" xfId="61300" xr:uid="{00000000-0005-0000-0000-00006FEF0000}"/>
    <cellStyle name="Standard 11 15" xfId="61301" xr:uid="{00000000-0005-0000-0000-000070EF0000}"/>
    <cellStyle name="Standard 11 15 2" xfId="61302" xr:uid="{00000000-0005-0000-0000-000071EF0000}"/>
    <cellStyle name="Standard 11 15_Mappe2" xfId="61303" xr:uid="{00000000-0005-0000-0000-000072EF0000}"/>
    <cellStyle name="Standard 11 16" xfId="61304" xr:uid="{00000000-0005-0000-0000-000073EF0000}"/>
    <cellStyle name="Standard 11 2" xfId="61305" xr:uid="{00000000-0005-0000-0000-000074EF0000}"/>
    <cellStyle name="Standard 11 3" xfId="61306" xr:uid="{00000000-0005-0000-0000-000075EF0000}"/>
    <cellStyle name="Standard 11 3 10" xfId="61307" xr:uid="{00000000-0005-0000-0000-000076EF0000}"/>
    <cellStyle name="Standard 11 3 10 2" xfId="61308" xr:uid="{00000000-0005-0000-0000-000077EF0000}"/>
    <cellStyle name="Standard 11 3 10_Mappe2" xfId="61309" xr:uid="{00000000-0005-0000-0000-000078EF0000}"/>
    <cellStyle name="Standard 11 3 11" xfId="61310" xr:uid="{00000000-0005-0000-0000-000079EF0000}"/>
    <cellStyle name="Standard 11 3 11 2" xfId="61311" xr:uid="{00000000-0005-0000-0000-00007AEF0000}"/>
    <cellStyle name="Standard 11 3 11_Mappe2" xfId="61312" xr:uid="{00000000-0005-0000-0000-00007BEF0000}"/>
    <cellStyle name="Standard 11 3 12" xfId="61313" xr:uid="{00000000-0005-0000-0000-00007CEF0000}"/>
    <cellStyle name="Standard 11 3 2" xfId="61314" xr:uid="{00000000-0005-0000-0000-00007DEF0000}"/>
    <cellStyle name="Standard 11 3 2 10" xfId="61315" xr:uid="{00000000-0005-0000-0000-00007EEF0000}"/>
    <cellStyle name="Standard 11 3 2 2" xfId="61316" xr:uid="{00000000-0005-0000-0000-00007FEF0000}"/>
    <cellStyle name="Standard 11 3 2 2 2" xfId="61317" xr:uid="{00000000-0005-0000-0000-000080EF0000}"/>
    <cellStyle name="Standard 11 3 2 2 2 2" xfId="61318" xr:uid="{00000000-0005-0000-0000-000081EF0000}"/>
    <cellStyle name="Standard 11 3 2 2 2 2 2" xfId="61319" xr:uid="{00000000-0005-0000-0000-000082EF0000}"/>
    <cellStyle name="Standard 11 3 2 2 2 2 2 2" xfId="61320" xr:uid="{00000000-0005-0000-0000-000083EF0000}"/>
    <cellStyle name="Standard 11 3 2 2 2 2 2 2 2" xfId="61321" xr:uid="{00000000-0005-0000-0000-000084EF0000}"/>
    <cellStyle name="Standard 11 3 2 2 2 2 2 2_Mappe2" xfId="61322" xr:uid="{00000000-0005-0000-0000-000085EF0000}"/>
    <cellStyle name="Standard 11 3 2 2 2 2 2 3" xfId="61323" xr:uid="{00000000-0005-0000-0000-000086EF0000}"/>
    <cellStyle name="Standard 11 3 2 2 2 2 2 3 2" xfId="61324" xr:uid="{00000000-0005-0000-0000-000087EF0000}"/>
    <cellStyle name="Standard 11 3 2 2 2 2 2 3_Mappe2" xfId="61325" xr:uid="{00000000-0005-0000-0000-000088EF0000}"/>
    <cellStyle name="Standard 11 3 2 2 2 2 2 4" xfId="61326" xr:uid="{00000000-0005-0000-0000-000089EF0000}"/>
    <cellStyle name="Standard 11 3 2 2 2 2 2_Mappe2" xfId="61327" xr:uid="{00000000-0005-0000-0000-00008AEF0000}"/>
    <cellStyle name="Standard 11 3 2 2 2 2 3" xfId="61328" xr:uid="{00000000-0005-0000-0000-00008BEF0000}"/>
    <cellStyle name="Standard 11 3 2 2 2 2 3 2" xfId="61329" xr:uid="{00000000-0005-0000-0000-00008CEF0000}"/>
    <cellStyle name="Standard 11 3 2 2 2 2 3 2 2" xfId="61330" xr:uid="{00000000-0005-0000-0000-00008DEF0000}"/>
    <cellStyle name="Standard 11 3 2 2 2 2 3 2_Mappe2" xfId="61331" xr:uid="{00000000-0005-0000-0000-00008EEF0000}"/>
    <cellStyle name="Standard 11 3 2 2 2 2 3 3" xfId="61332" xr:uid="{00000000-0005-0000-0000-00008FEF0000}"/>
    <cellStyle name="Standard 11 3 2 2 2 2 3_Mappe2" xfId="61333" xr:uid="{00000000-0005-0000-0000-000090EF0000}"/>
    <cellStyle name="Standard 11 3 2 2 2 2 4" xfId="61334" xr:uid="{00000000-0005-0000-0000-000091EF0000}"/>
    <cellStyle name="Standard 11 3 2 2 2 2 4 2" xfId="61335" xr:uid="{00000000-0005-0000-0000-000092EF0000}"/>
    <cellStyle name="Standard 11 3 2 2 2 2 4_Mappe2" xfId="61336" xr:uid="{00000000-0005-0000-0000-000093EF0000}"/>
    <cellStyle name="Standard 11 3 2 2 2 2 5" xfId="61337" xr:uid="{00000000-0005-0000-0000-000094EF0000}"/>
    <cellStyle name="Standard 11 3 2 2 2 2 5 2" xfId="61338" xr:uid="{00000000-0005-0000-0000-000095EF0000}"/>
    <cellStyle name="Standard 11 3 2 2 2 2 5_Mappe2" xfId="61339" xr:uid="{00000000-0005-0000-0000-000096EF0000}"/>
    <cellStyle name="Standard 11 3 2 2 2 2 6" xfId="61340" xr:uid="{00000000-0005-0000-0000-000097EF0000}"/>
    <cellStyle name="Standard 11 3 2 2 2 2_Mappe2" xfId="61341" xr:uid="{00000000-0005-0000-0000-000098EF0000}"/>
    <cellStyle name="Standard 11 3 2 2 2 3" xfId="61342" xr:uid="{00000000-0005-0000-0000-000099EF0000}"/>
    <cellStyle name="Standard 11 3 2 2 2 3 2" xfId="61343" xr:uid="{00000000-0005-0000-0000-00009AEF0000}"/>
    <cellStyle name="Standard 11 3 2 2 2 3 2 2" xfId="61344" xr:uid="{00000000-0005-0000-0000-00009BEF0000}"/>
    <cellStyle name="Standard 11 3 2 2 2 3 2 2 2" xfId="61345" xr:uid="{00000000-0005-0000-0000-00009CEF0000}"/>
    <cellStyle name="Standard 11 3 2 2 2 3 2 2_Mappe2" xfId="61346" xr:uid="{00000000-0005-0000-0000-00009DEF0000}"/>
    <cellStyle name="Standard 11 3 2 2 2 3 2 3" xfId="61347" xr:uid="{00000000-0005-0000-0000-00009EEF0000}"/>
    <cellStyle name="Standard 11 3 2 2 2 3 2 3 2" xfId="61348" xr:uid="{00000000-0005-0000-0000-00009FEF0000}"/>
    <cellStyle name="Standard 11 3 2 2 2 3 2 3_Mappe2" xfId="61349" xr:uid="{00000000-0005-0000-0000-0000A0EF0000}"/>
    <cellStyle name="Standard 11 3 2 2 2 3 2 4" xfId="61350" xr:uid="{00000000-0005-0000-0000-0000A1EF0000}"/>
    <cellStyle name="Standard 11 3 2 2 2 3 2_Mappe2" xfId="61351" xr:uid="{00000000-0005-0000-0000-0000A2EF0000}"/>
    <cellStyle name="Standard 11 3 2 2 2 3 3" xfId="61352" xr:uid="{00000000-0005-0000-0000-0000A3EF0000}"/>
    <cellStyle name="Standard 11 3 2 2 2 3 3 2" xfId="61353" xr:uid="{00000000-0005-0000-0000-0000A4EF0000}"/>
    <cellStyle name="Standard 11 3 2 2 2 3 3_Mappe2" xfId="61354" xr:uid="{00000000-0005-0000-0000-0000A5EF0000}"/>
    <cellStyle name="Standard 11 3 2 2 2 3 4" xfId="61355" xr:uid="{00000000-0005-0000-0000-0000A6EF0000}"/>
    <cellStyle name="Standard 11 3 2 2 2 3 4 2" xfId="61356" xr:uid="{00000000-0005-0000-0000-0000A7EF0000}"/>
    <cellStyle name="Standard 11 3 2 2 2 3 4_Mappe2" xfId="61357" xr:uid="{00000000-0005-0000-0000-0000A8EF0000}"/>
    <cellStyle name="Standard 11 3 2 2 2 3 5" xfId="61358" xr:uid="{00000000-0005-0000-0000-0000A9EF0000}"/>
    <cellStyle name="Standard 11 3 2 2 2 3_Mappe2" xfId="61359" xr:uid="{00000000-0005-0000-0000-0000AAEF0000}"/>
    <cellStyle name="Standard 11 3 2 2 2 4" xfId="61360" xr:uid="{00000000-0005-0000-0000-0000ABEF0000}"/>
    <cellStyle name="Standard 11 3 2 2 2 4 2" xfId="61361" xr:uid="{00000000-0005-0000-0000-0000ACEF0000}"/>
    <cellStyle name="Standard 11 3 2 2 2 4 2 2" xfId="61362" xr:uid="{00000000-0005-0000-0000-0000ADEF0000}"/>
    <cellStyle name="Standard 11 3 2 2 2 4 2_Mappe2" xfId="61363" xr:uid="{00000000-0005-0000-0000-0000AEEF0000}"/>
    <cellStyle name="Standard 11 3 2 2 2 4 3" xfId="61364" xr:uid="{00000000-0005-0000-0000-0000AFEF0000}"/>
    <cellStyle name="Standard 11 3 2 2 2 4 3 2" xfId="61365" xr:uid="{00000000-0005-0000-0000-0000B0EF0000}"/>
    <cellStyle name="Standard 11 3 2 2 2 4 3_Mappe2" xfId="61366" xr:uid="{00000000-0005-0000-0000-0000B1EF0000}"/>
    <cellStyle name="Standard 11 3 2 2 2 4 4" xfId="61367" xr:uid="{00000000-0005-0000-0000-0000B2EF0000}"/>
    <cellStyle name="Standard 11 3 2 2 2 4_Mappe2" xfId="61368" xr:uid="{00000000-0005-0000-0000-0000B3EF0000}"/>
    <cellStyle name="Standard 11 3 2 2 2 5" xfId="61369" xr:uid="{00000000-0005-0000-0000-0000B4EF0000}"/>
    <cellStyle name="Standard 11 3 2 2 2 5 2" xfId="61370" xr:uid="{00000000-0005-0000-0000-0000B5EF0000}"/>
    <cellStyle name="Standard 11 3 2 2 2 5 2 2" xfId="61371" xr:uid="{00000000-0005-0000-0000-0000B6EF0000}"/>
    <cellStyle name="Standard 11 3 2 2 2 5 2_Mappe2" xfId="61372" xr:uid="{00000000-0005-0000-0000-0000B7EF0000}"/>
    <cellStyle name="Standard 11 3 2 2 2 5 3" xfId="61373" xr:uid="{00000000-0005-0000-0000-0000B8EF0000}"/>
    <cellStyle name="Standard 11 3 2 2 2 5_Mappe2" xfId="61374" xr:uid="{00000000-0005-0000-0000-0000B9EF0000}"/>
    <cellStyle name="Standard 11 3 2 2 2 6" xfId="61375" xr:uid="{00000000-0005-0000-0000-0000BAEF0000}"/>
    <cellStyle name="Standard 11 3 2 2 2 6 2" xfId="61376" xr:uid="{00000000-0005-0000-0000-0000BBEF0000}"/>
    <cellStyle name="Standard 11 3 2 2 2 6_Mappe2" xfId="61377" xr:uid="{00000000-0005-0000-0000-0000BCEF0000}"/>
    <cellStyle name="Standard 11 3 2 2 2 7" xfId="61378" xr:uid="{00000000-0005-0000-0000-0000BDEF0000}"/>
    <cellStyle name="Standard 11 3 2 2 2 7 2" xfId="61379" xr:uid="{00000000-0005-0000-0000-0000BEEF0000}"/>
    <cellStyle name="Standard 11 3 2 2 2 7_Mappe2" xfId="61380" xr:uid="{00000000-0005-0000-0000-0000BFEF0000}"/>
    <cellStyle name="Standard 11 3 2 2 2 8" xfId="61381" xr:uid="{00000000-0005-0000-0000-0000C0EF0000}"/>
    <cellStyle name="Standard 11 3 2 2 2_Mappe2" xfId="61382" xr:uid="{00000000-0005-0000-0000-0000C1EF0000}"/>
    <cellStyle name="Standard 11 3 2 2 3" xfId="61383" xr:uid="{00000000-0005-0000-0000-0000C2EF0000}"/>
    <cellStyle name="Standard 11 3 2 2 3 2" xfId="61384" xr:uid="{00000000-0005-0000-0000-0000C3EF0000}"/>
    <cellStyle name="Standard 11 3 2 2 3 2 2" xfId="61385" xr:uid="{00000000-0005-0000-0000-0000C4EF0000}"/>
    <cellStyle name="Standard 11 3 2 2 3 2 2 2" xfId="61386" xr:uid="{00000000-0005-0000-0000-0000C5EF0000}"/>
    <cellStyle name="Standard 11 3 2 2 3 2 2_Mappe2" xfId="61387" xr:uid="{00000000-0005-0000-0000-0000C6EF0000}"/>
    <cellStyle name="Standard 11 3 2 2 3 2 3" xfId="61388" xr:uid="{00000000-0005-0000-0000-0000C7EF0000}"/>
    <cellStyle name="Standard 11 3 2 2 3 2 3 2" xfId="61389" xr:uid="{00000000-0005-0000-0000-0000C8EF0000}"/>
    <cellStyle name="Standard 11 3 2 2 3 2 3_Mappe2" xfId="61390" xr:uid="{00000000-0005-0000-0000-0000C9EF0000}"/>
    <cellStyle name="Standard 11 3 2 2 3 2 4" xfId="61391" xr:uid="{00000000-0005-0000-0000-0000CAEF0000}"/>
    <cellStyle name="Standard 11 3 2 2 3 2_Mappe2" xfId="61392" xr:uid="{00000000-0005-0000-0000-0000CBEF0000}"/>
    <cellStyle name="Standard 11 3 2 2 3 3" xfId="61393" xr:uid="{00000000-0005-0000-0000-0000CCEF0000}"/>
    <cellStyle name="Standard 11 3 2 2 3 3 2" xfId="61394" xr:uid="{00000000-0005-0000-0000-0000CDEF0000}"/>
    <cellStyle name="Standard 11 3 2 2 3 3 2 2" xfId="61395" xr:uid="{00000000-0005-0000-0000-0000CEEF0000}"/>
    <cellStyle name="Standard 11 3 2 2 3 3 2_Mappe2" xfId="61396" xr:uid="{00000000-0005-0000-0000-0000CFEF0000}"/>
    <cellStyle name="Standard 11 3 2 2 3 3 3" xfId="61397" xr:uid="{00000000-0005-0000-0000-0000D0EF0000}"/>
    <cellStyle name="Standard 11 3 2 2 3 3_Mappe2" xfId="61398" xr:uid="{00000000-0005-0000-0000-0000D1EF0000}"/>
    <cellStyle name="Standard 11 3 2 2 3 4" xfId="61399" xr:uid="{00000000-0005-0000-0000-0000D2EF0000}"/>
    <cellStyle name="Standard 11 3 2 2 3 4 2" xfId="61400" xr:uid="{00000000-0005-0000-0000-0000D3EF0000}"/>
    <cellStyle name="Standard 11 3 2 2 3 4_Mappe2" xfId="61401" xr:uid="{00000000-0005-0000-0000-0000D4EF0000}"/>
    <cellStyle name="Standard 11 3 2 2 3 5" xfId="61402" xr:uid="{00000000-0005-0000-0000-0000D5EF0000}"/>
    <cellStyle name="Standard 11 3 2 2 3 5 2" xfId="61403" xr:uid="{00000000-0005-0000-0000-0000D6EF0000}"/>
    <cellStyle name="Standard 11 3 2 2 3 5_Mappe2" xfId="61404" xr:uid="{00000000-0005-0000-0000-0000D7EF0000}"/>
    <cellStyle name="Standard 11 3 2 2 3 6" xfId="61405" xr:uid="{00000000-0005-0000-0000-0000D8EF0000}"/>
    <cellStyle name="Standard 11 3 2 2 3_Mappe2" xfId="61406" xr:uid="{00000000-0005-0000-0000-0000D9EF0000}"/>
    <cellStyle name="Standard 11 3 2 2 4" xfId="61407" xr:uid="{00000000-0005-0000-0000-0000DAEF0000}"/>
    <cellStyle name="Standard 11 3 2 2 4 2" xfId="61408" xr:uid="{00000000-0005-0000-0000-0000DBEF0000}"/>
    <cellStyle name="Standard 11 3 2 2 4 2 2" xfId="61409" xr:uid="{00000000-0005-0000-0000-0000DCEF0000}"/>
    <cellStyle name="Standard 11 3 2 2 4 2 2 2" xfId="61410" xr:uid="{00000000-0005-0000-0000-0000DDEF0000}"/>
    <cellStyle name="Standard 11 3 2 2 4 2 2_Mappe2" xfId="61411" xr:uid="{00000000-0005-0000-0000-0000DEEF0000}"/>
    <cellStyle name="Standard 11 3 2 2 4 2 3" xfId="61412" xr:uid="{00000000-0005-0000-0000-0000DFEF0000}"/>
    <cellStyle name="Standard 11 3 2 2 4 2 3 2" xfId="61413" xr:uid="{00000000-0005-0000-0000-0000E0EF0000}"/>
    <cellStyle name="Standard 11 3 2 2 4 2 3_Mappe2" xfId="61414" xr:uid="{00000000-0005-0000-0000-0000E1EF0000}"/>
    <cellStyle name="Standard 11 3 2 2 4 2 4" xfId="61415" xr:uid="{00000000-0005-0000-0000-0000E2EF0000}"/>
    <cellStyle name="Standard 11 3 2 2 4 2_Mappe2" xfId="61416" xr:uid="{00000000-0005-0000-0000-0000E3EF0000}"/>
    <cellStyle name="Standard 11 3 2 2 4 3" xfId="61417" xr:uid="{00000000-0005-0000-0000-0000E4EF0000}"/>
    <cellStyle name="Standard 11 3 2 2 4 3 2" xfId="61418" xr:uid="{00000000-0005-0000-0000-0000E5EF0000}"/>
    <cellStyle name="Standard 11 3 2 2 4 3_Mappe2" xfId="61419" xr:uid="{00000000-0005-0000-0000-0000E6EF0000}"/>
    <cellStyle name="Standard 11 3 2 2 4 4" xfId="61420" xr:uid="{00000000-0005-0000-0000-0000E7EF0000}"/>
    <cellStyle name="Standard 11 3 2 2 4 4 2" xfId="61421" xr:uid="{00000000-0005-0000-0000-0000E8EF0000}"/>
    <cellStyle name="Standard 11 3 2 2 4 4_Mappe2" xfId="61422" xr:uid="{00000000-0005-0000-0000-0000E9EF0000}"/>
    <cellStyle name="Standard 11 3 2 2 4 5" xfId="61423" xr:uid="{00000000-0005-0000-0000-0000EAEF0000}"/>
    <cellStyle name="Standard 11 3 2 2 4_Mappe2" xfId="61424" xr:uid="{00000000-0005-0000-0000-0000EBEF0000}"/>
    <cellStyle name="Standard 11 3 2 2 5" xfId="61425" xr:uid="{00000000-0005-0000-0000-0000ECEF0000}"/>
    <cellStyle name="Standard 11 3 2 2 5 2" xfId="61426" xr:uid="{00000000-0005-0000-0000-0000EDEF0000}"/>
    <cellStyle name="Standard 11 3 2 2 5 2 2" xfId="61427" xr:uid="{00000000-0005-0000-0000-0000EEEF0000}"/>
    <cellStyle name="Standard 11 3 2 2 5 2_Mappe2" xfId="61428" xr:uid="{00000000-0005-0000-0000-0000EFEF0000}"/>
    <cellStyle name="Standard 11 3 2 2 5 3" xfId="61429" xr:uid="{00000000-0005-0000-0000-0000F0EF0000}"/>
    <cellStyle name="Standard 11 3 2 2 5 3 2" xfId="61430" xr:uid="{00000000-0005-0000-0000-0000F1EF0000}"/>
    <cellStyle name="Standard 11 3 2 2 5 3_Mappe2" xfId="61431" xr:uid="{00000000-0005-0000-0000-0000F2EF0000}"/>
    <cellStyle name="Standard 11 3 2 2 5 4" xfId="61432" xr:uid="{00000000-0005-0000-0000-0000F3EF0000}"/>
    <cellStyle name="Standard 11 3 2 2 5_Mappe2" xfId="61433" xr:uid="{00000000-0005-0000-0000-0000F4EF0000}"/>
    <cellStyle name="Standard 11 3 2 2 6" xfId="61434" xr:uid="{00000000-0005-0000-0000-0000F5EF0000}"/>
    <cellStyle name="Standard 11 3 2 2 6 2" xfId="61435" xr:uid="{00000000-0005-0000-0000-0000F6EF0000}"/>
    <cellStyle name="Standard 11 3 2 2 6 2 2" xfId="61436" xr:uid="{00000000-0005-0000-0000-0000F7EF0000}"/>
    <cellStyle name="Standard 11 3 2 2 6 2_Mappe2" xfId="61437" xr:uid="{00000000-0005-0000-0000-0000F8EF0000}"/>
    <cellStyle name="Standard 11 3 2 2 6 3" xfId="61438" xr:uid="{00000000-0005-0000-0000-0000F9EF0000}"/>
    <cellStyle name="Standard 11 3 2 2 6_Mappe2" xfId="61439" xr:uid="{00000000-0005-0000-0000-0000FAEF0000}"/>
    <cellStyle name="Standard 11 3 2 2 7" xfId="61440" xr:uid="{00000000-0005-0000-0000-0000FBEF0000}"/>
    <cellStyle name="Standard 11 3 2 2 7 2" xfId="61441" xr:uid="{00000000-0005-0000-0000-0000FCEF0000}"/>
    <cellStyle name="Standard 11 3 2 2 7_Mappe2" xfId="61442" xr:uid="{00000000-0005-0000-0000-0000FDEF0000}"/>
    <cellStyle name="Standard 11 3 2 2 8" xfId="61443" xr:uid="{00000000-0005-0000-0000-0000FEEF0000}"/>
    <cellStyle name="Standard 11 3 2 2 8 2" xfId="61444" xr:uid="{00000000-0005-0000-0000-0000FFEF0000}"/>
    <cellStyle name="Standard 11 3 2 2 8_Mappe2" xfId="61445" xr:uid="{00000000-0005-0000-0000-000000F00000}"/>
    <cellStyle name="Standard 11 3 2 2 9" xfId="61446" xr:uid="{00000000-0005-0000-0000-000001F00000}"/>
    <cellStyle name="Standard 11 3 2 2_Mappe2" xfId="61447" xr:uid="{00000000-0005-0000-0000-000002F00000}"/>
    <cellStyle name="Standard 11 3 2 3" xfId="61448" xr:uid="{00000000-0005-0000-0000-000003F00000}"/>
    <cellStyle name="Standard 11 3 2 3 2" xfId="61449" xr:uid="{00000000-0005-0000-0000-000004F00000}"/>
    <cellStyle name="Standard 11 3 2 3 2 2" xfId="61450" xr:uid="{00000000-0005-0000-0000-000005F00000}"/>
    <cellStyle name="Standard 11 3 2 3 2 2 2" xfId="61451" xr:uid="{00000000-0005-0000-0000-000006F00000}"/>
    <cellStyle name="Standard 11 3 2 3 2 2 2 2" xfId="61452" xr:uid="{00000000-0005-0000-0000-000007F00000}"/>
    <cellStyle name="Standard 11 3 2 3 2 2 2_Mappe2" xfId="61453" xr:uid="{00000000-0005-0000-0000-000008F00000}"/>
    <cellStyle name="Standard 11 3 2 3 2 2 3" xfId="61454" xr:uid="{00000000-0005-0000-0000-000009F00000}"/>
    <cellStyle name="Standard 11 3 2 3 2 2 3 2" xfId="61455" xr:uid="{00000000-0005-0000-0000-00000AF00000}"/>
    <cellStyle name="Standard 11 3 2 3 2 2 3_Mappe2" xfId="61456" xr:uid="{00000000-0005-0000-0000-00000BF00000}"/>
    <cellStyle name="Standard 11 3 2 3 2 2 4" xfId="61457" xr:uid="{00000000-0005-0000-0000-00000CF00000}"/>
    <cellStyle name="Standard 11 3 2 3 2 2_Mappe2" xfId="61458" xr:uid="{00000000-0005-0000-0000-00000DF00000}"/>
    <cellStyle name="Standard 11 3 2 3 2 3" xfId="61459" xr:uid="{00000000-0005-0000-0000-00000EF00000}"/>
    <cellStyle name="Standard 11 3 2 3 2 3 2" xfId="61460" xr:uid="{00000000-0005-0000-0000-00000FF00000}"/>
    <cellStyle name="Standard 11 3 2 3 2 3 2 2" xfId="61461" xr:uid="{00000000-0005-0000-0000-000010F00000}"/>
    <cellStyle name="Standard 11 3 2 3 2 3 2_Mappe2" xfId="61462" xr:uid="{00000000-0005-0000-0000-000011F00000}"/>
    <cellStyle name="Standard 11 3 2 3 2 3 3" xfId="61463" xr:uid="{00000000-0005-0000-0000-000012F00000}"/>
    <cellStyle name="Standard 11 3 2 3 2 3_Mappe2" xfId="61464" xr:uid="{00000000-0005-0000-0000-000013F00000}"/>
    <cellStyle name="Standard 11 3 2 3 2 4" xfId="61465" xr:uid="{00000000-0005-0000-0000-000014F00000}"/>
    <cellStyle name="Standard 11 3 2 3 2 4 2" xfId="61466" xr:uid="{00000000-0005-0000-0000-000015F00000}"/>
    <cellStyle name="Standard 11 3 2 3 2 4_Mappe2" xfId="61467" xr:uid="{00000000-0005-0000-0000-000016F00000}"/>
    <cellStyle name="Standard 11 3 2 3 2 5" xfId="61468" xr:uid="{00000000-0005-0000-0000-000017F00000}"/>
    <cellStyle name="Standard 11 3 2 3 2 5 2" xfId="61469" xr:uid="{00000000-0005-0000-0000-000018F00000}"/>
    <cellStyle name="Standard 11 3 2 3 2 5_Mappe2" xfId="61470" xr:uid="{00000000-0005-0000-0000-000019F00000}"/>
    <cellStyle name="Standard 11 3 2 3 2 6" xfId="61471" xr:uid="{00000000-0005-0000-0000-00001AF00000}"/>
    <cellStyle name="Standard 11 3 2 3 2_Mappe2" xfId="61472" xr:uid="{00000000-0005-0000-0000-00001BF00000}"/>
    <cellStyle name="Standard 11 3 2 3 3" xfId="61473" xr:uid="{00000000-0005-0000-0000-00001CF00000}"/>
    <cellStyle name="Standard 11 3 2 3 3 2" xfId="61474" xr:uid="{00000000-0005-0000-0000-00001DF00000}"/>
    <cellStyle name="Standard 11 3 2 3 3 2 2" xfId="61475" xr:uid="{00000000-0005-0000-0000-00001EF00000}"/>
    <cellStyle name="Standard 11 3 2 3 3 2 2 2" xfId="61476" xr:uid="{00000000-0005-0000-0000-00001FF00000}"/>
    <cellStyle name="Standard 11 3 2 3 3 2 2_Mappe2" xfId="61477" xr:uid="{00000000-0005-0000-0000-000020F00000}"/>
    <cellStyle name="Standard 11 3 2 3 3 2 3" xfId="61478" xr:uid="{00000000-0005-0000-0000-000021F00000}"/>
    <cellStyle name="Standard 11 3 2 3 3 2 3 2" xfId="61479" xr:uid="{00000000-0005-0000-0000-000022F00000}"/>
    <cellStyle name="Standard 11 3 2 3 3 2 3_Mappe2" xfId="61480" xr:uid="{00000000-0005-0000-0000-000023F00000}"/>
    <cellStyle name="Standard 11 3 2 3 3 2 4" xfId="61481" xr:uid="{00000000-0005-0000-0000-000024F00000}"/>
    <cellStyle name="Standard 11 3 2 3 3 2_Mappe2" xfId="61482" xr:uid="{00000000-0005-0000-0000-000025F00000}"/>
    <cellStyle name="Standard 11 3 2 3 3 3" xfId="61483" xr:uid="{00000000-0005-0000-0000-000026F00000}"/>
    <cellStyle name="Standard 11 3 2 3 3 3 2" xfId="61484" xr:uid="{00000000-0005-0000-0000-000027F00000}"/>
    <cellStyle name="Standard 11 3 2 3 3 3_Mappe2" xfId="61485" xr:uid="{00000000-0005-0000-0000-000028F00000}"/>
    <cellStyle name="Standard 11 3 2 3 3 4" xfId="61486" xr:uid="{00000000-0005-0000-0000-000029F00000}"/>
    <cellStyle name="Standard 11 3 2 3 3 4 2" xfId="61487" xr:uid="{00000000-0005-0000-0000-00002AF00000}"/>
    <cellStyle name="Standard 11 3 2 3 3 4_Mappe2" xfId="61488" xr:uid="{00000000-0005-0000-0000-00002BF00000}"/>
    <cellStyle name="Standard 11 3 2 3 3 5" xfId="61489" xr:uid="{00000000-0005-0000-0000-00002CF00000}"/>
    <cellStyle name="Standard 11 3 2 3 3_Mappe2" xfId="61490" xr:uid="{00000000-0005-0000-0000-00002DF00000}"/>
    <cellStyle name="Standard 11 3 2 3 4" xfId="61491" xr:uid="{00000000-0005-0000-0000-00002EF00000}"/>
    <cellStyle name="Standard 11 3 2 3 4 2" xfId="61492" xr:uid="{00000000-0005-0000-0000-00002FF00000}"/>
    <cellStyle name="Standard 11 3 2 3 4 2 2" xfId="61493" xr:uid="{00000000-0005-0000-0000-000030F00000}"/>
    <cellStyle name="Standard 11 3 2 3 4 2_Mappe2" xfId="61494" xr:uid="{00000000-0005-0000-0000-000031F00000}"/>
    <cellStyle name="Standard 11 3 2 3 4 3" xfId="61495" xr:uid="{00000000-0005-0000-0000-000032F00000}"/>
    <cellStyle name="Standard 11 3 2 3 4 3 2" xfId="61496" xr:uid="{00000000-0005-0000-0000-000033F00000}"/>
    <cellStyle name="Standard 11 3 2 3 4 3_Mappe2" xfId="61497" xr:uid="{00000000-0005-0000-0000-000034F00000}"/>
    <cellStyle name="Standard 11 3 2 3 4 4" xfId="61498" xr:uid="{00000000-0005-0000-0000-000035F00000}"/>
    <cellStyle name="Standard 11 3 2 3 4_Mappe2" xfId="61499" xr:uid="{00000000-0005-0000-0000-000036F00000}"/>
    <cellStyle name="Standard 11 3 2 3 5" xfId="61500" xr:uid="{00000000-0005-0000-0000-000037F00000}"/>
    <cellStyle name="Standard 11 3 2 3 5 2" xfId="61501" xr:uid="{00000000-0005-0000-0000-000038F00000}"/>
    <cellStyle name="Standard 11 3 2 3 5 2 2" xfId="61502" xr:uid="{00000000-0005-0000-0000-000039F00000}"/>
    <cellStyle name="Standard 11 3 2 3 5 2_Mappe2" xfId="61503" xr:uid="{00000000-0005-0000-0000-00003AF00000}"/>
    <cellStyle name="Standard 11 3 2 3 5 3" xfId="61504" xr:uid="{00000000-0005-0000-0000-00003BF00000}"/>
    <cellStyle name="Standard 11 3 2 3 5_Mappe2" xfId="61505" xr:uid="{00000000-0005-0000-0000-00003CF00000}"/>
    <cellStyle name="Standard 11 3 2 3 6" xfId="61506" xr:uid="{00000000-0005-0000-0000-00003DF00000}"/>
    <cellStyle name="Standard 11 3 2 3 6 2" xfId="61507" xr:uid="{00000000-0005-0000-0000-00003EF00000}"/>
    <cellStyle name="Standard 11 3 2 3 6_Mappe2" xfId="61508" xr:uid="{00000000-0005-0000-0000-00003FF00000}"/>
    <cellStyle name="Standard 11 3 2 3 7" xfId="61509" xr:uid="{00000000-0005-0000-0000-000040F00000}"/>
    <cellStyle name="Standard 11 3 2 3 7 2" xfId="61510" xr:uid="{00000000-0005-0000-0000-000041F00000}"/>
    <cellStyle name="Standard 11 3 2 3 7_Mappe2" xfId="61511" xr:uid="{00000000-0005-0000-0000-000042F00000}"/>
    <cellStyle name="Standard 11 3 2 3 8" xfId="61512" xr:uid="{00000000-0005-0000-0000-000043F00000}"/>
    <cellStyle name="Standard 11 3 2 3_Mappe2" xfId="61513" xr:uid="{00000000-0005-0000-0000-000044F00000}"/>
    <cellStyle name="Standard 11 3 2 4" xfId="61514" xr:uid="{00000000-0005-0000-0000-000045F00000}"/>
    <cellStyle name="Standard 11 3 2 4 2" xfId="61515" xr:uid="{00000000-0005-0000-0000-000046F00000}"/>
    <cellStyle name="Standard 11 3 2 4 2 2" xfId="61516" xr:uid="{00000000-0005-0000-0000-000047F00000}"/>
    <cellStyle name="Standard 11 3 2 4 2 2 2" xfId="61517" xr:uid="{00000000-0005-0000-0000-000048F00000}"/>
    <cellStyle name="Standard 11 3 2 4 2 2_Mappe2" xfId="61518" xr:uid="{00000000-0005-0000-0000-000049F00000}"/>
    <cellStyle name="Standard 11 3 2 4 2 3" xfId="61519" xr:uid="{00000000-0005-0000-0000-00004AF00000}"/>
    <cellStyle name="Standard 11 3 2 4 2 3 2" xfId="61520" xr:uid="{00000000-0005-0000-0000-00004BF00000}"/>
    <cellStyle name="Standard 11 3 2 4 2 3_Mappe2" xfId="61521" xr:uid="{00000000-0005-0000-0000-00004CF00000}"/>
    <cellStyle name="Standard 11 3 2 4 2 4" xfId="61522" xr:uid="{00000000-0005-0000-0000-00004DF00000}"/>
    <cellStyle name="Standard 11 3 2 4 2_Mappe2" xfId="61523" xr:uid="{00000000-0005-0000-0000-00004EF00000}"/>
    <cellStyle name="Standard 11 3 2 4 3" xfId="61524" xr:uid="{00000000-0005-0000-0000-00004FF00000}"/>
    <cellStyle name="Standard 11 3 2 4 3 2" xfId="61525" xr:uid="{00000000-0005-0000-0000-000050F00000}"/>
    <cellStyle name="Standard 11 3 2 4 3 2 2" xfId="61526" xr:uid="{00000000-0005-0000-0000-000051F00000}"/>
    <cellStyle name="Standard 11 3 2 4 3 2_Mappe2" xfId="61527" xr:uid="{00000000-0005-0000-0000-000052F00000}"/>
    <cellStyle name="Standard 11 3 2 4 3 3" xfId="61528" xr:uid="{00000000-0005-0000-0000-000053F00000}"/>
    <cellStyle name="Standard 11 3 2 4 3_Mappe2" xfId="61529" xr:uid="{00000000-0005-0000-0000-000054F00000}"/>
    <cellStyle name="Standard 11 3 2 4 4" xfId="61530" xr:uid="{00000000-0005-0000-0000-000055F00000}"/>
    <cellStyle name="Standard 11 3 2 4 4 2" xfId="61531" xr:uid="{00000000-0005-0000-0000-000056F00000}"/>
    <cellStyle name="Standard 11 3 2 4 4_Mappe2" xfId="61532" xr:uid="{00000000-0005-0000-0000-000057F00000}"/>
    <cellStyle name="Standard 11 3 2 4 5" xfId="61533" xr:uid="{00000000-0005-0000-0000-000058F00000}"/>
    <cellStyle name="Standard 11 3 2 4 5 2" xfId="61534" xr:uid="{00000000-0005-0000-0000-000059F00000}"/>
    <cellStyle name="Standard 11 3 2 4 5_Mappe2" xfId="61535" xr:uid="{00000000-0005-0000-0000-00005AF00000}"/>
    <cellStyle name="Standard 11 3 2 4 6" xfId="61536" xr:uid="{00000000-0005-0000-0000-00005BF00000}"/>
    <cellStyle name="Standard 11 3 2 4_Mappe2" xfId="61537" xr:uid="{00000000-0005-0000-0000-00005CF00000}"/>
    <cellStyle name="Standard 11 3 2 5" xfId="61538" xr:uid="{00000000-0005-0000-0000-00005DF00000}"/>
    <cellStyle name="Standard 11 3 2 5 2" xfId="61539" xr:uid="{00000000-0005-0000-0000-00005EF00000}"/>
    <cellStyle name="Standard 11 3 2 5 2 2" xfId="61540" xr:uid="{00000000-0005-0000-0000-00005FF00000}"/>
    <cellStyle name="Standard 11 3 2 5 2 2 2" xfId="61541" xr:uid="{00000000-0005-0000-0000-000060F00000}"/>
    <cellStyle name="Standard 11 3 2 5 2 2_Mappe2" xfId="61542" xr:uid="{00000000-0005-0000-0000-000061F00000}"/>
    <cellStyle name="Standard 11 3 2 5 2 3" xfId="61543" xr:uid="{00000000-0005-0000-0000-000062F00000}"/>
    <cellStyle name="Standard 11 3 2 5 2 3 2" xfId="61544" xr:uid="{00000000-0005-0000-0000-000063F00000}"/>
    <cellStyle name="Standard 11 3 2 5 2 3_Mappe2" xfId="61545" xr:uid="{00000000-0005-0000-0000-000064F00000}"/>
    <cellStyle name="Standard 11 3 2 5 2 4" xfId="61546" xr:uid="{00000000-0005-0000-0000-000065F00000}"/>
    <cellStyle name="Standard 11 3 2 5 2_Mappe2" xfId="61547" xr:uid="{00000000-0005-0000-0000-000066F00000}"/>
    <cellStyle name="Standard 11 3 2 5 3" xfId="61548" xr:uid="{00000000-0005-0000-0000-000067F00000}"/>
    <cellStyle name="Standard 11 3 2 5 3 2" xfId="61549" xr:uid="{00000000-0005-0000-0000-000068F00000}"/>
    <cellStyle name="Standard 11 3 2 5 3_Mappe2" xfId="61550" xr:uid="{00000000-0005-0000-0000-000069F00000}"/>
    <cellStyle name="Standard 11 3 2 5 4" xfId="61551" xr:uid="{00000000-0005-0000-0000-00006AF00000}"/>
    <cellStyle name="Standard 11 3 2 5 4 2" xfId="61552" xr:uid="{00000000-0005-0000-0000-00006BF00000}"/>
    <cellStyle name="Standard 11 3 2 5 4_Mappe2" xfId="61553" xr:uid="{00000000-0005-0000-0000-00006CF00000}"/>
    <cellStyle name="Standard 11 3 2 5 5" xfId="61554" xr:uid="{00000000-0005-0000-0000-00006DF00000}"/>
    <cellStyle name="Standard 11 3 2 5_Mappe2" xfId="61555" xr:uid="{00000000-0005-0000-0000-00006EF00000}"/>
    <cellStyle name="Standard 11 3 2 6" xfId="61556" xr:uid="{00000000-0005-0000-0000-00006FF00000}"/>
    <cellStyle name="Standard 11 3 2 6 2" xfId="61557" xr:uid="{00000000-0005-0000-0000-000070F00000}"/>
    <cellStyle name="Standard 11 3 2 6 2 2" xfId="61558" xr:uid="{00000000-0005-0000-0000-000071F00000}"/>
    <cellStyle name="Standard 11 3 2 6 2_Mappe2" xfId="61559" xr:uid="{00000000-0005-0000-0000-000072F00000}"/>
    <cellStyle name="Standard 11 3 2 6 3" xfId="61560" xr:uid="{00000000-0005-0000-0000-000073F00000}"/>
    <cellStyle name="Standard 11 3 2 6 3 2" xfId="61561" xr:uid="{00000000-0005-0000-0000-000074F00000}"/>
    <cellStyle name="Standard 11 3 2 6 3_Mappe2" xfId="61562" xr:uid="{00000000-0005-0000-0000-000075F00000}"/>
    <cellStyle name="Standard 11 3 2 6 4" xfId="61563" xr:uid="{00000000-0005-0000-0000-000076F00000}"/>
    <cellStyle name="Standard 11 3 2 6_Mappe2" xfId="61564" xr:uid="{00000000-0005-0000-0000-000077F00000}"/>
    <cellStyle name="Standard 11 3 2 7" xfId="61565" xr:uid="{00000000-0005-0000-0000-000078F00000}"/>
    <cellStyle name="Standard 11 3 2 7 2" xfId="61566" xr:uid="{00000000-0005-0000-0000-000079F00000}"/>
    <cellStyle name="Standard 11 3 2 7 2 2" xfId="61567" xr:uid="{00000000-0005-0000-0000-00007AF00000}"/>
    <cellStyle name="Standard 11 3 2 7 2_Mappe2" xfId="61568" xr:uid="{00000000-0005-0000-0000-00007BF00000}"/>
    <cellStyle name="Standard 11 3 2 7 3" xfId="61569" xr:uid="{00000000-0005-0000-0000-00007CF00000}"/>
    <cellStyle name="Standard 11 3 2 7_Mappe2" xfId="61570" xr:uid="{00000000-0005-0000-0000-00007DF00000}"/>
    <cellStyle name="Standard 11 3 2 8" xfId="61571" xr:uid="{00000000-0005-0000-0000-00007EF00000}"/>
    <cellStyle name="Standard 11 3 2 8 2" xfId="61572" xr:uid="{00000000-0005-0000-0000-00007FF00000}"/>
    <cellStyle name="Standard 11 3 2 8_Mappe2" xfId="61573" xr:uid="{00000000-0005-0000-0000-000080F00000}"/>
    <cellStyle name="Standard 11 3 2 9" xfId="61574" xr:uid="{00000000-0005-0000-0000-000081F00000}"/>
    <cellStyle name="Standard 11 3 2 9 2" xfId="61575" xr:uid="{00000000-0005-0000-0000-000082F00000}"/>
    <cellStyle name="Standard 11 3 2 9_Mappe2" xfId="61576" xr:uid="{00000000-0005-0000-0000-000083F00000}"/>
    <cellStyle name="Standard 11 3 2_Mappe2" xfId="61577" xr:uid="{00000000-0005-0000-0000-000084F00000}"/>
    <cellStyle name="Standard 11 3 3" xfId="61578" xr:uid="{00000000-0005-0000-0000-000085F00000}"/>
    <cellStyle name="Standard 11 3 3 10" xfId="61579" xr:uid="{00000000-0005-0000-0000-000086F00000}"/>
    <cellStyle name="Standard 11 3 3 2" xfId="61580" xr:uid="{00000000-0005-0000-0000-000087F00000}"/>
    <cellStyle name="Standard 11 3 3 2 2" xfId="61581" xr:uid="{00000000-0005-0000-0000-000088F00000}"/>
    <cellStyle name="Standard 11 3 3 2 2 2" xfId="61582" xr:uid="{00000000-0005-0000-0000-000089F00000}"/>
    <cellStyle name="Standard 11 3 3 2 2 2 2" xfId="61583" xr:uid="{00000000-0005-0000-0000-00008AF00000}"/>
    <cellStyle name="Standard 11 3 3 2 2 2 2 2" xfId="61584" xr:uid="{00000000-0005-0000-0000-00008BF00000}"/>
    <cellStyle name="Standard 11 3 3 2 2 2 2 2 2" xfId="61585" xr:uid="{00000000-0005-0000-0000-00008CF00000}"/>
    <cellStyle name="Standard 11 3 3 2 2 2 2 2_Mappe2" xfId="61586" xr:uid="{00000000-0005-0000-0000-00008DF00000}"/>
    <cellStyle name="Standard 11 3 3 2 2 2 2 3" xfId="61587" xr:uid="{00000000-0005-0000-0000-00008EF00000}"/>
    <cellStyle name="Standard 11 3 3 2 2 2 2 3 2" xfId="61588" xr:uid="{00000000-0005-0000-0000-00008FF00000}"/>
    <cellStyle name="Standard 11 3 3 2 2 2 2 3_Mappe2" xfId="61589" xr:uid="{00000000-0005-0000-0000-000090F00000}"/>
    <cellStyle name="Standard 11 3 3 2 2 2 2 4" xfId="61590" xr:uid="{00000000-0005-0000-0000-000091F00000}"/>
    <cellStyle name="Standard 11 3 3 2 2 2 2_Mappe2" xfId="61591" xr:uid="{00000000-0005-0000-0000-000092F00000}"/>
    <cellStyle name="Standard 11 3 3 2 2 2 3" xfId="61592" xr:uid="{00000000-0005-0000-0000-000093F00000}"/>
    <cellStyle name="Standard 11 3 3 2 2 2 3 2" xfId="61593" xr:uid="{00000000-0005-0000-0000-000094F00000}"/>
    <cellStyle name="Standard 11 3 3 2 2 2 3 2 2" xfId="61594" xr:uid="{00000000-0005-0000-0000-000095F00000}"/>
    <cellStyle name="Standard 11 3 3 2 2 2 3 2_Mappe2" xfId="61595" xr:uid="{00000000-0005-0000-0000-000096F00000}"/>
    <cellStyle name="Standard 11 3 3 2 2 2 3 3" xfId="61596" xr:uid="{00000000-0005-0000-0000-000097F00000}"/>
    <cellStyle name="Standard 11 3 3 2 2 2 3_Mappe2" xfId="61597" xr:uid="{00000000-0005-0000-0000-000098F00000}"/>
    <cellStyle name="Standard 11 3 3 2 2 2 4" xfId="61598" xr:uid="{00000000-0005-0000-0000-000099F00000}"/>
    <cellStyle name="Standard 11 3 3 2 2 2 4 2" xfId="61599" xr:uid="{00000000-0005-0000-0000-00009AF00000}"/>
    <cellStyle name="Standard 11 3 3 2 2 2 4_Mappe2" xfId="61600" xr:uid="{00000000-0005-0000-0000-00009BF00000}"/>
    <cellStyle name="Standard 11 3 3 2 2 2 5" xfId="61601" xr:uid="{00000000-0005-0000-0000-00009CF00000}"/>
    <cellStyle name="Standard 11 3 3 2 2 2 5 2" xfId="61602" xr:uid="{00000000-0005-0000-0000-00009DF00000}"/>
    <cellStyle name="Standard 11 3 3 2 2 2 5_Mappe2" xfId="61603" xr:uid="{00000000-0005-0000-0000-00009EF00000}"/>
    <cellStyle name="Standard 11 3 3 2 2 2 6" xfId="61604" xr:uid="{00000000-0005-0000-0000-00009FF00000}"/>
    <cellStyle name="Standard 11 3 3 2 2 2_Mappe2" xfId="61605" xr:uid="{00000000-0005-0000-0000-0000A0F00000}"/>
    <cellStyle name="Standard 11 3 3 2 2 3" xfId="61606" xr:uid="{00000000-0005-0000-0000-0000A1F00000}"/>
    <cellStyle name="Standard 11 3 3 2 2 3 2" xfId="61607" xr:uid="{00000000-0005-0000-0000-0000A2F00000}"/>
    <cellStyle name="Standard 11 3 3 2 2 3 2 2" xfId="61608" xr:uid="{00000000-0005-0000-0000-0000A3F00000}"/>
    <cellStyle name="Standard 11 3 3 2 2 3 2 2 2" xfId="61609" xr:uid="{00000000-0005-0000-0000-0000A4F00000}"/>
    <cellStyle name="Standard 11 3 3 2 2 3 2 2_Mappe2" xfId="61610" xr:uid="{00000000-0005-0000-0000-0000A5F00000}"/>
    <cellStyle name="Standard 11 3 3 2 2 3 2 3" xfId="61611" xr:uid="{00000000-0005-0000-0000-0000A6F00000}"/>
    <cellStyle name="Standard 11 3 3 2 2 3 2 3 2" xfId="61612" xr:uid="{00000000-0005-0000-0000-0000A7F00000}"/>
    <cellStyle name="Standard 11 3 3 2 2 3 2 3_Mappe2" xfId="61613" xr:uid="{00000000-0005-0000-0000-0000A8F00000}"/>
    <cellStyle name="Standard 11 3 3 2 2 3 2 4" xfId="61614" xr:uid="{00000000-0005-0000-0000-0000A9F00000}"/>
    <cellStyle name="Standard 11 3 3 2 2 3 2_Mappe2" xfId="61615" xr:uid="{00000000-0005-0000-0000-0000AAF00000}"/>
    <cellStyle name="Standard 11 3 3 2 2 3 3" xfId="61616" xr:uid="{00000000-0005-0000-0000-0000ABF00000}"/>
    <cellStyle name="Standard 11 3 3 2 2 3 3 2" xfId="61617" xr:uid="{00000000-0005-0000-0000-0000ACF00000}"/>
    <cellStyle name="Standard 11 3 3 2 2 3 3_Mappe2" xfId="61618" xr:uid="{00000000-0005-0000-0000-0000ADF00000}"/>
    <cellStyle name="Standard 11 3 3 2 2 3 4" xfId="61619" xr:uid="{00000000-0005-0000-0000-0000AEF00000}"/>
    <cellStyle name="Standard 11 3 3 2 2 3 4 2" xfId="61620" xr:uid="{00000000-0005-0000-0000-0000AFF00000}"/>
    <cellStyle name="Standard 11 3 3 2 2 3 4_Mappe2" xfId="61621" xr:uid="{00000000-0005-0000-0000-0000B0F00000}"/>
    <cellStyle name="Standard 11 3 3 2 2 3 5" xfId="61622" xr:uid="{00000000-0005-0000-0000-0000B1F00000}"/>
    <cellStyle name="Standard 11 3 3 2 2 3_Mappe2" xfId="61623" xr:uid="{00000000-0005-0000-0000-0000B2F00000}"/>
    <cellStyle name="Standard 11 3 3 2 2 4" xfId="61624" xr:uid="{00000000-0005-0000-0000-0000B3F00000}"/>
    <cellStyle name="Standard 11 3 3 2 2 4 2" xfId="61625" xr:uid="{00000000-0005-0000-0000-0000B4F00000}"/>
    <cellStyle name="Standard 11 3 3 2 2 4 2 2" xfId="61626" xr:uid="{00000000-0005-0000-0000-0000B5F00000}"/>
    <cellStyle name="Standard 11 3 3 2 2 4 2_Mappe2" xfId="61627" xr:uid="{00000000-0005-0000-0000-0000B6F00000}"/>
    <cellStyle name="Standard 11 3 3 2 2 4 3" xfId="61628" xr:uid="{00000000-0005-0000-0000-0000B7F00000}"/>
    <cellStyle name="Standard 11 3 3 2 2 4 3 2" xfId="61629" xr:uid="{00000000-0005-0000-0000-0000B8F00000}"/>
    <cellStyle name="Standard 11 3 3 2 2 4 3_Mappe2" xfId="61630" xr:uid="{00000000-0005-0000-0000-0000B9F00000}"/>
    <cellStyle name="Standard 11 3 3 2 2 4 4" xfId="61631" xr:uid="{00000000-0005-0000-0000-0000BAF00000}"/>
    <cellStyle name="Standard 11 3 3 2 2 4_Mappe2" xfId="61632" xr:uid="{00000000-0005-0000-0000-0000BBF00000}"/>
    <cellStyle name="Standard 11 3 3 2 2 5" xfId="61633" xr:uid="{00000000-0005-0000-0000-0000BCF00000}"/>
    <cellStyle name="Standard 11 3 3 2 2 5 2" xfId="61634" xr:uid="{00000000-0005-0000-0000-0000BDF00000}"/>
    <cellStyle name="Standard 11 3 3 2 2 5 2 2" xfId="61635" xr:uid="{00000000-0005-0000-0000-0000BEF00000}"/>
    <cellStyle name="Standard 11 3 3 2 2 5 2_Mappe2" xfId="61636" xr:uid="{00000000-0005-0000-0000-0000BFF00000}"/>
    <cellStyle name="Standard 11 3 3 2 2 5 3" xfId="61637" xr:uid="{00000000-0005-0000-0000-0000C0F00000}"/>
    <cellStyle name="Standard 11 3 3 2 2 5_Mappe2" xfId="61638" xr:uid="{00000000-0005-0000-0000-0000C1F00000}"/>
    <cellStyle name="Standard 11 3 3 2 2 6" xfId="61639" xr:uid="{00000000-0005-0000-0000-0000C2F00000}"/>
    <cellStyle name="Standard 11 3 3 2 2 6 2" xfId="61640" xr:uid="{00000000-0005-0000-0000-0000C3F00000}"/>
    <cellStyle name="Standard 11 3 3 2 2 6_Mappe2" xfId="61641" xr:uid="{00000000-0005-0000-0000-0000C4F00000}"/>
    <cellStyle name="Standard 11 3 3 2 2 7" xfId="61642" xr:uid="{00000000-0005-0000-0000-0000C5F00000}"/>
    <cellStyle name="Standard 11 3 3 2 2 7 2" xfId="61643" xr:uid="{00000000-0005-0000-0000-0000C6F00000}"/>
    <cellStyle name="Standard 11 3 3 2 2 7_Mappe2" xfId="61644" xr:uid="{00000000-0005-0000-0000-0000C7F00000}"/>
    <cellStyle name="Standard 11 3 3 2 2 8" xfId="61645" xr:uid="{00000000-0005-0000-0000-0000C8F00000}"/>
    <cellStyle name="Standard 11 3 3 2 2_Mappe2" xfId="61646" xr:uid="{00000000-0005-0000-0000-0000C9F00000}"/>
    <cellStyle name="Standard 11 3 3 2 3" xfId="61647" xr:uid="{00000000-0005-0000-0000-0000CAF00000}"/>
    <cellStyle name="Standard 11 3 3 2 3 2" xfId="61648" xr:uid="{00000000-0005-0000-0000-0000CBF00000}"/>
    <cellStyle name="Standard 11 3 3 2 3 2 2" xfId="61649" xr:uid="{00000000-0005-0000-0000-0000CCF00000}"/>
    <cellStyle name="Standard 11 3 3 2 3 2 2 2" xfId="61650" xr:uid="{00000000-0005-0000-0000-0000CDF00000}"/>
    <cellStyle name="Standard 11 3 3 2 3 2 2_Mappe2" xfId="61651" xr:uid="{00000000-0005-0000-0000-0000CEF00000}"/>
    <cellStyle name="Standard 11 3 3 2 3 2 3" xfId="61652" xr:uid="{00000000-0005-0000-0000-0000CFF00000}"/>
    <cellStyle name="Standard 11 3 3 2 3 2 3 2" xfId="61653" xr:uid="{00000000-0005-0000-0000-0000D0F00000}"/>
    <cellStyle name="Standard 11 3 3 2 3 2 3_Mappe2" xfId="61654" xr:uid="{00000000-0005-0000-0000-0000D1F00000}"/>
    <cellStyle name="Standard 11 3 3 2 3 2 4" xfId="61655" xr:uid="{00000000-0005-0000-0000-0000D2F00000}"/>
    <cellStyle name="Standard 11 3 3 2 3 2_Mappe2" xfId="61656" xr:uid="{00000000-0005-0000-0000-0000D3F00000}"/>
    <cellStyle name="Standard 11 3 3 2 3 3" xfId="61657" xr:uid="{00000000-0005-0000-0000-0000D4F00000}"/>
    <cellStyle name="Standard 11 3 3 2 3 3 2" xfId="61658" xr:uid="{00000000-0005-0000-0000-0000D5F00000}"/>
    <cellStyle name="Standard 11 3 3 2 3 3 2 2" xfId="61659" xr:uid="{00000000-0005-0000-0000-0000D6F00000}"/>
    <cellStyle name="Standard 11 3 3 2 3 3 2_Mappe2" xfId="61660" xr:uid="{00000000-0005-0000-0000-0000D7F00000}"/>
    <cellStyle name="Standard 11 3 3 2 3 3 3" xfId="61661" xr:uid="{00000000-0005-0000-0000-0000D8F00000}"/>
    <cellStyle name="Standard 11 3 3 2 3 3_Mappe2" xfId="61662" xr:uid="{00000000-0005-0000-0000-0000D9F00000}"/>
    <cellStyle name="Standard 11 3 3 2 3 4" xfId="61663" xr:uid="{00000000-0005-0000-0000-0000DAF00000}"/>
    <cellStyle name="Standard 11 3 3 2 3 4 2" xfId="61664" xr:uid="{00000000-0005-0000-0000-0000DBF00000}"/>
    <cellStyle name="Standard 11 3 3 2 3 4_Mappe2" xfId="61665" xr:uid="{00000000-0005-0000-0000-0000DCF00000}"/>
    <cellStyle name="Standard 11 3 3 2 3 5" xfId="61666" xr:uid="{00000000-0005-0000-0000-0000DDF00000}"/>
    <cellStyle name="Standard 11 3 3 2 3 5 2" xfId="61667" xr:uid="{00000000-0005-0000-0000-0000DEF00000}"/>
    <cellStyle name="Standard 11 3 3 2 3 5_Mappe2" xfId="61668" xr:uid="{00000000-0005-0000-0000-0000DFF00000}"/>
    <cellStyle name="Standard 11 3 3 2 3 6" xfId="61669" xr:uid="{00000000-0005-0000-0000-0000E0F00000}"/>
    <cellStyle name="Standard 11 3 3 2 3_Mappe2" xfId="61670" xr:uid="{00000000-0005-0000-0000-0000E1F00000}"/>
    <cellStyle name="Standard 11 3 3 2 4" xfId="61671" xr:uid="{00000000-0005-0000-0000-0000E2F00000}"/>
    <cellStyle name="Standard 11 3 3 2 4 2" xfId="61672" xr:uid="{00000000-0005-0000-0000-0000E3F00000}"/>
    <cellStyle name="Standard 11 3 3 2 4 2 2" xfId="61673" xr:uid="{00000000-0005-0000-0000-0000E4F00000}"/>
    <cellStyle name="Standard 11 3 3 2 4 2 2 2" xfId="61674" xr:uid="{00000000-0005-0000-0000-0000E5F00000}"/>
    <cellStyle name="Standard 11 3 3 2 4 2 2_Mappe2" xfId="61675" xr:uid="{00000000-0005-0000-0000-0000E6F00000}"/>
    <cellStyle name="Standard 11 3 3 2 4 2 3" xfId="61676" xr:uid="{00000000-0005-0000-0000-0000E7F00000}"/>
    <cellStyle name="Standard 11 3 3 2 4 2 3 2" xfId="61677" xr:uid="{00000000-0005-0000-0000-0000E8F00000}"/>
    <cellStyle name="Standard 11 3 3 2 4 2 3_Mappe2" xfId="61678" xr:uid="{00000000-0005-0000-0000-0000E9F00000}"/>
    <cellStyle name="Standard 11 3 3 2 4 2 4" xfId="61679" xr:uid="{00000000-0005-0000-0000-0000EAF00000}"/>
    <cellStyle name="Standard 11 3 3 2 4 2_Mappe2" xfId="61680" xr:uid="{00000000-0005-0000-0000-0000EBF00000}"/>
    <cellStyle name="Standard 11 3 3 2 4 3" xfId="61681" xr:uid="{00000000-0005-0000-0000-0000ECF00000}"/>
    <cellStyle name="Standard 11 3 3 2 4 3 2" xfId="61682" xr:uid="{00000000-0005-0000-0000-0000EDF00000}"/>
    <cellStyle name="Standard 11 3 3 2 4 3_Mappe2" xfId="61683" xr:uid="{00000000-0005-0000-0000-0000EEF00000}"/>
    <cellStyle name="Standard 11 3 3 2 4 4" xfId="61684" xr:uid="{00000000-0005-0000-0000-0000EFF00000}"/>
    <cellStyle name="Standard 11 3 3 2 4 4 2" xfId="61685" xr:uid="{00000000-0005-0000-0000-0000F0F00000}"/>
    <cellStyle name="Standard 11 3 3 2 4 4_Mappe2" xfId="61686" xr:uid="{00000000-0005-0000-0000-0000F1F00000}"/>
    <cellStyle name="Standard 11 3 3 2 4 5" xfId="61687" xr:uid="{00000000-0005-0000-0000-0000F2F00000}"/>
    <cellStyle name="Standard 11 3 3 2 4_Mappe2" xfId="61688" xr:uid="{00000000-0005-0000-0000-0000F3F00000}"/>
    <cellStyle name="Standard 11 3 3 2 5" xfId="61689" xr:uid="{00000000-0005-0000-0000-0000F4F00000}"/>
    <cellStyle name="Standard 11 3 3 2 5 2" xfId="61690" xr:uid="{00000000-0005-0000-0000-0000F5F00000}"/>
    <cellStyle name="Standard 11 3 3 2 5 2 2" xfId="61691" xr:uid="{00000000-0005-0000-0000-0000F6F00000}"/>
    <cellStyle name="Standard 11 3 3 2 5 2_Mappe2" xfId="61692" xr:uid="{00000000-0005-0000-0000-0000F7F00000}"/>
    <cellStyle name="Standard 11 3 3 2 5 3" xfId="61693" xr:uid="{00000000-0005-0000-0000-0000F8F00000}"/>
    <cellStyle name="Standard 11 3 3 2 5 3 2" xfId="61694" xr:uid="{00000000-0005-0000-0000-0000F9F00000}"/>
    <cellStyle name="Standard 11 3 3 2 5 3_Mappe2" xfId="61695" xr:uid="{00000000-0005-0000-0000-0000FAF00000}"/>
    <cellStyle name="Standard 11 3 3 2 5 4" xfId="61696" xr:uid="{00000000-0005-0000-0000-0000FBF00000}"/>
    <cellStyle name="Standard 11 3 3 2 5_Mappe2" xfId="61697" xr:uid="{00000000-0005-0000-0000-0000FCF00000}"/>
    <cellStyle name="Standard 11 3 3 2 6" xfId="61698" xr:uid="{00000000-0005-0000-0000-0000FDF00000}"/>
    <cellStyle name="Standard 11 3 3 2 6 2" xfId="61699" xr:uid="{00000000-0005-0000-0000-0000FEF00000}"/>
    <cellStyle name="Standard 11 3 3 2 6 2 2" xfId="61700" xr:uid="{00000000-0005-0000-0000-0000FFF00000}"/>
    <cellStyle name="Standard 11 3 3 2 6 2_Mappe2" xfId="61701" xr:uid="{00000000-0005-0000-0000-000000F10000}"/>
    <cellStyle name="Standard 11 3 3 2 6 3" xfId="61702" xr:uid="{00000000-0005-0000-0000-000001F10000}"/>
    <cellStyle name="Standard 11 3 3 2 6_Mappe2" xfId="61703" xr:uid="{00000000-0005-0000-0000-000002F10000}"/>
    <cellStyle name="Standard 11 3 3 2 7" xfId="61704" xr:uid="{00000000-0005-0000-0000-000003F10000}"/>
    <cellStyle name="Standard 11 3 3 2 7 2" xfId="61705" xr:uid="{00000000-0005-0000-0000-000004F10000}"/>
    <cellStyle name="Standard 11 3 3 2 7_Mappe2" xfId="61706" xr:uid="{00000000-0005-0000-0000-000005F10000}"/>
    <cellStyle name="Standard 11 3 3 2 8" xfId="61707" xr:uid="{00000000-0005-0000-0000-000006F10000}"/>
    <cellStyle name="Standard 11 3 3 2 8 2" xfId="61708" xr:uid="{00000000-0005-0000-0000-000007F10000}"/>
    <cellStyle name="Standard 11 3 3 2 8_Mappe2" xfId="61709" xr:uid="{00000000-0005-0000-0000-000008F10000}"/>
    <cellStyle name="Standard 11 3 3 2 9" xfId="61710" xr:uid="{00000000-0005-0000-0000-000009F10000}"/>
    <cellStyle name="Standard 11 3 3 2_Mappe2" xfId="61711" xr:uid="{00000000-0005-0000-0000-00000AF10000}"/>
    <cellStyle name="Standard 11 3 3 3" xfId="61712" xr:uid="{00000000-0005-0000-0000-00000BF10000}"/>
    <cellStyle name="Standard 11 3 3 3 2" xfId="61713" xr:uid="{00000000-0005-0000-0000-00000CF10000}"/>
    <cellStyle name="Standard 11 3 3 3 2 2" xfId="61714" xr:uid="{00000000-0005-0000-0000-00000DF10000}"/>
    <cellStyle name="Standard 11 3 3 3 2 2 2" xfId="61715" xr:uid="{00000000-0005-0000-0000-00000EF10000}"/>
    <cellStyle name="Standard 11 3 3 3 2 2 2 2" xfId="61716" xr:uid="{00000000-0005-0000-0000-00000FF10000}"/>
    <cellStyle name="Standard 11 3 3 3 2 2 2_Mappe2" xfId="61717" xr:uid="{00000000-0005-0000-0000-000010F10000}"/>
    <cellStyle name="Standard 11 3 3 3 2 2 3" xfId="61718" xr:uid="{00000000-0005-0000-0000-000011F10000}"/>
    <cellStyle name="Standard 11 3 3 3 2 2 3 2" xfId="61719" xr:uid="{00000000-0005-0000-0000-000012F10000}"/>
    <cellStyle name="Standard 11 3 3 3 2 2 3_Mappe2" xfId="61720" xr:uid="{00000000-0005-0000-0000-000013F10000}"/>
    <cellStyle name="Standard 11 3 3 3 2 2 4" xfId="61721" xr:uid="{00000000-0005-0000-0000-000014F10000}"/>
    <cellStyle name="Standard 11 3 3 3 2 2_Mappe2" xfId="61722" xr:uid="{00000000-0005-0000-0000-000015F10000}"/>
    <cellStyle name="Standard 11 3 3 3 2 3" xfId="61723" xr:uid="{00000000-0005-0000-0000-000016F10000}"/>
    <cellStyle name="Standard 11 3 3 3 2 3 2" xfId="61724" xr:uid="{00000000-0005-0000-0000-000017F10000}"/>
    <cellStyle name="Standard 11 3 3 3 2 3 2 2" xfId="61725" xr:uid="{00000000-0005-0000-0000-000018F10000}"/>
    <cellStyle name="Standard 11 3 3 3 2 3 2_Mappe2" xfId="61726" xr:uid="{00000000-0005-0000-0000-000019F10000}"/>
    <cellStyle name="Standard 11 3 3 3 2 3 3" xfId="61727" xr:uid="{00000000-0005-0000-0000-00001AF10000}"/>
    <cellStyle name="Standard 11 3 3 3 2 3_Mappe2" xfId="61728" xr:uid="{00000000-0005-0000-0000-00001BF10000}"/>
    <cellStyle name="Standard 11 3 3 3 2 4" xfId="61729" xr:uid="{00000000-0005-0000-0000-00001CF10000}"/>
    <cellStyle name="Standard 11 3 3 3 2 4 2" xfId="61730" xr:uid="{00000000-0005-0000-0000-00001DF10000}"/>
    <cellStyle name="Standard 11 3 3 3 2 4_Mappe2" xfId="61731" xr:uid="{00000000-0005-0000-0000-00001EF10000}"/>
    <cellStyle name="Standard 11 3 3 3 2 5" xfId="61732" xr:uid="{00000000-0005-0000-0000-00001FF10000}"/>
    <cellStyle name="Standard 11 3 3 3 2 5 2" xfId="61733" xr:uid="{00000000-0005-0000-0000-000020F10000}"/>
    <cellStyle name="Standard 11 3 3 3 2 5_Mappe2" xfId="61734" xr:uid="{00000000-0005-0000-0000-000021F10000}"/>
    <cellStyle name="Standard 11 3 3 3 2 6" xfId="61735" xr:uid="{00000000-0005-0000-0000-000022F10000}"/>
    <cellStyle name="Standard 11 3 3 3 2_Mappe2" xfId="61736" xr:uid="{00000000-0005-0000-0000-000023F10000}"/>
    <cellStyle name="Standard 11 3 3 3 3" xfId="61737" xr:uid="{00000000-0005-0000-0000-000024F10000}"/>
    <cellStyle name="Standard 11 3 3 3 3 2" xfId="61738" xr:uid="{00000000-0005-0000-0000-000025F10000}"/>
    <cellStyle name="Standard 11 3 3 3 3 2 2" xfId="61739" xr:uid="{00000000-0005-0000-0000-000026F10000}"/>
    <cellStyle name="Standard 11 3 3 3 3 2 2 2" xfId="61740" xr:uid="{00000000-0005-0000-0000-000027F10000}"/>
    <cellStyle name="Standard 11 3 3 3 3 2 2_Mappe2" xfId="61741" xr:uid="{00000000-0005-0000-0000-000028F10000}"/>
    <cellStyle name="Standard 11 3 3 3 3 2 3" xfId="61742" xr:uid="{00000000-0005-0000-0000-000029F10000}"/>
    <cellStyle name="Standard 11 3 3 3 3 2 3 2" xfId="61743" xr:uid="{00000000-0005-0000-0000-00002AF10000}"/>
    <cellStyle name="Standard 11 3 3 3 3 2 3_Mappe2" xfId="61744" xr:uid="{00000000-0005-0000-0000-00002BF10000}"/>
    <cellStyle name="Standard 11 3 3 3 3 2 4" xfId="61745" xr:uid="{00000000-0005-0000-0000-00002CF10000}"/>
    <cellStyle name="Standard 11 3 3 3 3 2_Mappe2" xfId="61746" xr:uid="{00000000-0005-0000-0000-00002DF10000}"/>
    <cellStyle name="Standard 11 3 3 3 3 3" xfId="61747" xr:uid="{00000000-0005-0000-0000-00002EF10000}"/>
    <cellStyle name="Standard 11 3 3 3 3 3 2" xfId="61748" xr:uid="{00000000-0005-0000-0000-00002FF10000}"/>
    <cellStyle name="Standard 11 3 3 3 3 3_Mappe2" xfId="61749" xr:uid="{00000000-0005-0000-0000-000030F10000}"/>
    <cellStyle name="Standard 11 3 3 3 3 4" xfId="61750" xr:uid="{00000000-0005-0000-0000-000031F10000}"/>
    <cellStyle name="Standard 11 3 3 3 3 4 2" xfId="61751" xr:uid="{00000000-0005-0000-0000-000032F10000}"/>
    <cellStyle name="Standard 11 3 3 3 3 4_Mappe2" xfId="61752" xr:uid="{00000000-0005-0000-0000-000033F10000}"/>
    <cellStyle name="Standard 11 3 3 3 3 5" xfId="61753" xr:uid="{00000000-0005-0000-0000-000034F10000}"/>
    <cellStyle name="Standard 11 3 3 3 3_Mappe2" xfId="61754" xr:uid="{00000000-0005-0000-0000-000035F10000}"/>
    <cellStyle name="Standard 11 3 3 3 4" xfId="61755" xr:uid="{00000000-0005-0000-0000-000036F10000}"/>
    <cellStyle name="Standard 11 3 3 3 4 2" xfId="61756" xr:uid="{00000000-0005-0000-0000-000037F10000}"/>
    <cellStyle name="Standard 11 3 3 3 4 2 2" xfId="61757" xr:uid="{00000000-0005-0000-0000-000038F10000}"/>
    <cellStyle name="Standard 11 3 3 3 4 2_Mappe2" xfId="61758" xr:uid="{00000000-0005-0000-0000-000039F10000}"/>
    <cellStyle name="Standard 11 3 3 3 4 3" xfId="61759" xr:uid="{00000000-0005-0000-0000-00003AF10000}"/>
    <cellStyle name="Standard 11 3 3 3 4 3 2" xfId="61760" xr:uid="{00000000-0005-0000-0000-00003BF10000}"/>
    <cellStyle name="Standard 11 3 3 3 4 3_Mappe2" xfId="61761" xr:uid="{00000000-0005-0000-0000-00003CF10000}"/>
    <cellStyle name="Standard 11 3 3 3 4 4" xfId="61762" xr:uid="{00000000-0005-0000-0000-00003DF10000}"/>
    <cellStyle name="Standard 11 3 3 3 4_Mappe2" xfId="61763" xr:uid="{00000000-0005-0000-0000-00003EF10000}"/>
    <cellStyle name="Standard 11 3 3 3 5" xfId="61764" xr:uid="{00000000-0005-0000-0000-00003FF10000}"/>
    <cellStyle name="Standard 11 3 3 3 5 2" xfId="61765" xr:uid="{00000000-0005-0000-0000-000040F10000}"/>
    <cellStyle name="Standard 11 3 3 3 5 2 2" xfId="61766" xr:uid="{00000000-0005-0000-0000-000041F10000}"/>
    <cellStyle name="Standard 11 3 3 3 5 2_Mappe2" xfId="61767" xr:uid="{00000000-0005-0000-0000-000042F10000}"/>
    <cellStyle name="Standard 11 3 3 3 5 3" xfId="61768" xr:uid="{00000000-0005-0000-0000-000043F10000}"/>
    <cellStyle name="Standard 11 3 3 3 5_Mappe2" xfId="61769" xr:uid="{00000000-0005-0000-0000-000044F10000}"/>
    <cellStyle name="Standard 11 3 3 3 6" xfId="61770" xr:uid="{00000000-0005-0000-0000-000045F10000}"/>
    <cellStyle name="Standard 11 3 3 3 6 2" xfId="61771" xr:uid="{00000000-0005-0000-0000-000046F10000}"/>
    <cellStyle name="Standard 11 3 3 3 6_Mappe2" xfId="61772" xr:uid="{00000000-0005-0000-0000-000047F10000}"/>
    <cellStyle name="Standard 11 3 3 3 7" xfId="61773" xr:uid="{00000000-0005-0000-0000-000048F10000}"/>
    <cellStyle name="Standard 11 3 3 3 7 2" xfId="61774" xr:uid="{00000000-0005-0000-0000-000049F10000}"/>
    <cellStyle name="Standard 11 3 3 3 7_Mappe2" xfId="61775" xr:uid="{00000000-0005-0000-0000-00004AF10000}"/>
    <cellStyle name="Standard 11 3 3 3 8" xfId="61776" xr:uid="{00000000-0005-0000-0000-00004BF10000}"/>
    <cellStyle name="Standard 11 3 3 3_Mappe2" xfId="61777" xr:uid="{00000000-0005-0000-0000-00004CF10000}"/>
    <cellStyle name="Standard 11 3 3 4" xfId="61778" xr:uid="{00000000-0005-0000-0000-00004DF10000}"/>
    <cellStyle name="Standard 11 3 3 4 2" xfId="61779" xr:uid="{00000000-0005-0000-0000-00004EF10000}"/>
    <cellStyle name="Standard 11 3 3 4 2 2" xfId="61780" xr:uid="{00000000-0005-0000-0000-00004FF10000}"/>
    <cellStyle name="Standard 11 3 3 4 2 2 2" xfId="61781" xr:uid="{00000000-0005-0000-0000-000050F10000}"/>
    <cellStyle name="Standard 11 3 3 4 2 2_Mappe2" xfId="61782" xr:uid="{00000000-0005-0000-0000-000051F10000}"/>
    <cellStyle name="Standard 11 3 3 4 2 3" xfId="61783" xr:uid="{00000000-0005-0000-0000-000052F10000}"/>
    <cellStyle name="Standard 11 3 3 4 2 3 2" xfId="61784" xr:uid="{00000000-0005-0000-0000-000053F10000}"/>
    <cellStyle name="Standard 11 3 3 4 2 3_Mappe2" xfId="61785" xr:uid="{00000000-0005-0000-0000-000054F10000}"/>
    <cellStyle name="Standard 11 3 3 4 2 4" xfId="61786" xr:uid="{00000000-0005-0000-0000-000055F10000}"/>
    <cellStyle name="Standard 11 3 3 4 2_Mappe2" xfId="61787" xr:uid="{00000000-0005-0000-0000-000056F10000}"/>
    <cellStyle name="Standard 11 3 3 4 3" xfId="61788" xr:uid="{00000000-0005-0000-0000-000057F10000}"/>
    <cellStyle name="Standard 11 3 3 4 3 2" xfId="61789" xr:uid="{00000000-0005-0000-0000-000058F10000}"/>
    <cellStyle name="Standard 11 3 3 4 3 2 2" xfId="61790" xr:uid="{00000000-0005-0000-0000-000059F10000}"/>
    <cellStyle name="Standard 11 3 3 4 3 2_Mappe2" xfId="61791" xr:uid="{00000000-0005-0000-0000-00005AF10000}"/>
    <cellStyle name="Standard 11 3 3 4 3 3" xfId="61792" xr:uid="{00000000-0005-0000-0000-00005BF10000}"/>
    <cellStyle name="Standard 11 3 3 4 3_Mappe2" xfId="61793" xr:uid="{00000000-0005-0000-0000-00005CF10000}"/>
    <cellStyle name="Standard 11 3 3 4 4" xfId="61794" xr:uid="{00000000-0005-0000-0000-00005DF10000}"/>
    <cellStyle name="Standard 11 3 3 4 4 2" xfId="61795" xr:uid="{00000000-0005-0000-0000-00005EF10000}"/>
    <cellStyle name="Standard 11 3 3 4 4_Mappe2" xfId="61796" xr:uid="{00000000-0005-0000-0000-00005FF10000}"/>
    <cellStyle name="Standard 11 3 3 4 5" xfId="61797" xr:uid="{00000000-0005-0000-0000-000060F10000}"/>
    <cellStyle name="Standard 11 3 3 4 5 2" xfId="61798" xr:uid="{00000000-0005-0000-0000-000061F10000}"/>
    <cellStyle name="Standard 11 3 3 4 5_Mappe2" xfId="61799" xr:uid="{00000000-0005-0000-0000-000062F10000}"/>
    <cellStyle name="Standard 11 3 3 4 6" xfId="61800" xr:uid="{00000000-0005-0000-0000-000063F10000}"/>
    <cellStyle name="Standard 11 3 3 4_Mappe2" xfId="61801" xr:uid="{00000000-0005-0000-0000-000064F10000}"/>
    <cellStyle name="Standard 11 3 3 5" xfId="61802" xr:uid="{00000000-0005-0000-0000-000065F10000}"/>
    <cellStyle name="Standard 11 3 3 5 2" xfId="61803" xr:uid="{00000000-0005-0000-0000-000066F10000}"/>
    <cellStyle name="Standard 11 3 3 5 2 2" xfId="61804" xr:uid="{00000000-0005-0000-0000-000067F10000}"/>
    <cellStyle name="Standard 11 3 3 5 2 2 2" xfId="61805" xr:uid="{00000000-0005-0000-0000-000068F10000}"/>
    <cellStyle name="Standard 11 3 3 5 2 2_Mappe2" xfId="61806" xr:uid="{00000000-0005-0000-0000-000069F10000}"/>
    <cellStyle name="Standard 11 3 3 5 2 3" xfId="61807" xr:uid="{00000000-0005-0000-0000-00006AF10000}"/>
    <cellStyle name="Standard 11 3 3 5 2 3 2" xfId="61808" xr:uid="{00000000-0005-0000-0000-00006BF10000}"/>
    <cellStyle name="Standard 11 3 3 5 2 3_Mappe2" xfId="61809" xr:uid="{00000000-0005-0000-0000-00006CF10000}"/>
    <cellStyle name="Standard 11 3 3 5 2 4" xfId="61810" xr:uid="{00000000-0005-0000-0000-00006DF10000}"/>
    <cellStyle name="Standard 11 3 3 5 2_Mappe2" xfId="61811" xr:uid="{00000000-0005-0000-0000-00006EF10000}"/>
    <cellStyle name="Standard 11 3 3 5 3" xfId="61812" xr:uid="{00000000-0005-0000-0000-00006FF10000}"/>
    <cellStyle name="Standard 11 3 3 5 3 2" xfId="61813" xr:uid="{00000000-0005-0000-0000-000070F10000}"/>
    <cellStyle name="Standard 11 3 3 5 3_Mappe2" xfId="61814" xr:uid="{00000000-0005-0000-0000-000071F10000}"/>
    <cellStyle name="Standard 11 3 3 5 4" xfId="61815" xr:uid="{00000000-0005-0000-0000-000072F10000}"/>
    <cellStyle name="Standard 11 3 3 5 4 2" xfId="61816" xr:uid="{00000000-0005-0000-0000-000073F10000}"/>
    <cellStyle name="Standard 11 3 3 5 4_Mappe2" xfId="61817" xr:uid="{00000000-0005-0000-0000-000074F10000}"/>
    <cellStyle name="Standard 11 3 3 5 5" xfId="61818" xr:uid="{00000000-0005-0000-0000-000075F10000}"/>
    <cellStyle name="Standard 11 3 3 5_Mappe2" xfId="61819" xr:uid="{00000000-0005-0000-0000-000076F10000}"/>
    <cellStyle name="Standard 11 3 3 6" xfId="61820" xr:uid="{00000000-0005-0000-0000-000077F10000}"/>
    <cellStyle name="Standard 11 3 3 6 2" xfId="61821" xr:uid="{00000000-0005-0000-0000-000078F10000}"/>
    <cellStyle name="Standard 11 3 3 6 2 2" xfId="61822" xr:uid="{00000000-0005-0000-0000-000079F10000}"/>
    <cellStyle name="Standard 11 3 3 6 2_Mappe2" xfId="61823" xr:uid="{00000000-0005-0000-0000-00007AF10000}"/>
    <cellStyle name="Standard 11 3 3 6 3" xfId="61824" xr:uid="{00000000-0005-0000-0000-00007BF10000}"/>
    <cellStyle name="Standard 11 3 3 6 3 2" xfId="61825" xr:uid="{00000000-0005-0000-0000-00007CF10000}"/>
    <cellStyle name="Standard 11 3 3 6 3_Mappe2" xfId="61826" xr:uid="{00000000-0005-0000-0000-00007DF10000}"/>
    <cellStyle name="Standard 11 3 3 6 4" xfId="61827" xr:uid="{00000000-0005-0000-0000-00007EF10000}"/>
    <cellStyle name="Standard 11 3 3 6_Mappe2" xfId="61828" xr:uid="{00000000-0005-0000-0000-00007FF10000}"/>
    <cellStyle name="Standard 11 3 3 7" xfId="61829" xr:uid="{00000000-0005-0000-0000-000080F10000}"/>
    <cellStyle name="Standard 11 3 3 7 2" xfId="61830" xr:uid="{00000000-0005-0000-0000-000081F10000}"/>
    <cellStyle name="Standard 11 3 3 7 2 2" xfId="61831" xr:uid="{00000000-0005-0000-0000-000082F10000}"/>
    <cellStyle name="Standard 11 3 3 7 2_Mappe2" xfId="61832" xr:uid="{00000000-0005-0000-0000-000083F10000}"/>
    <cellStyle name="Standard 11 3 3 7 3" xfId="61833" xr:uid="{00000000-0005-0000-0000-000084F10000}"/>
    <cellStyle name="Standard 11 3 3 7_Mappe2" xfId="61834" xr:uid="{00000000-0005-0000-0000-000085F10000}"/>
    <cellStyle name="Standard 11 3 3 8" xfId="61835" xr:uid="{00000000-0005-0000-0000-000086F10000}"/>
    <cellStyle name="Standard 11 3 3 8 2" xfId="61836" xr:uid="{00000000-0005-0000-0000-000087F10000}"/>
    <cellStyle name="Standard 11 3 3 8_Mappe2" xfId="61837" xr:uid="{00000000-0005-0000-0000-000088F10000}"/>
    <cellStyle name="Standard 11 3 3 9" xfId="61838" xr:uid="{00000000-0005-0000-0000-000089F10000}"/>
    <cellStyle name="Standard 11 3 3 9 2" xfId="61839" xr:uid="{00000000-0005-0000-0000-00008AF10000}"/>
    <cellStyle name="Standard 11 3 3 9_Mappe2" xfId="61840" xr:uid="{00000000-0005-0000-0000-00008BF10000}"/>
    <cellStyle name="Standard 11 3 3_Mappe2" xfId="61841" xr:uid="{00000000-0005-0000-0000-00008CF10000}"/>
    <cellStyle name="Standard 11 3 4" xfId="61842" xr:uid="{00000000-0005-0000-0000-00008DF10000}"/>
    <cellStyle name="Standard 11 3 4 2" xfId="61843" xr:uid="{00000000-0005-0000-0000-00008EF10000}"/>
    <cellStyle name="Standard 11 3 4 2 2" xfId="61844" xr:uid="{00000000-0005-0000-0000-00008FF10000}"/>
    <cellStyle name="Standard 11 3 4 2 2 2" xfId="61845" xr:uid="{00000000-0005-0000-0000-000090F10000}"/>
    <cellStyle name="Standard 11 3 4 2 2 2 2" xfId="61846" xr:uid="{00000000-0005-0000-0000-000091F10000}"/>
    <cellStyle name="Standard 11 3 4 2 2 2 2 2" xfId="61847" xr:uid="{00000000-0005-0000-0000-000092F10000}"/>
    <cellStyle name="Standard 11 3 4 2 2 2 2_Mappe2" xfId="61848" xr:uid="{00000000-0005-0000-0000-000093F10000}"/>
    <cellStyle name="Standard 11 3 4 2 2 2 3" xfId="61849" xr:uid="{00000000-0005-0000-0000-000094F10000}"/>
    <cellStyle name="Standard 11 3 4 2 2 2 3 2" xfId="61850" xr:uid="{00000000-0005-0000-0000-000095F10000}"/>
    <cellStyle name="Standard 11 3 4 2 2 2 3_Mappe2" xfId="61851" xr:uid="{00000000-0005-0000-0000-000096F10000}"/>
    <cellStyle name="Standard 11 3 4 2 2 2 4" xfId="61852" xr:uid="{00000000-0005-0000-0000-000097F10000}"/>
    <cellStyle name="Standard 11 3 4 2 2 2_Mappe2" xfId="61853" xr:uid="{00000000-0005-0000-0000-000098F10000}"/>
    <cellStyle name="Standard 11 3 4 2 2 3" xfId="61854" xr:uid="{00000000-0005-0000-0000-000099F10000}"/>
    <cellStyle name="Standard 11 3 4 2 2 3 2" xfId="61855" xr:uid="{00000000-0005-0000-0000-00009AF10000}"/>
    <cellStyle name="Standard 11 3 4 2 2 3 2 2" xfId="61856" xr:uid="{00000000-0005-0000-0000-00009BF10000}"/>
    <cellStyle name="Standard 11 3 4 2 2 3 2_Mappe2" xfId="61857" xr:uid="{00000000-0005-0000-0000-00009CF10000}"/>
    <cellStyle name="Standard 11 3 4 2 2 3 3" xfId="61858" xr:uid="{00000000-0005-0000-0000-00009DF10000}"/>
    <cellStyle name="Standard 11 3 4 2 2 3_Mappe2" xfId="61859" xr:uid="{00000000-0005-0000-0000-00009EF10000}"/>
    <cellStyle name="Standard 11 3 4 2 2 4" xfId="61860" xr:uid="{00000000-0005-0000-0000-00009FF10000}"/>
    <cellStyle name="Standard 11 3 4 2 2 4 2" xfId="61861" xr:uid="{00000000-0005-0000-0000-0000A0F10000}"/>
    <cellStyle name="Standard 11 3 4 2 2 4_Mappe2" xfId="61862" xr:uid="{00000000-0005-0000-0000-0000A1F10000}"/>
    <cellStyle name="Standard 11 3 4 2 2 5" xfId="61863" xr:uid="{00000000-0005-0000-0000-0000A2F10000}"/>
    <cellStyle name="Standard 11 3 4 2 2 5 2" xfId="61864" xr:uid="{00000000-0005-0000-0000-0000A3F10000}"/>
    <cellStyle name="Standard 11 3 4 2 2 5_Mappe2" xfId="61865" xr:uid="{00000000-0005-0000-0000-0000A4F10000}"/>
    <cellStyle name="Standard 11 3 4 2 2 6" xfId="61866" xr:uid="{00000000-0005-0000-0000-0000A5F10000}"/>
    <cellStyle name="Standard 11 3 4 2 2_Mappe2" xfId="61867" xr:uid="{00000000-0005-0000-0000-0000A6F10000}"/>
    <cellStyle name="Standard 11 3 4 2 3" xfId="61868" xr:uid="{00000000-0005-0000-0000-0000A7F10000}"/>
    <cellStyle name="Standard 11 3 4 2 3 2" xfId="61869" xr:uid="{00000000-0005-0000-0000-0000A8F10000}"/>
    <cellStyle name="Standard 11 3 4 2 3 2 2" xfId="61870" xr:uid="{00000000-0005-0000-0000-0000A9F10000}"/>
    <cellStyle name="Standard 11 3 4 2 3 2 2 2" xfId="61871" xr:uid="{00000000-0005-0000-0000-0000AAF10000}"/>
    <cellStyle name="Standard 11 3 4 2 3 2 2_Mappe2" xfId="61872" xr:uid="{00000000-0005-0000-0000-0000ABF10000}"/>
    <cellStyle name="Standard 11 3 4 2 3 2 3" xfId="61873" xr:uid="{00000000-0005-0000-0000-0000ACF10000}"/>
    <cellStyle name="Standard 11 3 4 2 3 2 3 2" xfId="61874" xr:uid="{00000000-0005-0000-0000-0000ADF10000}"/>
    <cellStyle name="Standard 11 3 4 2 3 2 3_Mappe2" xfId="61875" xr:uid="{00000000-0005-0000-0000-0000AEF10000}"/>
    <cellStyle name="Standard 11 3 4 2 3 2 4" xfId="61876" xr:uid="{00000000-0005-0000-0000-0000AFF10000}"/>
    <cellStyle name="Standard 11 3 4 2 3 2_Mappe2" xfId="61877" xr:uid="{00000000-0005-0000-0000-0000B0F10000}"/>
    <cellStyle name="Standard 11 3 4 2 3 3" xfId="61878" xr:uid="{00000000-0005-0000-0000-0000B1F10000}"/>
    <cellStyle name="Standard 11 3 4 2 3 3 2" xfId="61879" xr:uid="{00000000-0005-0000-0000-0000B2F10000}"/>
    <cellStyle name="Standard 11 3 4 2 3 3_Mappe2" xfId="61880" xr:uid="{00000000-0005-0000-0000-0000B3F10000}"/>
    <cellStyle name="Standard 11 3 4 2 3 4" xfId="61881" xr:uid="{00000000-0005-0000-0000-0000B4F10000}"/>
    <cellStyle name="Standard 11 3 4 2 3 4 2" xfId="61882" xr:uid="{00000000-0005-0000-0000-0000B5F10000}"/>
    <cellStyle name="Standard 11 3 4 2 3 4_Mappe2" xfId="61883" xr:uid="{00000000-0005-0000-0000-0000B6F10000}"/>
    <cellStyle name="Standard 11 3 4 2 3 5" xfId="61884" xr:uid="{00000000-0005-0000-0000-0000B7F10000}"/>
    <cellStyle name="Standard 11 3 4 2 3_Mappe2" xfId="61885" xr:uid="{00000000-0005-0000-0000-0000B8F10000}"/>
    <cellStyle name="Standard 11 3 4 2 4" xfId="61886" xr:uid="{00000000-0005-0000-0000-0000B9F10000}"/>
    <cellStyle name="Standard 11 3 4 2 4 2" xfId="61887" xr:uid="{00000000-0005-0000-0000-0000BAF10000}"/>
    <cellStyle name="Standard 11 3 4 2 4 2 2" xfId="61888" xr:uid="{00000000-0005-0000-0000-0000BBF10000}"/>
    <cellStyle name="Standard 11 3 4 2 4 2_Mappe2" xfId="61889" xr:uid="{00000000-0005-0000-0000-0000BCF10000}"/>
    <cellStyle name="Standard 11 3 4 2 4 3" xfId="61890" xr:uid="{00000000-0005-0000-0000-0000BDF10000}"/>
    <cellStyle name="Standard 11 3 4 2 4 3 2" xfId="61891" xr:uid="{00000000-0005-0000-0000-0000BEF10000}"/>
    <cellStyle name="Standard 11 3 4 2 4 3_Mappe2" xfId="61892" xr:uid="{00000000-0005-0000-0000-0000BFF10000}"/>
    <cellStyle name="Standard 11 3 4 2 4 4" xfId="61893" xr:uid="{00000000-0005-0000-0000-0000C0F10000}"/>
    <cellStyle name="Standard 11 3 4 2 4_Mappe2" xfId="61894" xr:uid="{00000000-0005-0000-0000-0000C1F10000}"/>
    <cellStyle name="Standard 11 3 4 2 5" xfId="61895" xr:uid="{00000000-0005-0000-0000-0000C2F10000}"/>
    <cellStyle name="Standard 11 3 4 2 5 2" xfId="61896" xr:uid="{00000000-0005-0000-0000-0000C3F10000}"/>
    <cellStyle name="Standard 11 3 4 2 5 2 2" xfId="61897" xr:uid="{00000000-0005-0000-0000-0000C4F10000}"/>
    <cellStyle name="Standard 11 3 4 2 5 2_Mappe2" xfId="61898" xr:uid="{00000000-0005-0000-0000-0000C5F10000}"/>
    <cellStyle name="Standard 11 3 4 2 5 3" xfId="61899" xr:uid="{00000000-0005-0000-0000-0000C6F10000}"/>
    <cellStyle name="Standard 11 3 4 2 5_Mappe2" xfId="61900" xr:uid="{00000000-0005-0000-0000-0000C7F10000}"/>
    <cellStyle name="Standard 11 3 4 2 6" xfId="61901" xr:uid="{00000000-0005-0000-0000-0000C8F10000}"/>
    <cellStyle name="Standard 11 3 4 2 6 2" xfId="61902" xr:uid="{00000000-0005-0000-0000-0000C9F10000}"/>
    <cellStyle name="Standard 11 3 4 2 6_Mappe2" xfId="61903" xr:uid="{00000000-0005-0000-0000-0000CAF10000}"/>
    <cellStyle name="Standard 11 3 4 2 7" xfId="61904" xr:uid="{00000000-0005-0000-0000-0000CBF10000}"/>
    <cellStyle name="Standard 11 3 4 2 7 2" xfId="61905" xr:uid="{00000000-0005-0000-0000-0000CCF10000}"/>
    <cellStyle name="Standard 11 3 4 2 7_Mappe2" xfId="61906" xr:uid="{00000000-0005-0000-0000-0000CDF10000}"/>
    <cellStyle name="Standard 11 3 4 2 8" xfId="61907" xr:uid="{00000000-0005-0000-0000-0000CEF10000}"/>
    <cellStyle name="Standard 11 3 4 2_Mappe2" xfId="61908" xr:uid="{00000000-0005-0000-0000-0000CFF10000}"/>
    <cellStyle name="Standard 11 3 4 3" xfId="61909" xr:uid="{00000000-0005-0000-0000-0000D0F10000}"/>
    <cellStyle name="Standard 11 3 4 3 2" xfId="61910" xr:uid="{00000000-0005-0000-0000-0000D1F10000}"/>
    <cellStyle name="Standard 11 3 4 3 2 2" xfId="61911" xr:uid="{00000000-0005-0000-0000-0000D2F10000}"/>
    <cellStyle name="Standard 11 3 4 3 2 2 2" xfId="61912" xr:uid="{00000000-0005-0000-0000-0000D3F10000}"/>
    <cellStyle name="Standard 11 3 4 3 2 2_Mappe2" xfId="61913" xr:uid="{00000000-0005-0000-0000-0000D4F10000}"/>
    <cellStyle name="Standard 11 3 4 3 2 3" xfId="61914" xr:uid="{00000000-0005-0000-0000-0000D5F10000}"/>
    <cellStyle name="Standard 11 3 4 3 2 3 2" xfId="61915" xr:uid="{00000000-0005-0000-0000-0000D6F10000}"/>
    <cellStyle name="Standard 11 3 4 3 2 3_Mappe2" xfId="61916" xr:uid="{00000000-0005-0000-0000-0000D7F10000}"/>
    <cellStyle name="Standard 11 3 4 3 2 4" xfId="61917" xr:uid="{00000000-0005-0000-0000-0000D8F10000}"/>
    <cellStyle name="Standard 11 3 4 3 2_Mappe2" xfId="61918" xr:uid="{00000000-0005-0000-0000-0000D9F10000}"/>
    <cellStyle name="Standard 11 3 4 3 3" xfId="61919" xr:uid="{00000000-0005-0000-0000-0000DAF10000}"/>
    <cellStyle name="Standard 11 3 4 3 3 2" xfId="61920" xr:uid="{00000000-0005-0000-0000-0000DBF10000}"/>
    <cellStyle name="Standard 11 3 4 3 3 2 2" xfId="61921" xr:uid="{00000000-0005-0000-0000-0000DCF10000}"/>
    <cellStyle name="Standard 11 3 4 3 3 2_Mappe2" xfId="61922" xr:uid="{00000000-0005-0000-0000-0000DDF10000}"/>
    <cellStyle name="Standard 11 3 4 3 3 3" xfId="61923" xr:uid="{00000000-0005-0000-0000-0000DEF10000}"/>
    <cellStyle name="Standard 11 3 4 3 3_Mappe2" xfId="61924" xr:uid="{00000000-0005-0000-0000-0000DFF10000}"/>
    <cellStyle name="Standard 11 3 4 3 4" xfId="61925" xr:uid="{00000000-0005-0000-0000-0000E0F10000}"/>
    <cellStyle name="Standard 11 3 4 3 4 2" xfId="61926" xr:uid="{00000000-0005-0000-0000-0000E1F10000}"/>
    <cellStyle name="Standard 11 3 4 3 4_Mappe2" xfId="61927" xr:uid="{00000000-0005-0000-0000-0000E2F10000}"/>
    <cellStyle name="Standard 11 3 4 3 5" xfId="61928" xr:uid="{00000000-0005-0000-0000-0000E3F10000}"/>
    <cellStyle name="Standard 11 3 4 3 5 2" xfId="61929" xr:uid="{00000000-0005-0000-0000-0000E4F10000}"/>
    <cellStyle name="Standard 11 3 4 3 5_Mappe2" xfId="61930" xr:uid="{00000000-0005-0000-0000-0000E5F10000}"/>
    <cellStyle name="Standard 11 3 4 3 6" xfId="61931" xr:uid="{00000000-0005-0000-0000-0000E6F10000}"/>
    <cellStyle name="Standard 11 3 4 3_Mappe2" xfId="61932" xr:uid="{00000000-0005-0000-0000-0000E7F10000}"/>
    <cellStyle name="Standard 11 3 4 4" xfId="61933" xr:uid="{00000000-0005-0000-0000-0000E8F10000}"/>
    <cellStyle name="Standard 11 3 4 4 2" xfId="61934" xr:uid="{00000000-0005-0000-0000-0000E9F10000}"/>
    <cellStyle name="Standard 11 3 4 4 2 2" xfId="61935" xr:uid="{00000000-0005-0000-0000-0000EAF10000}"/>
    <cellStyle name="Standard 11 3 4 4 2 2 2" xfId="61936" xr:uid="{00000000-0005-0000-0000-0000EBF10000}"/>
    <cellStyle name="Standard 11 3 4 4 2 2_Mappe2" xfId="61937" xr:uid="{00000000-0005-0000-0000-0000ECF10000}"/>
    <cellStyle name="Standard 11 3 4 4 2 3" xfId="61938" xr:uid="{00000000-0005-0000-0000-0000EDF10000}"/>
    <cellStyle name="Standard 11 3 4 4 2 3 2" xfId="61939" xr:uid="{00000000-0005-0000-0000-0000EEF10000}"/>
    <cellStyle name="Standard 11 3 4 4 2 3_Mappe2" xfId="61940" xr:uid="{00000000-0005-0000-0000-0000EFF10000}"/>
    <cellStyle name="Standard 11 3 4 4 2 4" xfId="61941" xr:uid="{00000000-0005-0000-0000-0000F0F10000}"/>
    <cellStyle name="Standard 11 3 4 4 2_Mappe2" xfId="61942" xr:uid="{00000000-0005-0000-0000-0000F1F10000}"/>
    <cellStyle name="Standard 11 3 4 4 3" xfId="61943" xr:uid="{00000000-0005-0000-0000-0000F2F10000}"/>
    <cellStyle name="Standard 11 3 4 4 3 2" xfId="61944" xr:uid="{00000000-0005-0000-0000-0000F3F10000}"/>
    <cellStyle name="Standard 11 3 4 4 3_Mappe2" xfId="61945" xr:uid="{00000000-0005-0000-0000-0000F4F10000}"/>
    <cellStyle name="Standard 11 3 4 4 4" xfId="61946" xr:uid="{00000000-0005-0000-0000-0000F5F10000}"/>
    <cellStyle name="Standard 11 3 4 4 4 2" xfId="61947" xr:uid="{00000000-0005-0000-0000-0000F6F10000}"/>
    <cellStyle name="Standard 11 3 4 4 4_Mappe2" xfId="61948" xr:uid="{00000000-0005-0000-0000-0000F7F10000}"/>
    <cellStyle name="Standard 11 3 4 4 5" xfId="61949" xr:uid="{00000000-0005-0000-0000-0000F8F10000}"/>
    <cellStyle name="Standard 11 3 4 4_Mappe2" xfId="61950" xr:uid="{00000000-0005-0000-0000-0000F9F10000}"/>
    <cellStyle name="Standard 11 3 4 5" xfId="61951" xr:uid="{00000000-0005-0000-0000-0000FAF10000}"/>
    <cellStyle name="Standard 11 3 4 5 2" xfId="61952" xr:uid="{00000000-0005-0000-0000-0000FBF10000}"/>
    <cellStyle name="Standard 11 3 4 5 2 2" xfId="61953" xr:uid="{00000000-0005-0000-0000-0000FCF10000}"/>
    <cellStyle name="Standard 11 3 4 5 2_Mappe2" xfId="61954" xr:uid="{00000000-0005-0000-0000-0000FDF10000}"/>
    <cellStyle name="Standard 11 3 4 5 3" xfId="61955" xr:uid="{00000000-0005-0000-0000-0000FEF10000}"/>
    <cellStyle name="Standard 11 3 4 5 3 2" xfId="61956" xr:uid="{00000000-0005-0000-0000-0000FFF10000}"/>
    <cellStyle name="Standard 11 3 4 5 3_Mappe2" xfId="61957" xr:uid="{00000000-0005-0000-0000-000000F20000}"/>
    <cellStyle name="Standard 11 3 4 5 4" xfId="61958" xr:uid="{00000000-0005-0000-0000-000001F20000}"/>
    <cellStyle name="Standard 11 3 4 5_Mappe2" xfId="61959" xr:uid="{00000000-0005-0000-0000-000002F20000}"/>
    <cellStyle name="Standard 11 3 4 6" xfId="61960" xr:uid="{00000000-0005-0000-0000-000003F20000}"/>
    <cellStyle name="Standard 11 3 4 6 2" xfId="61961" xr:uid="{00000000-0005-0000-0000-000004F20000}"/>
    <cellStyle name="Standard 11 3 4 6 2 2" xfId="61962" xr:uid="{00000000-0005-0000-0000-000005F20000}"/>
    <cellStyle name="Standard 11 3 4 6 2_Mappe2" xfId="61963" xr:uid="{00000000-0005-0000-0000-000006F20000}"/>
    <cellStyle name="Standard 11 3 4 6 3" xfId="61964" xr:uid="{00000000-0005-0000-0000-000007F20000}"/>
    <cellStyle name="Standard 11 3 4 6_Mappe2" xfId="61965" xr:uid="{00000000-0005-0000-0000-000008F20000}"/>
    <cellStyle name="Standard 11 3 4 7" xfId="61966" xr:uid="{00000000-0005-0000-0000-000009F20000}"/>
    <cellStyle name="Standard 11 3 4 7 2" xfId="61967" xr:uid="{00000000-0005-0000-0000-00000AF20000}"/>
    <cellStyle name="Standard 11 3 4 7_Mappe2" xfId="61968" xr:uid="{00000000-0005-0000-0000-00000BF20000}"/>
    <cellStyle name="Standard 11 3 4 8" xfId="61969" xr:uid="{00000000-0005-0000-0000-00000CF20000}"/>
    <cellStyle name="Standard 11 3 4 8 2" xfId="61970" xr:uid="{00000000-0005-0000-0000-00000DF20000}"/>
    <cellStyle name="Standard 11 3 4 8_Mappe2" xfId="61971" xr:uid="{00000000-0005-0000-0000-00000EF20000}"/>
    <cellStyle name="Standard 11 3 4 9" xfId="61972" xr:uid="{00000000-0005-0000-0000-00000FF20000}"/>
    <cellStyle name="Standard 11 3 4_Mappe2" xfId="61973" xr:uid="{00000000-0005-0000-0000-000010F20000}"/>
    <cellStyle name="Standard 11 3 5" xfId="61974" xr:uid="{00000000-0005-0000-0000-000011F20000}"/>
    <cellStyle name="Standard 11 3 5 2" xfId="61975" xr:uid="{00000000-0005-0000-0000-000012F20000}"/>
    <cellStyle name="Standard 11 3 5 2 2" xfId="61976" xr:uid="{00000000-0005-0000-0000-000013F20000}"/>
    <cellStyle name="Standard 11 3 5 2 2 2" xfId="61977" xr:uid="{00000000-0005-0000-0000-000014F20000}"/>
    <cellStyle name="Standard 11 3 5 2 2 2 2" xfId="61978" xr:uid="{00000000-0005-0000-0000-000015F20000}"/>
    <cellStyle name="Standard 11 3 5 2 2 2_Mappe2" xfId="61979" xr:uid="{00000000-0005-0000-0000-000016F20000}"/>
    <cellStyle name="Standard 11 3 5 2 2 3" xfId="61980" xr:uid="{00000000-0005-0000-0000-000017F20000}"/>
    <cellStyle name="Standard 11 3 5 2 2 3 2" xfId="61981" xr:uid="{00000000-0005-0000-0000-000018F20000}"/>
    <cellStyle name="Standard 11 3 5 2 2 3_Mappe2" xfId="61982" xr:uid="{00000000-0005-0000-0000-000019F20000}"/>
    <cellStyle name="Standard 11 3 5 2 2 4" xfId="61983" xr:uid="{00000000-0005-0000-0000-00001AF20000}"/>
    <cellStyle name="Standard 11 3 5 2 2_Mappe2" xfId="61984" xr:uid="{00000000-0005-0000-0000-00001BF20000}"/>
    <cellStyle name="Standard 11 3 5 2 3" xfId="61985" xr:uid="{00000000-0005-0000-0000-00001CF20000}"/>
    <cellStyle name="Standard 11 3 5 2 3 2" xfId="61986" xr:uid="{00000000-0005-0000-0000-00001DF20000}"/>
    <cellStyle name="Standard 11 3 5 2 3 2 2" xfId="61987" xr:uid="{00000000-0005-0000-0000-00001EF20000}"/>
    <cellStyle name="Standard 11 3 5 2 3 2_Mappe2" xfId="61988" xr:uid="{00000000-0005-0000-0000-00001FF20000}"/>
    <cellStyle name="Standard 11 3 5 2 3 3" xfId="61989" xr:uid="{00000000-0005-0000-0000-000020F20000}"/>
    <cellStyle name="Standard 11 3 5 2 3_Mappe2" xfId="61990" xr:uid="{00000000-0005-0000-0000-000021F20000}"/>
    <cellStyle name="Standard 11 3 5 2 4" xfId="61991" xr:uid="{00000000-0005-0000-0000-000022F20000}"/>
    <cellStyle name="Standard 11 3 5 2 4 2" xfId="61992" xr:uid="{00000000-0005-0000-0000-000023F20000}"/>
    <cellStyle name="Standard 11 3 5 2 4_Mappe2" xfId="61993" xr:uid="{00000000-0005-0000-0000-000024F20000}"/>
    <cellStyle name="Standard 11 3 5 2 5" xfId="61994" xr:uid="{00000000-0005-0000-0000-000025F20000}"/>
    <cellStyle name="Standard 11 3 5 2 5 2" xfId="61995" xr:uid="{00000000-0005-0000-0000-000026F20000}"/>
    <cellStyle name="Standard 11 3 5 2 5_Mappe2" xfId="61996" xr:uid="{00000000-0005-0000-0000-000027F20000}"/>
    <cellStyle name="Standard 11 3 5 2 6" xfId="61997" xr:uid="{00000000-0005-0000-0000-000028F20000}"/>
    <cellStyle name="Standard 11 3 5 2_Mappe2" xfId="61998" xr:uid="{00000000-0005-0000-0000-000029F20000}"/>
    <cellStyle name="Standard 11 3 5 3" xfId="61999" xr:uid="{00000000-0005-0000-0000-00002AF20000}"/>
    <cellStyle name="Standard 11 3 5 3 2" xfId="62000" xr:uid="{00000000-0005-0000-0000-00002BF20000}"/>
    <cellStyle name="Standard 11 3 5 3 2 2" xfId="62001" xr:uid="{00000000-0005-0000-0000-00002CF20000}"/>
    <cellStyle name="Standard 11 3 5 3 2 2 2" xfId="62002" xr:uid="{00000000-0005-0000-0000-00002DF20000}"/>
    <cellStyle name="Standard 11 3 5 3 2 2_Mappe2" xfId="62003" xr:uid="{00000000-0005-0000-0000-00002EF20000}"/>
    <cellStyle name="Standard 11 3 5 3 2 3" xfId="62004" xr:uid="{00000000-0005-0000-0000-00002FF20000}"/>
    <cellStyle name="Standard 11 3 5 3 2 3 2" xfId="62005" xr:uid="{00000000-0005-0000-0000-000030F20000}"/>
    <cellStyle name="Standard 11 3 5 3 2 3_Mappe2" xfId="62006" xr:uid="{00000000-0005-0000-0000-000031F20000}"/>
    <cellStyle name="Standard 11 3 5 3 2 4" xfId="62007" xr:uid="{00000000-0005-0000-0000-000032F20000}"/>
    <cellStyle name="Standard 11 3 5 3 2_Mappe2" xfId="62008" xr:uid="{00000000-0005-0000-0000-000033F20000}"/>
    <cellStyle name="Standard 11 3 5 3 3" xfId="62009" xr:uid="{00000000-0005-0000-0000-000034F20000}"/>
    <cellStyle name="Standard 11 3 5 3 3 2" xfId="62010" xr:uid="{00000000-0005-0000-0000-000035F20000}"/>
    <cellStyle name="Standard 11 3 5 3 3_Mappe2" xfId="62011" xr:uid="{00000000-0005-0000-0000-000036F20000}"/>
    <cellStyle name="Standard 11 3 5 3 4" xfId="62012" xr:uid="{00000000-0005-0000-0000-000037F20000}"/>
    <cellStyle name="Standard 11 3 5 3 4 2" xfId="62013" xr:uid="{00000000-0005-0000-0000-000038F20000}"/>
    <cellStyle name="Standard 11 3 5 3 4_Mappe2" xfId="62014" xr:uid="{00000000-0005-0000-0000-000039F20000}"/>
    <cellStyle name="Standard 11 3 5 3 5" xfId="62015" xr:uid="{00000000-0005-0000-0000-00003AF20000}"/>
    <cellStyle name="Standard 11 3 5 3_Mappe2" xfId="62016" xr:uid="{00000000-0005-0000-0000-00003BF20000}"/>
    <cellStyle name="Standard 11 3 5 4" xfId="62017" xr:uid="{00000000-0005-0000-0000-00003CF20000}"/>
    <cellStyle name="Standard 11 3 5 4 2" xfId="62018" xr:uid="{00000000-0005-0000-0000-00003DF20000}"/>
    <cellStyle name="Standard 11 3 5 4 2 2" xfId="62019" xr:uid="{00000000-0005-0000-0000-00003EF20000}"/>
    <cellStyle name="Standard 11 3 5 4 2_Mappe2" xfId="62020" xr:uid="{00000000-0005-0000-0000-00003FF20000}"/>
    <cellStyle name="Standard 11 3 5 4 3" xfId="62021" xr:uid="{00000000-0005-0000-0000-000040F20000}"/>
    <cellStyle name="Standard 11 3 5 4 3 2" xfId="62022" xr:uid="{00000000-0005-0000-0000-000041F20000}"/>
    <cellStyle name="Standard 11 3 5 4 3_Mappe2" xfId="62023" xr:uid="{00000000-0005-0000-0000-000042F20000}"/>
    <cellStyle name="Standard 11 3 5 4 4" xfId="62024" xr:uid="{00000000-0005-0000-0000-000043F20000}"/>
    <cellStyle name="Standard 11 3 5 4_Mappe2" xfId="62025" xr:uid="{00000000-0005-0000-0000-000044F20000}"/>
    <cellStyle name="Standard 11 3 5 5" xfId="62026" xr:uid="{00000000-0005-0000-0000-000045F20000}"/>
    <cellStyle name="Standard 11 3 5 5 2" xfId="62027" xr:uid="{00000000-0005-0000-0000-000046F20000}"/>
    <cellStyle name="Standard 11 3 5 5 2 2" xfId="62028" xr:uid="{00000000-0005-0000-0000-000047F20000}"/>
    <cellStyle name="Standard 11 3 5 5 2_Mappe2" xfId="62029" xr:uid="{00000000-0005-0000-0000-000048F20000}"/>
    <cellStyle name="Standard 11 3 5 5 3" xfId="62030" xr:uid="{00000000-0005-0000-0000-000049F20000}"/>
    <cellStyle name="Standard 11 3 5 5_Mappe2" xfId="62031" xr:uid="{00000000-0005-0000-0000-00004AF20000}"/>
    <cellStyle name="Standard 11 3 5 6" xfId="62032" xr:uid="{00000000-0005-0000-0000-00004BF20000}"/>
    <cellStyle name="Standard 11 3 5 6 2" xfId="62033" xr:uid="{00000000-0005-0000-0000-00004CF20000}"/>
    <cellStyle name="Standard 11 3 5 6_Mappe2" xfId="62034" xr:uid="{00000000-0005-0000-0000-00004DF20000}"/>
    <cellStyle name="Standard 11 3 5 7" xfId="62035" xr:uid="{00000000-0005-0000-0000-00004EF20000}"/>
    <cellStyle name="Standard 11 3 5 7 2" xfId="62036" xr:uid="{00000000-0005-0000-0000-00004FF20000}"/>
    <cellStyle name="Standard 11 3 5 7_Mappe2" xfId="62037" xr:uid="{00000000-0005-0000-0000-000050F20000}"/>
    <cellStyle name="Standard 11 3 5 8" xfId="62038" xr:uid="{00000000-0005-0000-0000-000051F20000}"/>
    <cellStyle name="Standard 11 3 5_Mappe2" xfId="62039" xr:uid="{00000000-0005-0000-0000-000052F20000}"/>
    <cellStyle name="Standard 11 3 6" xfId="62040" xr:uid="{00000000-0005-0000-0000-000053F20000}"/>
    <cellStyle name="Standard 11 3 6 2" xfId="62041" xr:uid="{00000000-0005-0000-0000-000054F20000}"/>
    <cellStyle name="Standard 11 3 6 2 2" xfId="62042" xr:uid="{00000000-0005-0000-0000-000055F20000}"/>
    <cellStyle name="Standard 11 3 6 2 2 2" xfId="62043" xr:uid="{00000000-0005-0000-0000-000056F20000}"/>
    <cellStyle name="Standard 11 3 6 2 2_Mappe2" xfId="62044" xr:uid="{00000000-0005-0000-0000-000057F20000}"/>
    <cellStyle name="Standard 11 3 6 2 3" xfId="62045" xr:uid="{00000000-0005-0000-0000-000058F20000}"/>
    <cellStyle name="Standard 11 3 6 2 3 2" xfId="62046" xr:uid="{00000000-0005-0000-0000-000059F20000}"/>
    <cellStyle name="Standard 11 3 6 2 3_Mappe2" xfId="62047" xr:uid="{00000000-0005-0000-0000-00005AF20000}"/>
    <cellStyle name="Standard 11 3 6 2 4" xfId="62048" xr:uid="{00000000-0005-0000-0000-00005BF20000}"/>
    <cellStyle name="Standard 11 3 6 2_Mappe2" xfId="62049" xr:uid="{00000000-0005-0000-0000-00005CF20000}"/>
    <cellStyle name="Standard 11 3 6 3" xfId="62050" xr:uid="{00000000-0005-0000-0000-00005DF20000}"/>
    <cellStyle name="Standard 11 3 6 3 2" xfId="62051" xr:uid="{00000000-0005-0000-0000-00005EF20000}"/>
    <cellStyle name="Standard 11 3 6 3 2 2" xfId="62052" xr:uid="{00000000-0005-0000-0000-00005FF20000}"/>
    <cellStyle name="Standard 11 3 6 3 2_Mappe2" xfId="62053" xr:uid="{00000000-0005-0000-0000-000060F20000}"/>
    <cellStyle name="Standard 11 3 6 3 3" xfId="62054" xr:uid="{00000000-0005-0000-0000-000061F20000}"/>
    <cellStyle name="Standard 11 3 6 3_Mappe2" xfId="62055" xr:uid="{00000000-0005-0000-0000-000062F20000}"/>
    <cellStyle name="Standard 11 3 6 4" xfId="62056" xr:uid="{00000000-0005-0000-0000-000063F20000}"/>
    <cellStyle name="Standard 11 3 6 4 2" xfId="62057" xr:uid="{00000000-0005-0000-0000-000064F20000}"/>
    <cellStyle name="Standard 11 3 6 4_Mappe2" xfId="62058" xr:uid="{00000000-0005-0000-0000-000065F20000}"/>
    <cellStyle name="Standard 11 3 6 5" xfId="62059" xr:uid="{00000000-0005-0000-0000-000066F20000}"/>
    <cellStyle name="Standard 11 3 6 5 2" xfId="62060" xr:uid="{00000000-0005-0000-0000-000067F20000}"/>
    <cellStyle name="Standard 11 3 6 5_Mappe2" xfId="62061" xr:uid="{00000000-0005-0000-0000-000068F20000}"/>
    <cellStyle name="Standard 11 3 6 6" xfId="62062" xr:uid="{00000000-0005-0000-0000-000069F20000}"/>
    <cellStyle name="Standard 11 3 6_Mappe2" xfId="62063" xr:uid="{00000000-0005-0000-0000-00006AF20000}"/>
    <cellStyle name="Standard 11 3 7" xfId="62064" xr:uid="{00000000-0005-0000-0000-00006BF20000}"/>
    <cellStyle name="Standard 11 3 7 2" xfId="62065" xr:uid="{00000000-0005-0000-0000-00006CF20000}"/>
    <cellStyle name="Standard 11 3 7 2 2" xfId="62066" xr:uid="{00000000-0005-0000-0000-00006DF20000}"/>
    <cellStyle name="Standard 11 3 7 2 2 2" xfId="62067" xr:uid="{00000000-0005-0000-0000-00006EF20000}"/>
    <cellStyle name="Standard 11 3 7 2 2_Mappe2" xfId="62068" xr:uid="{00000000-0005-0000-0000-00006FF20000}"/>
    <cellStyle name="Standard 11 3 7 2 3" xfId="62069" xr:uid="{00000000-0005-0000-0000-000070F20000}"/>
    <cellStyle name="Standard 11 3 7 2 3 2" xfId="62070" xr:uid="{00000000-0005-0000-0000-000071F20000}"/>
    <cellStyle name="Standard 11 3 7 2 3_Mappe2" xfId="62071" xr:uid="{00000000-0005-0000-0000-000072F20000}"/>
    <cellStyle name="Standard 11 3 7 2 4" xfId="62072" xr:uid="{00000000-0005-0000-0000-000073F20000}"/>
    <cellStyle name="Standard 11 3 7 2_Mappe2" xfId="62073" xr:uid="{00000000-0005-0000-0000-000074F20000}"/>
    <cellStyle name="Standard 11 3 7 3" xfId="62074" xr:uid="{00000000-0005-0000-0000-000075F20000}"/>
    <cellStyle name="Standard 11 3 7 3 2" xfId="62075" xr:uid="{00000000-0005-0000-0000-000076F20000}"/>
    <cellStyle name="Standard 11 3 7 3_Mappe2" xfId="62076" xr:uid="{00000000-0005-0000-0000-000077F20000}"/>
    <cellStyle name="Standard 11 3 7 4" xfId="62077" xr:uid="{00000000-0005-0000-0000-000078F20000}"/>
    <cellStyle name="Standard 11 3 7 4 2" xfId="62078" xr:uid="{00000000-0005-0000-0000-000079F20000}"/>
    <cellStyle name="Standard 11 3 7 4_Mappe2" xfId="62079" xr:uid="{00000000-0005-0000-0000-00007AF20000}"/>
    <cellStyle name="Standard 11 3 7 5" xfId="62080" xr:uid="{00000000-0005-0000-0000-00007BF20000}"/>
    <cellStyle name="Standard 11 3 7_Mappe2" xfId="62081" xr:uid="{00000000-0005-0000-0000-00007CF20000}"/>
    <cellStyle name="Standard 11 3 8" xfId="62082" xr:uid="{00000000-0005-0000-0000-00007DF20000}"/>
    <cellStyle name="Standard 11 3 8 2" xfId="62083" xr:uid="{00000000-0005-0000-0000-00007EF20000}"/>
    <cellStyle name="Standard 11 3 8 2 2" xfId="62084" xr:uid="{00000000-0005-0000-0000-00007FF20000}"/>
    <cellStyle name="Standard 11 3 8 2_Mappe2" xfId="62085" xr:uid="{00000000-0005-0000-0000-000080F20000}"/>
    <cellStyle name="Standard 11 3 8 3" xfId="62086" xr:uid="{00000000-0005-0000-0000-000081F20000}"/>
    <cellStyle name="Standard 11 3 8 3 2" xfId="62087" xr:uid="{00000000-0005-0000-0000-000082F20000}"/>
    <cellStyle name="Standard 11 3 8 3_Mappe2" xfId="62088" xr:uid="{00000000-0005-0000-0000-000083F20000}"/>
    <cellStyle name="Standard 11 3 8 4" xfId="62089" xr:uid="{00000000-0005-0000-0000-000084F20000}"/>
    <cellStyle name="Standard 11 3 8_Mappe2" xfId="62090" xr:uid="{00000000-0005-0000-0000-000085F20000}"/>
    <cellStyle name="Standard 11 3 9" xfId="62091" xr:uid="{00000000-0005-0000-0000-000086F20000}"/>
    <cellStyle name="Standard 11 3 9 2" xfId="62092" xr:uid="{00000000-0005-0000-0000-000087F20000}"/>
    <cellStyle name="Standard 11 3 9 2 2" xfId="62093" xr:uid="{00000000-0005-0000-0000-000088F20000}"/>
    <cellStyle name="Standard 11 3 9 2_Mappe2" xfId="62094" xr:uid="{00000000-0005-0000-0000-000089F20000}"/>
    <cellStyle name="Standard 11 3 9 3" xfId="62095" xr:uid="{00000000-0005-0000-0000-00008AF20000}"/>
    <cellStyle name="Standard 11 3 9_Mappe2" xfId="62096" xr:uid="{00000000-0005-0000-0000-00008BF20000}"/>
    <cellStyle name="Standard 11 3_Mappe2" xfId="62097" xr:uid="{00000000-0005-0000-0000-00008CF20000}"/>
    <cellStyle name="Standard 11 4" xfId="62098" xr:uid="{00000000-0005-0000-0000-00008DF20000}"/>
    <cellStyle name="Standard 11 4 10" xfId="62099" xr:uid="{00000000-0005-0000-0000-00008EF20000}"/>
    <cellStyle name="Standard 11 4 2" xfId="62100" xr:uid="{00000000-0005-0000-0000-00008FF20000}"/>
    <cellStyle name="Standard 11 4 2 2" xfId="62101" xr:uid="{00000000-0005-0000-0000-000090F20000}"/>
    <cellStyle name="Standard 11 4 2 2 2" xfId="62102" xr:uid="{00000000-0005-0000-0000-000091F20000}"/>
    <cellStyle name="Standard 11 4 2 2 2 2" xfId="62103" xr:uid="{00000000-0005-0000-0000-000092F20000}"/>
    <cellStyle name="Standard 11 4 2 2 2 2 2" xfId="62104" xr:uid="{00000000-0005-0000-0000-000093F20000}"/>
    <cellStyle name="Standard 11 4 2 2 2 2 2 2" xfId="62105" xr:uid="{00000000-0005-0000-0000-000094F20000}"/>
    <cellStyle name="Standard 11 4 2 2 2 2 2_Mappe2" xfId="62106" xr:uid="{00000000-0005-0000-0000-000095F20000}"/>
    <cellStyle name="Standard 11 4 2 2 2 2 3" xfId="62107" xr:uid="{00000000-0005-0000-0000-000096F20000}"/>
    <cellStyle name="Standard 11 4 2 2 2 2 3 2" xfId="62108" xr:uid="{00000000-0005-0000-0000-000097F20000}"/>
    <cellStyle name="Standard 11 4 2 2 2 2 3_Mappe2" xfId="62109" xr:uid="{00000000-0005-0000-0000-000098F20000}"/>
    <cellStyle name="Standard 11 4 2 2 2 2 4" xfId="62110" xr:uid="{00000000-0005-0000-0000-000099F20000}"/>
    <cellStyle name="Standard 11 4 2 2 2 2_Mappe2" xfId="62111" xr:uid="{00000000-0005-0000-0000-00009AF20000}"/>
    <cellStyle name="Standard 11 4 2 2 2 3" xfId="62112" xr:uid="{00000000-0005-0000-0000-00009BF20000}"/>
    <cellStyle name="Standard 11 4 2 2 2 3 2" xfId="62113" xr:uid="{00000000-0005-0000-0000-00009CF20000}"/>
    <cellStyle name="Standard 11 4 2 2 2 3 2 2" xfId="62114" xr:uid="{00000000-0005-0000-0000-00009DF20000}"/>
    <cellStyle name="Standard 11 4 2 2 2 3 2_Mappe2" xfId="62115" xr:uid="{00000000-0005-0000-0000-00009EF20000}"/>
    <cellStyle name="Standard 11 4 2 2 2 3 3" xfId="62116" xr:uid="{00000000-0005-0000-0000-00009FF20000}"/>
    <cellStyle name="Standard 11 4 2 2 2 3_Mappe2" xfId="62117" xr:uid="{00000000-0005-0000-0000-0000A0F20000}"/>
    <cellStyle name="Standard 11 4 2 2 2 4" xfId="62118" xr:uid="{00000000-0005-0000-0000-0000A1F20000}"/>
    <cellStyle name="Standard 11 4 2 2 2 4 2" xfId="62119" xr:uid="{00000000-0005-0000-0000-0000A2F20000}"/>
    <cellStyle name="Standard 11 4 2 2 2 4_Mappe2" xfId="62120" xr:uid="{00000000-0005-0000-0000-0000A3F20000}"/>
    <cellStyle name="Standard 11 4 2 2 2 5" xfId="62121" xr:uid="{00000000-0005-0000-0000-0000A4F20000}"/>
    <cellStyle name="Standard 11 4 2 2 2 5 2" xfId="62122" xr:uid="{00000000-0005-0000-0000-0000A5F20000}"/>
    <cellStyle name="Standard 11 4 2 2 2 5_Mappe2" xfId="62123" xr:uid="{00000000-0005-0000-0000-0000A6F20000}"/>
    <cellStyle name="Standard 11 4 2 2 2 6" xfId="62124" xr:uid="{00000000-0005-0000-0000-0000A7F20000}"/>
    <cellStyle name="Standard 11 4 2 2 2_Mappe2" xfId="62125" xr:uid="{00000000-0005-0000-0000-0000A8F20000}"/>
    <cellStyle name="Standard 11 4 2 2 3" xfId="62126" xr:uid="{00000000-0005-0000-0000-0000A9F20000}"/>
    <cellStyle name="Standard 11 4 2 2 3 2" xfId="62127" xr:uid="{00000000-0005-0000-0000-0000AAF20000}"/>
    <cellStyle name="Standard 11 4 2 2 3 2 2" xfId="62128" xr:uid="{00000000-0005-0000-0000-0000ABF20000}"/>
    <cellStyle name="Standard 11 4 2 2 3 2 2 2" xfId="62129" xr:uid="{00000000-0005-0000-0000-0000ACF20000}"/>
    <cellStyle name="Standard 11 4 2 2 3 2 2_Mappe2" xfId="62130" xr:uid="{00000000-0005-0000-0000-0000ADF20000}"/>
    <cellStyle name="Standard 11 4 2 2 3 2 3" xfId="62131" xr:uid="{00000000-0005-0000-0000-0000AEF20000}"/>
    <cellStyle name="Standard 11 4 2 2 3 2 3 2" xfId="62132" xr:uid="{00000000-0005-0000-0000-0000AFF20000}"/>
    <cellStyle name="Standard 11 4 2 2 3 2 3_Mappe2" xfId="62133" xr:uid="{00000000-0005-0000-0000-0000B0F20000}"/>
    <cellStyle name="Standard 11 4 2 2 3 2 4" xfId="62134" xr:uid="{00000000-0005-0000-0000-0000B1F20000}"/>
    <cellStyle name="Standard 11 4 2 2 3 2_Mappe2" xfId="62135" xr:uid="{00000000-0005-0000-0000-0000B2F20000}"/>
    <cellStyle name="Standard 11 4 2 2 3 3" xfId="62136" xr:uid="{00000000-0005-0000-0000-0000B3F20000}"/>
    <cellStyle name="Standard 11 4 2 2 3 3 2" xfId="62137" xr:uid="{00000000-0005-0000-0000-0000B4F20000}"/>
    <cellStyle name="Standard 11 4 2 2 3 3_Mappe2" xfId="62138" xr:uid="{00000000-0005-0000-0000-0000B5F20000}"/>
    <cellStyle name="Standard 11 4 2 2 3 4" xfId="62139" xr:uid="{00000000-0005-0000-0000-0000B6F20000}"/>
    <cellStyle name="Standard 11 4 2 2 3 4 2" xfId="62140" xr:uid="{00000000-0005-0000-0000-0000B7F20000}"/>
    <cellStyle name="Standard 11 4 2 2 3 4_Mappe2" xfId="62141" xr:uid="{00000000-0005-0000-0000-0000B8F20000}"/>
    <cellStyle name="Standard 11 4 2 2 3 5" xfId="62142" xr:uid="{00000000-0005-0000-0000-0000B9F20000}"/>
    <cellStyle name="Standard 11 4 2 2 3_Mappe2" xfId="62143" xr:uid="{00000000-0005-0000-0000-0000BAF20000}"/>
    <cellStyle name="Standard 11 4 2 2 4" xfId="62144" xr:uid="{00000000-0005-0000-0000-0000BBF20000}"/>
    <cellStyle name="Standard 11 4 2 2 4 2" xfId="62145" xr:uid="{00000000-0005-0000-0000-0000BCF20000}"/>
    <cellStyle name="Standard 11 4 2 2 4 2 2" xfId="62146" xr:uid="{00000000-0005-0000-0000-0000BDF20000}"/>
    <cellStyle name="Standard 11 4 2 2 4 2_Mappe2" xfId="62147" xr:uid="{00000000-0005-0000-0000-0000BEF20000}"/>
    <cellStyle name="Standard 11 4 2 2 4 3" xfId="62148" xr:uid="{00000000-0005-0000-0000-0000BFF20000}"/>
    <cellStyle name="Standard 11 4 2 2 4 3 2" xfId="62149" xr:uid="{00000000-0005-0000-0000-0000C0F20000}"/>
    <cellStyle name="Standard 11 4 2 2 4 3_Mappe2" xfId="62150" xr:uid="{00000000-0005-0000-0000-0000C1F20000}"/>
    <cellStyle name="Standard 11 4 2 2 4 4" xfId="62151" xr:uid="{00000000-0005-0000-0000-0000C2F20000}"/>
    <cellStyle name="Standard 11 4 2 2 4_Mappe2" xfId="62152" xr:uid="{00000000-0005-0000-0000-0000C3F20000}"/>
    <cellStyle name="Standard 11 4 2 2 5" xfId="62153" xr:uid="{00000000-0005-0000-0000-0000C4F20000}"/>
    <cellStyle name="Standard 11 4 2 2 5 2" xfId="62154" xr:uid="{00000000-0005-0000-0000-0000C5F20000}"/>
    <cellStyle name="Standard 11 4 2 2 5 2 2" xfId="62155" xr:uid="{00000000-0005-0000-0000-0000C6F20000}"/>
    <cellStyle name="Standard 11 4 2 2 5 2_Mappe2" xfId="62156" xr:uid="{00000000-0005-0000-0000-0000C7F20000}"/>
    <cellStyle name="Standard 11 4 2 2 5 3" xfId="62157" xr:uid="{00000000-0005-0000-0000-0000C8F20000}"/>
    <cellStyle name="Standard 11 4 2 2 5_Mappe2" xfId="62158" xr:uid="{00000000-0005-0000-0000-0000C9F20000}"/>
    <cellStyle name="Standard 11 4 2 2 6" xfId="62159" xr:uid="{00000000-0005-0000-0000-0000CAF20000}"/>
    <cellStyle name="Standard 11 4 2 2 6 2" xfId="62160" xr:uid="{00000000-0005-0000-0000-0000CBF20000}"/>
    <cellStyle name="Standard 11 4 2 2 6_Mappe2" xfId="62161" xr:uid="{00000000-0005-0000-0000-0000CCF20000}"/>
    <cellStyle name="Standard 11 4 2 2 7" xfId="62162" xr:uid="{00000000-0005-0000-0000-0000CDF20000}"/>
    <cellStyle name="Standard 11 4 2 2 7 2" xfId="62163" xr:uid="{00000000-0005-0000-0000-0000CEF20000}"/>
    <cellStyle name="Standard 11 4 2 2 7_Mappe2" xfId="62164" xr:uid="{00000000-0005-0000-0000-0000CFF20000}"/>
    <cellStyle name="Standard 11 4 2 2 8" xfId="62165" xr:uid="{00000000-0005-0000-0000-0000D0F20000}"/>
    <cellStyle name="Standard 11 4 2 2_Mappe2" xfId="62166" xr:uid="{00000000-0005-0000-0000-0000D1F20000}"/>
    <cellStyle name="Standard 11 4 2 3" xfId="62167" xr:uid="{00000000-0005-0000-0000-0000D2F20000}"/>
    <cellStyle name="Standard 11 4 2 3 2" xfId="62168" xr:uid="{00000000-0005-0000-0000-0000D3F20000}"/>
    <cellStyle name="Standard 11 4 2 3 2 2" xfId="62169" xr:uid="{00000000-0005-0000-0000-0000D4F20000}"/>
    <cellStyle name="Standard 11 4 2 3 2 2 2" xfId="62170" xr:uid="{00000000-0005-0000-0000-0000D5F20000}"/>
    <cellStyle name="Standard 11 4 2 3 2 2_Mappe2" xfId="62171" xr:uid="{00000000-0005-0000-0000-0000D6F20000}"/>
    <cellStyle name="Standard 11 4 2 3 2 3" xfId="62172" xr:uid="{00000000-0005-0000-0000-0000D7F20000}"/>
    <cellStyle name="Standard 11 4 2 3 2 3 2" xfId="62173" xr:uid="{00000000-0005-0000-0000-0000D8F20000}"/>
    <cellStyle name="Standard 11 4 2 3 2 3_Mappe2" xfId="62174" xr:uid="{00000000-0005-0000-0000-0000D9F20000}"/>
    <cellStyle name="Standard 11 4 2 3 2 4" xfId="62175" xr:uid="{00000000-0005-0000-0000-0000DAF20000}"/>
    <cellStyle name="Standard 11 4 2 3 2_Mappe2" xfId="62176" xr:uid="{00000000-0005-0000-0000-0000DBF20000}"/>
    <cellStyle name="Standard 11 4 2 3 3" xfId="62177" xr:uid="{00000000-0005-0000-0000-0000DCF20000}"/>
    <cellStyle name="Standard 11 4 2 3 3 2" xfId="62178" xr:uid="{00000000-0005-0000-0000-0000DDF20000}"/>
    <cellStyle name="Standard 11 4 2 3 3 2 2" xfId="62179" xr:uid="{00000000-0005-0000-0000-0000DEF20000}"/>
    <cellStyle name="Standard 11 4 2 3 3 2_Mappe2" xfId="62180" xr:uid="{00000000-0005-0000-0000-0000DFF20000}"/>
    <cellStyle name="Standard 11 4 2 3 3 3" xfId="62181" xr:uid="{00000000-0005-0000-0000-0000E0F20000}"/>
    <cellStyle name="Standard 11 4 2 3 3_Mappe2" xfId="62182" xr:uid="{00000000-0005-0000-0000-0000E1F20000}"/>
    <cellStyle name="Standard 11 4 2 3 4" xfId="62183" xr:uid="{00000000-0005-0000-0000-0000E2F20000}"/>
    <cellStyle name="Standard 11 4 2 3 4 2" xfId="62184" xr:uid="{00000000-0005-0000-0000-0000E3F20000}"/>
    <cellStyle name="Standard 11 4 2 3 4_Mappe2" xfId="62185" xr:uid="{00000000-0005-0000-0000-0000E4F20000}"/>
    <cellStyle name="Standard 11 4 2 3 5" xfId="62186" xr:uid="{00000000-0005-0000-0000-0000E5F20000}"/>
    <cellStyle name="Standard 11 4 2 3 5 2" xfId="62187" xr:uid="{00000000-0005-0000-0000-0000E6F20000}"/>
    <cellStyle name="Standard 11 4 2 3 5_Mappe2" xfId="62188" xr:uid="{00000000-0005-0000-0000-0000E7F20000}"/>
    <cellStyle name="Standard 11 4 2 3 6" xfId="62189" xr:uid="{00000000-0005-0000-0000-0000E8F20000}"/>
    <cellStyle name="Standard 11 4 2 3_Mappe2" xfId="62190" xr:uid="{00000000-0005-0000-0000-0000E9F20000}"/>
    <cellStyle name="Standard 11 4 2 4" xfId="62191" xr:uid="{00000000-0005-0000-0000-0000EAF20000}"/>
    <cellStyle name="Standard 11 4 2 4 2" xfId="62192" xr:uid="{00000000-0005-0000-0000-0000EBF20000}"/>
    <cellStyle name="Standard 11 4 2 4 2 2" xfId="62193" xr:uid="{00000000-0005-0000-0000-0000ECF20000}"/>
    <cellStyle name="Standard 11 4 2 4 2 2 2" xfId="62194" xr:uid="{00000000-0005-0000-0000-0000EDF20000}"/>
    <cellStyle name="Standard 11 4 2 4 2 2_Mappe2" xfId="62195" xr:uid="{00000000-0005-0000-0000-0000EEF20000}"/>
    <cellStyle name="Standard 11 4 2 4 2 3" xfId="62196" xr:uid="{00000000-0005-0000-0000-0000EFF20000}"/>
    <cellStyle name="Standard 11 4 2 4 2 3 2" xfId="62197" xr:uid="{00000000-0005-0000-0000-0000F0F20000}"/>
    <cellStyle name="Standard 11 4 2 4 2 3_Mappe2" xfId="62198" xr:uid="{00000000-0005-0000-0000-0000F1F20000}"/>
    <cellStyle name="Standard 11 4 2 4 2 4" xfId="62199" xr:uid="{00000000-0005-0000-0000-0000F2F20000}"/>
    <cellStyle name="Standard 11 4 2 4 2_Mappe2" xfId="62200" xr:uid="{00000000-0005-0000-0000-0000F3F20000}"/>
    <cellStyle name="Standard 11 4 2 4 3" xfId="62201" xr:uid="{00000000-0005-0000-0000-0000F4F20000}"/>
    <cellStyle name="Standard 11 4 2 4 3 2" xfId="62202" xr:uid="{00000000-0005-0000-0000-0000F5F20000}"/>
    <cellStyle name="Standard 11 4 2 4 3_Mappe2" xfId="62203" xr:uid="{00000000-0005-0000-0000-0000F6F20000}"/>
    <cellStyle name="Standard 11 4 2 4 4" xfId="62204" xr:uid="{00000000-0005-0000-0000-0000F7F20000}"/>
    <cellStyle name="Standard 11 4 2 4 4 2" xfId="62205" xr:uid="{00000000-0005-0000-0000-0000F8F20000}"/>
    <cellStyle name="Standard 11 4 2 4 4_Mappe2" xfId="62206" xr:uid="{00000000-0005-0000-0000-0000F9F20000}"/>
    <cellStyle name="Standard 11 4 2 4 5" xfId="62207" xr:uid="{00000000-0005-0000-0000-0000FAF20000}"/>
    <cellStyle name="Standard 11 4 2 4_Mappe2" xfId="62208" xr:uid="{00000000-0005-0000-0000-0000FBF20000}"/>
    <cellStyle name="Standard 11 4 2 5" xfId="62209" xr:uid="{00000000-0005-0000-0000-0000FCF20000}"/>
    <cellStyle name="Standard 11 4 2 5 2" xfId="62210" xr:uid="{00000000-0005-0000-0000-0000FDF20000}"/>
    <cellStyle name="Standard 11 4 2 5 2 2" xfId="62211" xr:uid="{00000000-0005-0000-0000-0000FEF20000}"/>
    <cellStyle name="Standard 11 4 2 5 2_Mappe2" xfId="62212" xr:uid="{00000000-0005-0000-0000-0000FFF20000}"/>
    <cellStyle name="Standard 11 4 2 5 3" xfId="62213" xr:uid="{00000000-0005-0000-0000-000000F30000}"/>
    <cellStyle name="Standard 11 4 2 5 3 2" xfId="62214" xr:uid="{00000000-0005-0000-0000-000001F30000}"/>
    <cellStyle name="Standard 11 4 2 5 3_Mappe2" xfId="62215" xr:uid="{00000000-0005-0000-0000-000002F30000}"/>
    <cellStyle name="Standard 11 4 2 5 4" xfId="62216" xr:uid="{00000000-0005-0000-0000-000003F30000}"/>
    <cellStyle name="Standard 11 4 2 5_Mappe2" xfId="62217" xr:uid="{00000000-0005-0000-0000-000004F30000}"/>
    <cellStyle name="Standard 11 4 2 6" xfId="62218" xr:uid="{00000000-0005-0000-0000-000005F30000}"/>
    <cellStyle name="Standard 11 4 2 6 2" xfId="62219" xr:uid="{00000000-0005-0000-0000-000006F30000}"/>
    <cellStyle name="Standard 11 4 2 6 2 2" xfId="62220" xr:uid="{00000000-0005-0000-0000-000007F30000}"/>
    <cellStyle name="Standard 11 4 2 6 2_Mappe2" xfId="62221" xr:uid="{00000000-0005-0000-0000-000008F30000}"/>
    <cellStyle name="Standard 11 4 2 6 3" xfId="62222" xr:uid="{00000000-0005-0000-0000-000009F30000}"/>
    <cellStyle name="Standard 11 4 2 6_Mappe2" xfId="62223" xr:uid="{00000000-0005-0000-0000-00000AF30000}"/>
    <cellStyle name="Standard 11 4 2 7" xfId="62224" xr:uid="{00000000-0005-0000-0000-00000BF30000}"/>
    <cellStyle name="Standard 11 4 2 7 2" xfId="62225" xr:uid="{00000000-0005-0000-0000-00000CF30000}"/>
    <cellStyle name="Standard 11 4 2 7_Mappe2" xfId="62226" xr:uid="{00000000-0005-0000-0000-00000DF30000}"/>
    <cellStyle name="Standard 11 4 2 8" xfId="62227" xr:uid="{00000000-0005-0000-0000-00000EF30000}"/>
    <cellStyle name="Standard 11 4 2 8 2" xfId="62228" xr:uid="{00000000-0005-0000-0000-00000FF30000}"/>
    <cellStyle name="Standard 11 4 2 8_Mappe2" xfId="62229" xr:uid="{00000000-0005-0000-0000-000010F30000}"/>
    <cellStyle name="Standard 11 4 2 9" xfId="62230" xr:uid="{00000000-0005-0000-0000-000011F30000}"/>
    <cellStyle name="Standard 11 4 2_Mappe2" xfId="62231" xr:uid="{00000000-0005-0000-0000-000012F30000}"/>
    <cellStyle name="Standard 11 4 3" xfId="62232" xr:uid="{00000000-0005-0000-0000-000013F30000}"/>
    <cellStyle name="Standard 11 4 3 2" xfId="62233" xr:uid="{00000000-0005-0000-0000-000014F30000}"/>
    <cellStyle name="Standard 11 4 3 2 2" xfId="62234" xr:uid="{00000000-0005-0000-0000-000015F30000}"/>
    <cellStyle name="Standard 11 4 3 2 2 2" xfId="62235" xr:uid="{00000000-0005-0000-0000-000016F30000}"/>
    <cellStyle name="Standard 11 4 3 2 2 2 2" xfId="62236" xr:uid="{00000000-0005-0000-0000-000017F30000}"/>
    <cellStyle name="Standard 11 4 3 2 2 2_Mappe2" xfId="62237" xr:uid="{00000000-0005-0000-0000-000018F30000}"/>
    <cellStyle name="Standard 11 4 3 2 2 3" xfId="62238" xr:uid="{00000000-0005-0000-0000-000019F30000}"/>
    <cellStyle name="Standard 11 4 3 2 2 3 2" xfId="62239" xr:uid="{00000000-0005-0000-0000-00001AF30000}"/>
    <cellStyle name="Standard 11 4 3 2 2 3_Mappe2" xfId="62240" xr:uid="{00000000-0005-0000-0000-00001BF30000}"/>
    <cellStyle name="Standard 11 4 3 2 2 4" xfId="62241" xr:uid="{00000000-0005-0000-0000-00001CF30000}"/>
    <cellStyle name="Standard 11 4 3 2 2_Mappe2" xfId="62242" xr:uid="{00000000-0005-0000-0000-00001DF30000}"/>
    <cellStyle name="Standard 11 4 3 2 3" xfId="62243" xr:uid="{00000000-0005-0000-0000-00001EF30000}"/>
    <cellStyle name="Standard 11 4 3 2 3 2" xfId="62244" xr:uid="{00000000-0005-0000-0000-00001FF30000}"/>
    <cellStyle name="Standard 11 4 3 2 3 2 2" xfId="62245" xr:uid="{00000000-0005-0000-0000-000020F30000}"/>
    <cellStyle name="Standard 11 4 3 2 3 2_Mappe2" xfId="62246" xr:uid="{00000000-0005-0000-0000-000021F30000}"/>
    <cellStyle name="Standard 11 4 3 2 3 3" xfId="62247" xr:uid="{00000000-0005-0000-0000-000022F30000}"/>
    <cellStyle name="Standard 11 4 3 2 3_Mappe2" xfId="62248" xr:uid="{00000000-0005-0000-0000-000023F30000}"/>
    <cellStyle name="Standard 11 4 3 2 4" xfId="62249" xr:uid="{00000000-0005-0000-0000-000024F30000}"/>
    <cellStyle name="Standard 11 4 3 2 4 2" xfId="62250" xr:uid="{00000000-0005-0000-0000-000025F30000}"/>
    <cellStyle name="Standard 11 4 3 2 4_Mappe2" xfId="62251" xr:uid="{00000000-0005-0000-0000-000026F30000}"/>
    <cellStyle name="Standard 11 4 3 2 5" xfId="62252" xr:uid="{00000000-0005-0000-0000-000027F30000}"/>
    <cellStyle name="Standard 11 4 3 2 5 2" xfId="62253" xr:uid="{00000000-0005-0000-0000-000028F30000}"/>
    <cellStyle name="Standard 11 4 3 2 5_Mappe2" xfId="62254" xr:uid="{00000000-0005-0000-0000-000029F30000}"/>
    <cellStyle name="Standard 11 4 3 2 6" xfId="62255" xr:uid="{00000000-0005-0000-0000-00002AF30000}"/>
    <cellStyle name="Standard 11 4 3 2_Mappe2" xfId="62256" xr:uid="{00000000-0005-0000-0000-00002BF30000}"/>
    <cellStyle name="Standard 11 4 3 3" xfId="62257" xr:uid="{00000000-0005-0000-0000-00002CF30000}"/>
    <cellStyle name="Standard 11 4 3 3 2" xfId="62258" xr:uid="{00000000-0005-0000-0000-00002DF30000}"/>
    <cellStyle name="Standard 11 4 3 3 2 2" xfId="62259" xr:uid="{00000000-0005-0000-0000-00002EF30000}"/>
    <cellStyle name="Standard 11 4 3 3 2 2 2" xfId="62260" xr:uid="{00000000-0005-0000-0000-00002FF30000}"/>
    <cellStyle name="Standard 11 4 3 3 2 2_Mappe2" xfId="62261" xr:uid="{00000000-0005-0000-0000-000030F30000}"/>
    <cellStyle name="Standard 11 4 3 3 2 3" xfId="62262" xr:uid="{00000000-0005-0000-0000-000031F30000}"/>
    <cellStyle name="Standard 11 4 3 3 2 3 2" xfId="62263" xr:uid="{00000000-0005-0000-0000-000032F30000}"/>
    <cellStyle name="Standard 11 4 3 3 2 3_Mappe2" xfId="62264" xr:uid="{00000000-0005-0000-0000-000033F30000}"/>
    <cellStyle name="Standard 11 4 3 3 2 4" xfId="62265" xr:uid="{00000000-0005-0000-0000-000034F30000}"/>
    <cellStyle name="Standard 11 4 3 3 2_Mappe2" xfId="62266" xr:uid="{00000000-0005-0000-0000-000035F30000}"/>
    <cellStyle name="Standard 11 4 3 3 3" xfId="62267" xr:uid="{00000000-0005-0000-0000-000036F30000}"/>
    <cellStyle name="Standard 11 4 3 3 3 2" xfId="62268" xr:uid="{00000000-0005-0000-0000-000037F30000}"/>
    <cellStyle name="Standard 11 4 3 3 3_Mappe2" xfId="62269" xr:uid="{00000000-0005-0000-0000-000038F30000}"/>
    <cellStyle name="Standard 11 4 3 3 4" xfId="62270" xr:uid="{00000000-0005-0000-0000-000039F30000}"/>
    <cellStyle name="Standard 11 4 3 3 4 2" xfId="62271" xr:uid="{00000000-0005-0000-0000-00003AF30000}"/>
    <cellStyle name="Standard 11 4 3 3 4_Mappe2" xfId="62272" xr:uid="{00000000-0005-0000-0000-00003BF30000}"/>
    <cellStyle name="Standard 11 4 3 3 5" xfId="62273" xr:uid="{00000000-0005-0000-0000-00003CF30000}"/>
    <cellStyle name="Standard 11 4 3 3_Mappe2" xfId="62274" xr:uid="{00000000-0005-0000-0000-00003DF30000}"/>
    <cellStyle name="Standard 11 4 3 4" xfId="62275" xr:uid="{00000000-0005-0000-0000-00003EF30000}"/>
    <cellStyle name="Standard 11 4 3 4 2" xfId="62276" xr:uid="{00000000-0005-0000-0000-00003FF30000}"/>
    <cellStyle name="Standard 11 4 3 4 2 2" xfId="62277" xr:uid="{00000000-0005-0000-0000-000040F30000}"/>
    <cellStyle name="Standard 11 4 3 4 2_Mappe2" xfId="62278" xr:uid="{00000000-0005-0000-0000-000041F30000}"/>
    <cellStyle name="Standard 11 4 3 4 3" xfId="62279" xr:uid="{00000000-0005-0000-0000-000042F30000}"/>
    <cellStyle name="Standard 11 4 3 4 3 2" xfId="62280" xr:uid="{00000000-0005-0000-0000-000043F30000}"/>
    <cellStyle name="Standard 11 4 3 4 3_Mappe2" xfId="62281" xr:uid="{00000000-0005-0000-0000-000044F30000}"/>
    <cellStyle name="Standard 11 4 3 4 4" xfId="62282" xr:uid="{00000000-0005-0000-0000-000045F30000}"/>
    <cellStyle name="Standard 11 4 3 4_Mappe2" xfId="62283" xr:uid="{00000000-0005-0000-0000-000046F30000}"/>
    <cellStyle name="Standard 11 4 3 5" xfId="62284" xr:uid="{00000000-0005-0000-0000-000047F30000}"/>
    <cellStyle name="Standard 11 4 3 5 2" xfId="62285" xr:uid="{00000000-0005-0000-0000-000048F30000}"/>
    <cellStyle name="Standard 11 4 3 5 2 2" xfId="62286" xr:uid="{00000000-0005-0000-0000-000049F30000}"/>
    <cellStyle name="Standard 11 4 3 5 2_Mappe2" xfId="62287" xr:uid="{00000000-0005-0000-0000-00004AF30000}"/>
    <cellStyle name="Standard 11 4 3 5 3" xfId="62288" xr:uid="{00000000-0005-0000-0000-00004BF30000}"/>
    <cellStyle name="Standard 11 4 3 5_Mappe2" xfId="62289" xr:uid="{00000000-0005-0000-0000-00004CF30000}"/>
    <cellStyle name="Standard 11 4 3 6" xfId="62290" xr:uid="{00000000-0005-0000-0000-00004DF30000}"/>
    <cellStyle name="Standard 11 4 3 6 2" xfId="62291" xr:uid="{00000000-0005-0000-0000-00004EF30000}"/>
    <cellStyle name="Standard 11 4 3 6_Mappe2" xfId="62292" xr:uid="{00000000-0005-0000-0000-00004FF30000}"/>
    <cellStyle name="Standard 11 4 3 7" xfId="62293" xr:uid="{00000000-0005-0000-0000-000050F30000}"/>
    <cellStyle name="Standard 11 4 3 7 2" xfId="62294" xr:uid="{00000000-0005-0000-0000-000051F30000}"/>
    <cellStyle name="Standard 11 4 3 7_Mappe2" xfId="62295" xr:uid="{00000000-0005-0000-0000-000052F30000}"/>
    <cellStyle name="Standard 11 4 3 8" xfId="62296" xr:uid="{00000000-0005-0000-0000-000053F30000}"/>
    <cellStyle name="Standard 11 4 3_Mappe2" xfId="62297" xr:uid="{00000000-0005-0000-0000-000054F30000}"/>
    <cellStyle name="Standard 11 4 4" xfId="62298" xr:uid="{00000000-0005-0000-0000-000055F30000}"/>
    <cellStyle name="Standard 11 4 4 2" xfId="62299" xr:uid="{00000000-0005-0000-0000-000056F30000}"/>
    <cellStyle name="Standard 11 4 4 2 2" xfId="62300" xr:uid="{00000000-0005-0000-0000-000057F30000}"/>
    <cellStyle name="Standard 11 4 4 2 2 2" xfId="62301" xr:uid="{00000000-0005-0000-0000-000058F30000}"/>
    <cellStyle name="Standard 11 4 4 2 2_Mappe2" xfId="62302" xr:uid="{00000000-0005-0000-0000-000059F30000}"/>
    <cellStyle name="Standard 11 4 4 2 3" xfId="62303" xr:uid="{00000000-0005-0000-0000-00005AF30000}"/>
    <cellStyle name="Standard 11 4 4 2 3 2" xfId="62304" xr:uid="{00000000-0005-0000-0000-00005BF30000}"/>
    <cellStyle name="Standard 11 4 4 2 3_Mappe2" xfId="62305" xr:uid="{00000000-0005-0000-0000-00005CF30000}"/>
    <cellStyle name="Standard 11 4 4 2 4" xfId="62306" xr:uid="{00000000-0005-0000-0000-00005DF30000}"/>
    <cellStyle name="Standard 11 4 4 2_Mappe2" xfId="62307" xr:uid="{00000000-0005-0000-0000-00005EF30000}"/>
    <cellStyle name="Standard 11 4 4 3" xfId="62308" xr:uid="{00000000-0005-0000-0000-00005FF30000}"/>
    <cellStyle name="Standard 11 4 4 3 2" xfId="62309" xr:uid="{00000000-0005-0000-0000-000060F30000}"/>
    <cellStyle name="Standard 11 4 4 3 2 2" xfId="62310" xr:uid="{00000000-0005-0000-0000-000061F30000}"/>
    <cellStyle name="Standard 11 4 4 3 2_Mappe2" xfId="62311" xr:uid="{00000000-0005-0000-0000-000062F30000}"/>
    <cellStyle name="Standard 11 4 4 3 3" xfId="62312" xr:uid="{00000000-0005-0000-0000-000063F30000}"/>
    <cellStyle name="Standard 11 4 4 3_Mappe2" xfId="62313" xr:uid="{00000000-0005-0000-0000-000064F30000}"/>
    <cellStyle name="Standard 11 4 4 4" xfId="62314" xr:uid="{00000000-0005-0000-0000-000065F30000}"/>
    <cellStyle name="Standard 11 4 4 4 2" xfId="62315" xr:uid="{00000000-0005-0000-0000-000066F30000}"/>
    <cellStyle name="Standard 11 4 4 4_Mappe2" xfId="62316" xr:uid="{00000000-0005-0000-0000-000067F30000}"/>
    <cellStyle name="Standard 11 4 4 5" xfId="62317" xr:uid="{00000000-0005-0000-0000-000068F30000}"/>
    <cellStyle name="Standard 11 4 4 5 2" xfId="62318" xr:uid="{00000000-0005-0000-0000-000069F30000}"/>
    <cellStyle name="Standard 11 4 4 5_Mappe2" xfId="62319" xr:uid="{00000000-0005-0000-0000-00006AF30000}"/>
    <cellStyle name="Standard 11 4 4 6" xfId="62320" xr:uid="{00000000-0005-0000-0000-00006BF30000}"/>
    <cellStyle name="Standard 11 4 4_Mappe2" xfId="62321" xr:uid="{00000000-0005-0000-0000-00006CF30000}"/>
    <cellStyle name="Standard 11 4 5" xfId="62322" xr:uid="{00000000-0005-0000-0000-00006DF30000}"/>
    <cellStyle name="Standard 11 4 5 2" xfId="62323" xr:uid="{00000000-0005-0000-0000-00006EF30000}"/>
    <cellStyle name="Standard 11 4 5 2 2" xfId="62324" xr:uid="{00000000-0005-0000-0000-00006FF30000}"/>
    <cellStyle name="Standard 11 4 5 2 2 2" xfId="62325" xr:uid="{00000000-0005-0000-0000-000070F30000}"/>
    <cellStyle name="Standard 11 4 5 2 2_Mappe2" xfId="62326" xr:uid="{00000000-0005-0000-0000-000071F30000}"/>
    <cellStyle name="Standard 11 4 5 2 3" xfId="62327" xr:uid="{00000000-0005-0000-0000-000072F30000}"/>
    <cellStyle name="Standard 11 4 5 2 3 2" xfId="62328" xr:uid="{00000000-0005-0000-0000-000073F30000}"/>
    <cellStyle name="Standard 11 4 5 2 3_Mappe2" xfId="62329" xr:uid="{00000000-0005-0000-0000-000074F30000}"/>
    <cellStyle name="Standard 11 4 5 2 4" xfId="62330" xr:uid="{00000000-0005-0000-0000-000075F30000}"/>
    <cellStyle name="Standard 11 4 5 2_Mappe2" xfId="62331" xr:uid="{00000000-0005-0000-0000-000076F30000}"/>
    <cellStyle name="Standard 11 4 5 3" xfId="62332" xr:uid="{00000000-0005-0000-0000-000077F30000}"/>
    <cellStyle name="Standard 11 4 5 3 2" xfId="62333" xr:uid="{00000000-0005-0000-0000-000078F30000}"/>
    <cellStyle name="Standard 11 4 5 3_Mappe2" xfId="62334" xr:uid="{00000000-0005-0000-0000-000079F30000}"/>
    <cellStyle name="Standard 11 4 5 4" xfId="62335" xr:uid="{00000000-0005-0000-0000-00007AF30000}"/>
    <cellStyle name="Standard 11 4 5 4 2" xfId="62336" xr:uid="{00000000-0005-0000-0000-00007BF30000}"/>
    <cellStyle name="Standard 11 4 5 4_Mappe2" xfId="62337" xr:uid="{00000000-0005-0000-0000-00007CF30000}"/>
    <cellStyle name="Standard 11 4 5 5" xfId="62338" xr:uid="{00000000-0005-0000-0000-00007DF30000}"/>
    <cellStyle name="Standard 11 4 5_Mappe2" xfId="62339" xr:uid="{00000000-0005-0000-0000-00007EF30000}"/>
    <cellStyle name="Standard 11 4 6" xfId="62340" xr:uid="{00000000-0005-0000-0000-00007FF30000}"/>
    <cellStyle name="Standard 11 4 6 2" xfId="62341" xr:uid="{00000000-0005-0000-0000-000080F30000}"/>
    <cellStyle name="Standard 11 4 6 2 2" xfId="62342" xr:uid="{00000000-0005-0000-0000-000081F30000}"/>
    <cellStyle name="Standard 11 4 6 2_Mappe2" xfId="62343" xr:uid="{00000000-0005-0000-0000-000082F30000}"/>
    <cellStyle name="Standard 11 4 6 3" xfId="62344" xr:uid="{00000000-0005-0000-0000-000083F30000}"/>
    <cellStyle name="Standard 11 4 6 3 2" xfId="62345" xr:uid="{00000000-0005-0000-0000-000084F30000}"/>
    <cellStyle name="Standard 11 4 6 3_Mappe2" xfId="62346" xr:uid="{00000000-0005-0000-0000-000085F30000}"/>
    <cellStyle name="Standard 11 4 6 4" xfId="62347" xr:uid="{00000000-0005-0000-0000-000086F30000}"/>
    <cellStyle name="Standard 11 4 6_Mappe2" xfId="62348" xr:uid="{00000000-0005-0000-0000-000087F30000}"/>
    <cellStyle name="Standard 11 4 7" xfId="62349" xr:uid="{00000000-0005-0000-0000-000088F30000}"/>
    <cellStyle name="Standard 11 4 7 2" xfId="62350" xr:uid="{00000000-0005-0000-0000-000089F30000}"/>
    <cellStyle name="Standard 11 4 7 2 2" xfId="62351" xr:uid="{00000000-0005-0000-0000-00008AF30000}"/>
    <cellStyle name="Standard 11 4 7 2_Mappe2" xfId="62352" xr:uid="{00000000-0005-0000-0000-00008BF30000}"/>
    <cellStyle name="Standard 11 4 7 3" xfId="62353" xr:uid="{00000000-0005-0000-0000-00008CF30000}"/>
    <cellStyle name="Standard 11 4 7_Mappe2" xfId="62354" xr:uid="{00000000-0005-0000-0000-00008DF30000}"/>
    <cellStyle name="Standard 11 4 8" xfId="62355" xr:uid="{00000000-0005-0000-0000-00008EF30000}"/>
    <cellStyle name="Standard 11 4 8 2" xfId="62356" xr:uid="{00000000-0005-0000-0000-00008FF30000}"/>
    <cellStyle name="Standard 11 4 8_Mappe2" xfId="62357" xr:uid="{00000000-0005-0000-0000-000090F30000}"/>
    <cellStyle name="Standard 11 4 9" xfId="62358" xr:uid="{00000000-0005-0000-0000-000091F30000}"/>
    <cellStyle name="Standard 11 4 9 2" xfId="62359" xr:uid="{00000000-0005-0000-0000-000092F30000}"/>
    <cellStyle name="Standard 11 4 9_Mappe2" xfId="62360" xr:uid="{00000000-0005-0000-0000-000093F30000}"/>
    <cellStyle name="Standard 11 4_Mappe2" xfId="62361" xr:uid="{00000000-0005-0000-0000-000094F30000}"/>
    <cellStyle name="Standard 11 5" xfId="62362" xr:uid="{00000000-0005-0000-0000-000095F30000}"/>
    <cellStyle name="Standard 11 5 10" xfId="62363" xr:uid="{00000000-0005-0000-0000-000096F30000}"/>
    <cellStyle name="Standard 11 5 2" xfId="62364" xr:uid="{00000000-0005-0000-0000-000097F30000}"/>
    <cellStyle name="Standard 11 5 2 2" xfId="62365" xr:uid="{00000000-0005-0000-0000-000098F30000}"/>
    <cellStyle name="Standard 11 5 2 2 2" xfId="62366" xr:uid="{00000000-0005-0000-0000-000099F30000}"/>
    <cellStyle name="Standard 11 5 2 2 2 2" xfId="62367" xr:uid="{00000000-0005-0000-0000-00009AF30000}"/>
    <cellStyle name="Standard 11 5 2 2 2 2 2" xfId="62368" xr:uid="{00000000-0005-0000-0000-00009BF30000}"/>
    <cellStyle name="Standard 11 5 2 2 2 2 2 2" xfId="62369" xr:uid="{00000000-0005-0000-0000-00009CF30000}"/>
    <cellStyle name="Standard 11 5 2 2 2 2 2_Mappe2" xfId="62370" xr:uid="{00000000-0005-0000-0000-00009DF30000}"/>
    <cellStyle name="Standard 11 5 2 2 2 2 3" xfId="62371" xr:uid="{00000000-0005-0000-0000-00009EF30000}"/>
    <cellStyle name="Standard 11 5 2 2 2 2 3 2" xfId="62372" xr:uid="{00000000-0005-0000-0000-00009FF30000}"/>
    <cellStyle name="Standard 11 5 2 2 2 2 3_Mappe2" xfId="62373" xr:uid="{00000000-0005-0000-0000-0000A0F30000}"/>
    <cellStyle name="Standard 11 5 2 2 2 2 4" xfId="62374" xr:uid="{00000000-0005-0000-0000-0000A1F30000}"/>
    <cellStyle name="Standard 11 5 2 2 2 2_Mappe2" xfId="62375" xr:uid="{00000000-0005-0000-0000-0000A2F30000}"/>
    <cellStyle name="Standard 11 5 2 2 2 3" xfId="62376" xr:uid="{00000000-0005-0000-0000-0000A3F30000}"/>
    <cellStyle name="Standard 11 5 2 2 2 3 2" xfId="62377" xr:uid="{00000000-0005-0000-0000-0000A4F30000}"/>
    <cellStyle name="Standard 11 5 2 2 2 3 2 2" xfId="62378" xr:uid="{00000000-0005-0000-0000-0000A5F30000}"/>
    <cellStyle name="Standard 11 5 2 2 2 3 2_Mappe2" xfId="62379" xr:uid="{00000000-0005-0000-0000-0000A6F30000}"/>
    <cellStyle name="Standard 11 5 2 2 2 3 3" xfId="62380" xr:uid="{00000000-0005-0000-0000-0000A7F30000}"/>
    <cellStyle name="Standard 11 5 2 2 2 3_Mappe2" xfId="62381" xr:uid="{00000000-0005-0000-0000-0000A8F30000}"/>
    <cellStyle name="Standard 11 5 2 2 2 4" xfId="62382" xr:uid="{00000000-0005-0000-0000-0000A9F30000}"/>
    <cellStyle name="Standard 11 5 2 2 2 4 2" xfId="62383" xr:uid="{00000000-0005-0000-0000-0000AAF30000}"/>
    <cellStyle name="Standard 11 5 2 2 2 4_Mappe2" xfId="62384" xr:uid="{00000000-0005-0000-0000-0000ABF30000}"/>
    <cellStyle name="Standard 11 5 2 2 2 5" xfId="62385" xr:uid="{00000000-0005-0000-0000-0000ACF30000}"/>
    <cellStyle name="Standard 11 5 2 2 2 5 2" xfId="62386" xr:uid="{00000000-0005-0000-0000-0000ADF30000}"/>
    <cellStyle name="Standard 11 5 2 2 2 5_Mappe2" xfId="62387" xr:uid="{00000000-0005-0000-0000-0000AEF30000}"/>
    <cellStyle name="Standard 11 5 2 2 2 6" xfId="62388" xr:uid="{00000000-0005-0000-0000-0000AFF30000}"/>
    <cellStyle name="Standard 11 5 2 2 2_Mappe2" xfId="62389" xr:uid="{00000000-0005-0000-0000-0000B0F30000}"/>
    <cellStyle name="Standard 11 5 2 2 3" xfId="62390" xr:uid="{00000000-0005-0000-0000-0000B1F30000}"/>
    <cellStyle name="Standard 11 5 2 2 3 2" xfId="62391" xr:uid="{00000000-0005-0000-0000-0000B2F30000}"/>
    <cellStyle name="Standard 11 5 2 2 3 2 2" xfId="62392" xr:uid="{00000000-0005-0000-0000-0000B3F30000}"/>
    <cellStyle name="Standard 11 5 2 2 3 2 2 2" xfId="62393" xr:uid="{00000000-0005-0000-0000-0000B4F30000}"/>
    <cellStyle name="Standard 11 5 2 2 3 2 2_Mappe2" xfId="62394" xr:uid="{00000000-0005-0000-0000-0000B5F30000}"/>
    <cellStyle name="Standard 11 5 2 2 3 2 3" xfId="62395" xr:uid="{00000000-0005-0000-0000-0000B6F30000}"/>
    <cellStyle name="Standard 11 5 2 2 3 2 3 2" xfId="62396" xr:uid="{00000000-0005-0000-0000-0000B7F30000}"/>
    <cellStyle name="Standard 11 5 2 2 3 2 3_Mappe2" xfId="62397" xr:uid="{00000000-0005-0000-0000-0000B8F30000}"/>
    <cellStyle name="Standard 11 5 2 2 3 2 4" xfId="62398" xr:uid="{00000000-0005-0000-0000-0000B9F30000}"/>
    <cellStyle name="Standard 11 5 2 2 3 2_Mappe2" xfId="62399" xr:uid="{00000000-0005-0000-0000-0000BAF30000}"/>
    <cellStyle name="Standard 11 5 2 2 3 3" xfId="62400" xr:uid="{00000000-0005-0000-0000-0000BBF30000}"/>
    <cellStyle name="Standard 11 5 2 2 3 3 2" xfId="62401" xr:uid="{00000000-0005-0000-0000-0000BCF30000}"/>
    <cellStyle name="Standard 11 5 2 2 3 3_Mappe2" xfId="62402" xr:uid="{00000000-0005-0000-0000-0000BDF30000}"/>
    <cellStyle name="Standard 11 5 2 2 3 4" xfId="62403" xr:uid="{00000000-0005-0000-0000-0000BEF30000}"/>
    <cellStyle name="Standard 11 5 2 2 3 4 2" xfId="62404" xr:uid="{00000000-0005-0000-0000-0000BFF30000}"/>
    <cellStyle name="Standard 11 5 2 2 3 4_Mappe2" xfId="62405" xr:uid="{00000000-0005-0000-0000-0000C0F30000}"/>
    <cellStyle name="Standard 11 5 2 2 3 5" xfId="62406" xr:uid="{00000000-0005-0000-0000-0000C1F30000}"/>
    <cellStyle name="Standard 11 5 2 2 3_Mappe2" xfId="62407" xr:uid="{00000000-0005-0000-0000-0000C2F30000}"/>
    <cellStyle name="Standard 11 5 2 2 4" xfId="62408" xr:uid="{00000000-0005-0000-0000-0000C3F30000}"/>
    <cellStyle name="Standard 11 5 2 2 4 2" xfId="62409" xr:uid="{00000000-0005-0000-0000-0000C4F30000}"/>
    <cellStyle name="Standard 11 5 2 2 4 2 2" xfId="62410" xr:uid="{00000000-0005-0000-0000-0000C5F30000}"/>
    <cellStyle name="Standard 11 5 2 2 4 2_Mappe2" xfId="62411" xr:uid="{00000000-0005-0000-0000-0000C6F30000}"/>
    <cellStyle name="Standard 11 5 2 2 4 3" xfId="62412" xr:uid="{00000000-0005-0000-0000-0000C7F30000}"/>
    <cellStyle name="Standard 11 5 2 2 4 3 2" xfId="62413" xr:uid="{00000000-0005-0000-0000-0000C8F30000}"/>
    <cellStyle name="Standard 11 5 2 2 4 3_Mappe2" xfId="62414" xr:uid="{00000000-0005-0000-0000-0000C9F30000}"/>
    <cellStyle name="Standard 11 5 2 2 4 4" xfId="62415" xr:uid="{00000000-0005-0000-0000-0000CAF30000}"/>
    <cellStyle name="Standard 11 5 2 2 4_Mappe2" xfId="62416" xr:uid="{00000000-0005-0000-0000-0000CBF30000}"/>
    <cellStyle name="Standard 11 5 2 2 5" xfId="62417" xr:uid="{00000000-0005-0000-0000-0000CCF30000}"/>
    <cellStyle name="Standard 11 5 2 2 5 2" xfId="62418" xr:uid="{00000000-0005-0000-0000-0000CDF30000}"/>
    <cellStyle name="Standard 11 5 2 2 5 2 2" xfId="62419" xr:uid="{00000000-0005-0000-0000-0000CEF30000}"/>
    <cellStyle name="Standard 11 5 2 2 5 2_Mappe2" xfId="62420" xr:uid="{00000000-0005-0000-0000-0000CFF30000}"/>
    <cellStyle name="Standard 11 5 2 2 5 3" xfId="62421" xr:uid="{00000000-0005-0000-0000-0000D0F30000}"/>
    <cellStyle name="Standard 11 5 2 2 5_Mappe2" xfId="62422" xr:uid="{00000000-0005-0000-0000-0000D1F30000}"/>
    <cellStyle name="Standard 11 5 2 2 6" xfId="62423" xr:uid="{00000000-0005-0000-0000-0000D2F30000}"/>
    <cellStyle name="Standard 11 5 2 2 6 2" xfId="62424" xr:uid="{00000000-0005-0000-0000-0000D3F30000}"/>
    <cellStyle name="Standard 11 5 2 2 6_Mappe2" xfId="62425" xr:uid="{00000000-0005-0000-0000-0000D4F30000}"/>
    <cellStyle name="Standard 11 5 2 2 7" xfId="62426" xr:uid="{00000000-0005-0000-0000-0000D5F30000}"/>
    <cellStyle name="Standard 11 5 2 2 7 2" xfId="62427" xr:uid="{00000000-0005-0000-0000-0000D6F30000}"/>
    <cellStyle name="Standard 11 5 2 2 7_Mappe2" xfId="62428" xr:uid="{00000000-0005-0000-0000-0000D7F30000}"/>
    <cellStyle name="Standard 11 5 2 2 8" xfId="62429" xr:uid="{00000000-0005-0000-0000-0000D8F30000}"/>
    <cellStyle name="Standard 11 5 2 2_Mappe2" xfId="62430" xr:uid="{00000000-0005-0000-0000-0000D9F30000}"/>
    <cellStyle name="Standard 11 5 2 3" xfId="62431" xr:uid="{00000000-0005-0000-0000-0000DAF30000}"/>
    <cellStyle name="Standard 11 5 2 3 2" xfId="62432" xr:uid="{00000000-0005-0000-0000-0000DBF30000}"/>
    <cellStyle name="Standard 11 5 2 3 2 2" xfId="62433" xr:uid="{00000000-0005-0000-0000-0000DCF30000}"/>
    <cellStyle name="Standard 11 5 2 3 2 2 2" xfId="62434" xr:uid="{00000000-0005-0000-0000-0000DDF30000}"/>
    <cellStyle name="Standard 11 5 2 3 2 2_Mappe2" xfId="62435" xr:uid="{00000000-0005-0000-0000-0000DEF30000}"/>
    <cellStyle name="Standard 11 5 2 3 2 3" xfId="62436" xr:uid="{00000000-0005-0000-0000-0000DFF30000}"/>
    <cellStyle name="Standard 11 5 2 3 2 3 2" xfId="62437" xr:uid="{00000000-0005-0000-0000-0000E0F30000}"/>
    <cellStyle name="Standard 11 5 2 3 2 3_Mappe2" xfId="62438" xr:uid="{00000000-0005-0000-0000-0000E1F30000}"/>
    <cellStyle name="Standard 11 5 2 3 2 4" xfId="62439" xr:uid="{00000000-0005-0000-0000-0000E2F30000}"/>
    <cellStyle name="Standard 11 5 2 3 2_Mappe2" xfId="62440" xr:uid="{00000000-0005-0000-0000-0000E3F30000}"/>
    <cellStyle name="Standard 11 5 2 3 3" xfId="62441" xr:uid="{00000000-0005-0000-0000-0000E4F30000}"/>
    <cellStyle name="Standard 11 5 2 3 3 2" xfId="62442" xr:uid="{00000000-0005-0000-0000-0000E5F30000}"/>
    <cellStyle name="Standard 11 5 2 3 3 2 2" xfId="62443" xr:uid="{00000000-0005-0000-0000-0000E6F30000}"/>
    <cellStyle name="Standard 11 5 2 3 3 2_Mappe2" xfId="62444" xr:uid="{00000000-0005-0000-0000-0000E7F30000}"/>
    <cellStyle name="Standard 11 5 2 3 3 3" xfId="62445" xr:uid="{00000000-0005-0000-0000-0000E8F30000}"/>
    <cellStyle name="Standard 11 5 2 3 3_Mappe2" xfId="62446" xr:uid="{00000000-0005-0000-0000-0000E9F30000}"/>
    <cellStyle name="Standard 11 5 2 3 4" xfId="62447" xr:uid="{00000000-0005-0000-0000-0000EAF30000}"/>
    <cellStyle name="Standard 11 5 2 3 4 2" xfId="62448" xr:uid="{00000000-0005-0000-0000-0000EBF30000}"/>
    <cellStyle name="Standard 11 5 2 3 4_Mappe2" xfId="62449" xr:uid="{00000000-0005-0000-0000-0000ECF30000}"/>
    <cellStyle name="Standard 11 5 2 3 5" xfId="62450" xr:uid="{00000000-0005-0000-0000-0000EDF30000}"/>
    <cellStyle name="Standard 11 5 2 3 5 2" xfId="62451" xr:uid="{00000000-0005-0000-0000-0000EEF30000}"/>
    <cellStyle name="Standard 11 5 2 3 5_Mappe2" xfId="62452" xr:uid="{00000000-0005-0000-0000-0000EFF30000}"/>
    <cellStyle name="Standard 11 5 2 3 6" xfId="62453" xr:uid="{00000000-0005-0000-0000-0000F0F30000}"/>
    <cellStyle name="Standard 11 5 2 3_Mappe2" xfId="62454" xr:uid="{00000000-0005-0000-0000-0000F1F30000}"/>
    <cellStyle name="Standard 11 5 2 4" xfId="62455" xr:uid="{00000000-0005-0000-0000-0000F2F30000}"/>
    <cellStyle name="Standard 11 5 2 4 2" xfId="62456" xr:uid="{00000000-0005-0000-0000-0000F3F30000}"/>
    <cellStyle name="Standard 11 5 2 4 2 2" xfId="62457" xr:uid="{00000000-0005-0000-0000-0000F4F30000}"/>
    <cellStyle name="Standard 11 5 2 4 2 2 2" xfId="62458" xr:uid="{00000000-0005-0000-0000-0000F5F30000}"/>
    <cellStyle name="Standard 11 5 2 4 2 2_Mappe2" xfId="62459" xr:uid="{00000000-0005-0000-0000-0000F6F30000}"/>
    <cellStyle name="Standard 11 5 2 4 2 3" xfId="62460" xr:uid="{00000000-0005-0000-0000-0000F7F30000}"/>
    <cellStyle name="Standard 11 5 2 4 2 3 2" xfId="62461" xr:uid="{00000000-0005-0000-0000-0000F8F30000}"/>
    <cellStyle name="Standard 11 5 2 4 2 3_Mappe2" xfId="62462" xr:uid="{00000000-0005-0000-0000-0000F9F30000}"/>
    <cellStyle name="Standard 11 5 2 4 2 4" xfId="62463" xr:uid="{00000000-0005-0000-0000-0000FAF30000}"/>
    <cellStyle name="Standard 11 5 2 4 2_Mappe2" xfId="62464" xr:uid="{00000000-0005-0000-0000-0000FBF30000}"/>
    <cellStyle name="Standard 11 5 2 4 3" xfId="62465" xr:uid="{00000000-0005-0000-0000-0000FCF30000}"/>
    <cellStyle name="Standard 11 5 2 4 3 2" xfId="62466" xr:uid="{00000000-0005-0000-0000-0000FDF30000}"/>
    <cellStyle name="Standard 11 5 2 4 3_Mappe2" xfId="62467" xr:uid="{00000000-0005-0000-0000-0000FEF30000}"/>
    <cellStyle name="Standard 11 5 2 4 4" xfId="62468" xr:uid="{00000000-0005-0000-0000-0000FFF30000}"/>
    <cellStyle name="Standard 11 5 2 4 4 2" xfId="62469" xr:uid="{00000000-0005-0000-0000-000000F40000}"/>
    <cellStyle name="Standard 11 5 2 4 4_Mappe2" xfId="62470" xr:uid="{00000000-0005-0000-0000-000001F40000}"/>
    <cellStyle name="Standard 11 5 2 4 5" xfId="62471" xr:uid="{00000000-0005-0000-0000-000002F40000}"/>
    <cellStyle name="Standard 11 5 2 4_Mappe2" xfId="62472" xr:uid="{00000000-0005-0000-0000-000003F40000}"/>
    <cellStyle name="Standard 11 5 2 5" xfId="62473" xr:uid="{00000000-0005-0000-0000-000004F40000}"/>
    <cellStyle name="Standard 11 5 2 5 2" xfId="62474" xr:uid="{00000000-0005-0000-0000-000005F40000}"/>
    <cellStyle name="Standard 11 5 2 5 2 2" xfId="62475" xr:uid="{00000000-0005-0000-0000-000006F40000}"/>
    <cellStyle name="Standard 11 5 2 5 2_Mappe2" xfId="62476" xr:uid="{00000000-0005-0000-0000-000007F40000}"/>
    <cellStyle name="Standard 11 5 2 5 3" xfId="62477" xr:uid="{00000000-0005-0000-0000-000008F40000}"/>
    <cellStyle name="Standard 11 5 2 5 3 2" xfId="62478" xr:uid="{00000000-0005-0000-0000-000009F40000}"/>
    <cellStyle name="Standard 11 5 2 5 3_Mappe2" xfId="62479" xr:uid="{00000000-0005-0000-0000-00000AF40000}"/>
    <cellStyle name="Standard 11 5 2 5 4" xfId="62480" xr:uid="{00000000-0005-0000-0000-00000BF40000}"/>
    <cellStyle name="Standard 11 5 2 5_Mappe2" xfId="62481" xr:uid="{00000000-0005-0000-0000-00000CF40000}"/>
    <cellStyle name="Standard 11 5 2 6" xfId="62482" xr:uid="{00000000-0005-0000-0000-00000DF40000}"/>
    <cellStyle name="Standard 11 5 2 6 2" xfId="62483" xr:uid="{00000000-0005-0000-0000-00000EF40000}"/>
    <cellStyle name="Standard 11 5 2 6 2 2" xfId="62484" xr:uid="{00000000-0005-0000-0000-00000FF40000}"/>
    <cellStyle name="Standard 11 5 2 6 2_Mappe2" xfId="62485" xr:uid="{00000000-0005-0000-0000-000010F40000}"/>
    <cellStyle name="Standard 11 5 2 6 3" xfId="62486" xr:uid="{00000000-0005-0000-0000-000011F40000}"/>
    <cellStyle name="Standard 11 5 2 6_Mappe2" xfId="62487" xr:uid="{00000000-0005-0000-0000-000012F40000}"/>
    <cellStyle name="Standard 11 5 2 7" xfId="62488" xr:uid="{00000000-0005-0000-0000-000013F40000}"/>
    <cellStyle name="Standard 11 5 2 7 2" xfId="62489" xr:uid="{00000000-0005-0000-0000-000014F40000}"/>
    <cellStyle name="Standard 11 5 2 7_Mappe2" xfId="62490" xr:uid="{00000000-0005-0000-0000-000015F40000}"/>
    <cellStyle name="Standard 11 5 2 8" xfId="62491" xr:uid="{00000000-0005-0000-0000-000016F40000}"/>
    <cellStyle name="Standard 11 5 2 8 2" xfId="62492" xr:uid="{00000000-0005-0000-0000-000017F40000}"/>
    <cellStyle name="Standard 11 5 2 8_Mappe2" xfId="62493" xr:uid="{00000000-0005-0000-0000-000018F40000}"/>
    <cellStyle name="Standard 11 5 2 9" xfId="62494" xr:uid="{00000000-0005-0000-0000-000019F40000}"/>
    <cellStyle name="Standard 11 5 2_Mappe2" xfId="62495" xr:uid="{00000000-0005-0000-0000-00001AF40000}"/>
    <cellStyle name="Standard 11 5 3" xfId="62496" xr:uid="{00000000-0005-0000-0000-00001BF40000}"/>
    <cellStyle name="Standard 11 5 3 2" xfId="62497" xr:uid="{00000000-0005-0000-0000-00001CF40000}"/>
    <cellStyle name="Standard 11 5 3 2 2" xfId="62498" xr:uid="{00000000-0005-0000-0000-00001DF40000}"/>
    <cellStyle name="Standard 11 5 3 2 2 2" xfId="62499" xr:uid="{00000000-0005-0000-0000-00001EF40000}"/>
    <cellStyle name="Standard 11 5 3 2 2 2 2" xfId="62500" xr:uid="{00000000-0005-0000-0000-00001FF40000}"/>
    <cellStyle name="Standard 11 5 3 2 2 2_Mappe2" xfId="62501" xr:uid="{00000000-0005-0000-0000-000020F40000}"/>
    <cellStyle name="Standard 11 5 3 2 2 3" xfId="62502" xr:uid="{00000000-0005-0000-0000-000021F40000}"/>
    <cellStyle name="Standard 11 5 3 2 2 3 2" xfId="62503" xr:uid="{00000000-0005-0000-0000-000022F40000}"/>
    <cellStyle name="Standard 11 5 3 2 2 3_Mappe2" xfId="62504" xr:uid="{00000000-0005-0000-0000-000023F40000}"/>
    <cellStyle name="Standard 11 5 3 2 2 4" xfId="62505" xr:uid="{00000000-0005-0000-0000-000024F40000}"/>
    <cellStyle name="Standard 11 5 3 2 2_Mappe2" xfId="62506" xr:uid="{00000000-0005-0000-0000-000025F40000}"/>
    <cellStyle name="Standard 11 5 3 2 3" xfId="62507" xr:uid="{00000000-0005-0000-0000-000026F40000}"/>
    <cellStyle name="Standard 11 5 3 2 3 2" xfId="62508" xr:uid="{00000000-0005-0000-0000-000027F40000}"/>
    <cellStyle name="Standard 11 5 3 2 3 2 2" xfId="62509" xr:uid="{00000000-0005-0000-0000-000028F40000}"/>
    <cellStyle name="Standard 11 5 3 2 3 2_Mappe2" xfId="62510" xr:uid="{00000000-0005-0000-0000-000029F40000}"/>
    <cellStyle name="Standard 11 5 3 2 3 3" xfId="62511" xr:uid="{00000000-0005-0000-0000-00002AF40000}"/>
    <cellStyle name="Standard 11 5 3 2 3_Mappe2" xfId="62512" xr:uid="{00000000-0005-0000-0000-00002BF40000}"/>
    <cellStyle name="Standard 11 5 3 2 4" xfId="62513" xr:uid="{00000000-0005-0000-0000-00002CF40000}"/>
    <cellStyle name="Standard 11 5 3 2 4 2" xfId="62514" xr:uid="{00000000-0005-0000-0000-00002DF40000}"/>
    <cellStyle name="Standard 11 5 3 2 4_Mappe2" xfId="62515" xr:uid="{00000000-0005-0000-0000-00002EF40000}"/>
    <cellStyle name="Standard 11 5 3 2 5" xfId="62516" xr:uid="{00000000-0005-0000-0000-00002FF40000}"/>
    <cellStyle name="Standard 11 5 3 2 5 2" xfId="62517" xr:uid="{00000000-0005-0000-0000-000030F40000}"/>
    <cellStyle name="Standard 11 5 3 2 5_Mappe2" xfId="62518" xr:uid="{00000000-0005-0000-0000-000031F40000}"/>
    <cellStyle name="Standard 11 5 3 2 6" xfId="62519" xr:uid="{00000000-0005-0000-0000-000032F40000}"/>
    <cellStyle name="Standard 11 5 3 2_Mappe2" xfId="62520" xr:uid="{00000000-0005-0000-0000-000033F40000}"/>
    <cellStyle name="Standard 11 5 3 3" xfId="62521" xr:uid="{00000000-0005-0000-0000-000034F40000}"/>
    <cellStyle name="Standard 11 5 3 3 2" xfId="62522" xr:uid="{00000000-0005-0000-0000-000035F40000}"/>
    <cellStyle name="Standard 11 5 3 3 2 2" xfId="62523" xr:uid="{00000000-0005-0000-0000-000036F40000}"/>
    <cellStyle name="Standard 11 5 3 3 2 2 2" xfId="62524" xr:uid="{00000000-0005-0000-0000-000037F40000}"/>
    <cellStyle name="Standard 11 5 3 3 2 2_Mappe2" xfId="62525" xr:uid="{00000000-0005-0000-0000-000038F40000}"/>
    <cellStyle name="Standard 11 5 3 3 2 3" xfId="62526" xr:uid="{00000000-0005-0000-0000-000039F40000}"/>
    <cellStyle name="Standard 11 5 3 3 2 3 2" xfId="62527" xr:uid="{00000000-0005-0000-0000-00003AF40000}"/>
    <cellStyle name="Standard 11 5 3 3 2 3_Mappe2" xfId="62528" xr:uid="{00000000-0005-0000-0000-00003BF40000}"/>
    <cellStyle name="Standard 11 5 3 3 2 4" xfId="62529" xr:uid="{00000000-0005-0000-0000-00003CF40000}"/>
    <cellStyle name="Standard 11 5 3 3 2_Mappe2" xfId="62530" xr:uid="{00000000-0005-0000-0000-00003DF40000}"/>
    <cellStyle name="Standard 11 5 3 3 3" xfId="62531" xr:uid="{00000000-0005-0000-0000-00003EF40000}"/>
    <cellStyle name="Standard 11 5 3 3 3 2" xfId="62532" xr:uid="{00000000-0005-0000-0000-00003FF40000}"/>
    <cellStyle name="Standard 11 5 3 3 3_Mappe2" xfId="62533" xr:uid="{00000000-0005-0000-0000-000040F40000}"/>
    <cellStyle name="Standard 11 5 3 3 4" xfId="62534" xr:uid="{00000000-0005-0000-0000-000041F40000}"/>
    <cellStyle name="Standard 11 5 3 3 4 2" xfId="62535" xr:uid="{00000000-0005-0000-0000-000042F40000}"/>
    <cellStyle name="Standard 11 5 3 3 4_Mappe2" xfId="62536" xr:uid="{00000000-0005-0000-0000-000043F40000}"/>
    <cellStyle name="Standard 11 5 3 3 5" xfId="62537" xr:uid="{00000000-0005-0000-0000-000044F40000}"/>
    <cellStyle name="Standard 11 5 3 3_Mappe2" xfId="62538" xr:uid="{00000000-0005-0000-0000-000045F40000}"/>
    <cellStyle name="Standard 11 5 3 4" xfId="62539" xr:uid="{00000000-0005-0000-0000-000046F40000}"/>
    <cellStyle name="Standard 11 5 3 4 2" xfId="62540" xr:uid="{00000000-0005-0000-0000-000047F40000}"/>
    <cellStyle name="Standard 11 5 3 4 2 2" xfId="62541" xr:uid="{00000000-0005-0000-0000-000048F40000}"/>
    <cellStyle name="Standard 11 5 3 4 2_Mappe2" xfId="62542" xr:uid="{00000000-0005-0000-0000-000049F40000}"/>
    <cellStyle name="Standard 11 5 3 4 3" xfId="62543" xr:uid="{00000000-0005-0000-0000-00004AF40000}"/>
    <cellStyle name="Standard 11 5 3 4 3 2" xfId="62544" xr:uid="{00000000-0005-0000-0000-00004BF40000}"/>
    <cellStyle name="Standard 11 5 3 4 3_Mappe2" xfId="62545" xr:uid="{00000000-0005-0000-0000-00004CF40000}"/>
    <cellStyle name="Standard 11 5 3 4 4" xfId="62546" xr:uid="{00000000-0005-0000-0000-00004DF40000}"/>
    <cellStyle name="Standard 11 5 3 4_Mappe2" xfId="62547" xr:uid="{00000000-0005-0000-0000-00004EF40000}"/>
    <cellStyle name="Standard 11 5 3 5" xfId="62548" xr:uid="{00000000-0005-0000-0000-00004FF40000}"/>
    <cellStyle name="Standard 11 5 3 5 2" xfId="62549" xr:uid="{00000000-0005-0000-0000-000050F40000}"/>
    <cellStyle name="Standard 11 5 3 5 2 2" xfId="62550" xr:uid="{00000000-0005-0000-0000-000051F40000}"/>
    <cellStyle name="Standard 11 5 3 5 2_Mappe2" xfId="62551" xr:uid="{00000000-0005-0000-0000-000052F40000}"/>
    <cellStyle name="Standard 11 5 3 5 3" xfId="62552" xr:uid="{00000000-0005-0000-0000-000053F40000}"/>
    <cellStyle name="Standard 11 5 3 5_Mappe2" xfId="62553" xr:uid="{00000000-0005-0000-0000-000054F40000}"/>
    <cellStyle name="Standard 11 5 3 6" xfId="62554" xr:uid="{00000000-0005-0000-0000-000055F40000}"/>
    <cellStyle name="Standard 11 5 3 6 2" xfId="62555" xr:uid="{00000000-0005-0000-0000-000056F40000}"/>
    <cellStyle name="Standard 11 5 3 6_Mappe2" xfId="62556" xr:uid="{00000000-0005-0000-0000-000057F40000}"/>
    <cellStyle name="Standard 11 5 3 7" xfId="62557" xr:uid="{00000000-0005-0000-0000-000058F40000}"/>
    <cellStyle name="Standard 11 5 3 7 2" xfId="62558" xr:uid="{00000000-0005-0000-0000-000059F40000}"/>
    <cellStyle name="Standard 11 5 3 7_Mappe2" xfId="62559" xr:uid="{00000000-0005-0000-0000-00005AF40000}"/>
    <cellStyle name="Standard 11 5 3 8" xfId="62560" xr:uid="{00000000-0005-0000-0000-00005BF40000}"/>
    <cellStyle name="Standard 11 5 3_Mappe2" xfId="62561" xr:uid="{00000000-0005-0000-0000-00005CF40000}"/>
    <cellStyle name="Standard 11 5 4" xfId="62562" xr:uid="{00000000-0005-0000-0000-00005DF40000}"/>
    <cellStyle name="Standard 11 5 4 2" xfId="62563" xr:uid="{00000000-0005-0000-0000-00005EF40000}"/>
    <cellStyle name="Standard 11 5 4 2 2" xfId="62564" xr:uid="{00000000-0005-0000-0000-00005FF40000}"/>
    <cellStyle name="Standard 11 5 4 2 2 2" xfId="62565" xr:uid="{00000000-0005-0000-0000-000060F40000}"/>
    <cellStyle name="Standard 11 5 4 2 2_Mappe2" xfId="62566" xr:uid="{00000000-0005-0000-0000-000061F40000}"/>
    <cellStyle name="Standard 11 5 4 2 3" xfId="62567" xr:uid="{00000000-0005-0000-0000-000062F40000}"/>
    <cellStyle name="Standard 11 5 4 2 3 2" xfId="62568" xr:uid="{00000000-0005-0000-0000-000063F40000}"/>
    <cellStyle name="Standard 11 5 4 2 3_Mappe2" xfId="62569" xr:uid="{00000000-0005-0000-0000-000064F40000}"/>
    <cellStyle name="Standard 11 5 4 2 4" xfId="62570" xr:uid="{00000000-0005-0000-0000-000065F40000}"/>
    <cellStyle name="Standard 11 5 4 2_Mappe2" xfId="62571" xr:uid="{00000000-0005-0000-0000-000066F40000}"/>
    <cellStyle name="Standard 11 5 4 3" xfId="62572" xr:uid="{00000000-0005-0000-0000-000067F40000}"/>
    <cellStyle name="Standard 11 5 4 3 2" xfId="62573" xr:uid="{00000000-0005-0000-0000-000068F40000}"/>
    <cellStyle name="Standard 11 5 4 3 2 2" xfId="62574" xr:uid="{00000000-0005-0000-0000-000069F40000}"/>
    <cellStyle name="Standard 11 5 4 3 2_Mappe2" xfId="62575" xr:uid="{00000000-0005-0000-0000-00006AF40000}"/>
    <cellStyle name="Standard 11 5 4 3 3" xfId="62576" xr:uid="{00000000-0005-0000-0000-00006BF40000}"/>
    <cellStyle name="Standard 11 5 4 3_Mappe2" xfId="62577" xr:uid="{00000000-0005-0000-0000-00006CF40000}"/>
    <cellStyle name="Standard 11 5 4 4" xfId="62578" xr:uid="{00000000-0005-0000-0000-00006DF40000}"/>
    <cellStyle name="Standard 11 5 4 4 2" xfId="62579" xr:uid="{00000000-0005-0000-0000-00006EF40000}"/>
    <cellStyle name="Standard 11 5 4 4_Mappe2" xfId="62580" xr:uid="{00000000-0005-0000-0000-00006FF40000}"/>
    <cellStyle name="Standard 11 5 4 5" xfId="62581" xr:uid="{00000000-0005-0000-0000-000070F40000}"/>
    <cellStyle name="Standard 11 5 4 5 2" xfId="62582" xr:uid="{00000000-0005-0000-0000-000071F40000}"/>
    <cellStyle name="Standard 11 5 4 5_Mappe2" xfId="62583" xr:uid="{00000000-0005-0000-0000-000072F40000}"/>
    <cellStyle name="Standard 11 5 4 6" xfId="62584" xr:uid="{00000000-0005-0000-0000-000073F40000}"/>
    <cellStyle name="Standard 11 5 4_Mappe2" xfId="62585" xr:uid="{00000000-0005-0000-0000-000074F40000}"/>
    <cellStyle name="Standard 11 5 5" xfId="62586" xr:uid="{00000000-0005-0000-0000-000075F40000}"/>
    <cellStyle name="Standard 11 5 5 2" xfId="62587" xr:uid="{00000000-0005-0000-0000-000076F40000}"/>
    <cellStyle name="Standard 11 5 5 2 2" xfId="62588" xr:uid="{00000000-0005-0000-0000-000077F40000}"/>
    <cellStyle name="Standard 11 5 5 2 2 2" xfId="62589" xr:uid="{00000000-0005-0000-0000-000078F40000}"/>
    <cellStyle name="Standard 11 5 5 2 2_Mappe2" xfId="62590" xr:uid="{00000000-0005-0000-0000-000079F40000}"/>
    <cellStyle name="Standard 11 5 5 2 3" xfId="62591" xr:uid="{00000000-0005-0000-0000-00007AF40000}"/>
    <cellStyle name="Standard 11 5 5 2 3 2" xfId="62592" xr:uid="{00000000-0005-0000-0000-00007BF40000}"/>
    <cellStyle name="Standard 11 5 5 2 3_Mappe2" xfId="62593" xr:uid="{00000000-0005-0000-0000-00007CF40000}"/>
    <cellStyle name="Standard 11 5 5 2 4" xfId="62594" xr:uid="{00000000-0005-0000-0000-00007DF40000}"/>
    <cellStyle name="Standard 11 5 5 2_Mappe2" xfId="62595" xr:uid="{00000000-0005-0000-0000-00007EF40000}"/>
    <cellStyle name="Standard 11 5 5 3" xfId="62596" xr:uid="{00000000-0005-0000-0000-00007FF40000}"/>
    <cellStyle name="Standard 11 5 5 3 2" xfId="62597" xr:uid="{00000000-0005-0000-0000-000080F40000}"/>
    <cellStyle name="Standard 11 5 5 3_Mappe2" xfId="62598" xr:uid="{00000000-0005-0000-0000-000081F40000}"/>
    <cellStyle name="Standard 11 5 5 4" xfId="62599" xr:uid="{00000000-0005-0000-0000-000082F40000}"/>
    <cellStyle name="Standard 11 5 5 4 2" xfId="62600" xr:uid="{00000000-0005-0000-0000-000083F40000}"/>
    <cellStyle name="Standard 11 5 5 4_Mappe2" xfId="62601" xr:uid="{00000000-0005-0000-0000-000084F40000}"/>
    <cellStyle name="Standard 11 5 5 5" xfId="62602" xr:uid="{00000000-0005-0000-0000-000085F40000}"/>
    <cellStyle name="Standard 11 5 5_Mappe2" xfId="62603" xr:uid="{00000000-0005-0000-0000-000086F40000}"/>
    <cellStyle name="Standard 11 5 6" xfId="62604" xr:uid="{00000000-0005-0000-0000-000087F40000}"/>
    <cellStyle name="Standard 11 5 6 2" xfId="62605" xr:uid="{00000000-0005-0000-0000-000088F40000}"/>
    <cellStyle name="Standard 11 5 6 2 2" xfId="62606" xr:uid="{00000000-0005-0000-0000-000089F40000}"/>
    <cellStyle name="Standard 11 5 6 2_Mappe2" xfId="62607" xr:uid="{00000000-0005-0000-0000-00008AF40000}"/>
    <cellStyle name="Standard 11 5 6 3" xfId="62608" xr:uid="{00000000-0005-0000-0000-00008BF40000}"/>
    <cellStyle name="Standard 11 5 6 3 2" xfId="62609" xr:uid="{00000000-0005-0000-0000-00008CF40000}"/>
    <cellStyle name="Standard 11 5 6 3_Mappe2" xfId="62610" xr:uid="{00000000-0005-0000-0000-00008DF40000}"/>
    <cellStyle name="Standard 11 5 6 4" xfId="62611" xr:uid="{00000000-0005-0000-0000-00008EF40000}"/>
    <cellStyle name="Standard 11 5 6_Mappe2" xfId="62612" xr:uid="{00000000-0005-0000-0000-00008FF40000}"/>
    <cellStyle name="Standard 11 5 7" xfId="62613" xr:uid="{00000000-0005-0000-0000-000090F40000}"/>
    <cellStyle name="Standard 11 5 7 2" xfId="62614" xr:uid="{00000000-0005-0000-0000-000091F40000}"/>
    <cellStyle name="Standard 11 5 7 2 2" xfId="62615" xr:uid="{00000000-0005-0000-0000-000092F40000}"/>
    <cellStyle name="Standard 11 5 7 2_Mappe2" xfId="62616" xr:uid="{00000000-0005-0000-0000-000093F40000}"/>
    <cellStyle name="Standard 11 5 7 3" xfId="62617" xr:uid="{00000000-0005-0000-0000-000094F40000}"/>
    <cellStyle name="Standard 11 5 7_Mappe2" xfId="62618" xr:uid="{00000000-0005-0000-0000-000095F40000}"/>
    <cellStyle name="Standard 11 5 8" xfId="62619" xr:uid="{00000000-0005-0000-0000-000096F40000}"/>
    <cellStyle name="Standard 11 5 8 2" xfId="62620" xr:uid="{00000000-0005-0000-0000-000097F40000}"/>
    <cellStyle name="Standard 11 5 8_Mappe2" xfId="62621" xr:uid="{00000000-0005-0000-0000-000098F40000}"/>
    <cellStyle name="Standard 11 5 9" xfId="62622" xr:uid="{00000000-0005-0000-0000-000099F40000}"/>
    <cellStyle name="Standard 11 5 9 2" xfId="62623" xr:uid="{00000000-0005-0000-0000-00009AF40000}"/>
    <cellStyle name="Standard 11 5 9_Mappe2" xfId="62624" xr:uid="{00000000-0005-0000-0000-00009BF40000}"/>
    <cellStyle name="Standard 11 5_Mappe2" xfId="62625" xr:uid="{00000000-0005-0000-0000-00009CF40000}"/>
    <cellStyle name="Standard 11 6" xfId="62626" xr:uid="{00000000-0005-0000-0000-00009DF40000}"/>
    <cellStyle name="Standard 11 6 10" xfId="62627" xr:uid="{00000000-0005-0000-0000-00009EF40000}"/>
    <cellStyle name="Standard 11 6 2" xfId="62628" xr:uid="{00000000-0005-0000-0000-00009FF40000}"/>
    <cellStyle name="Standard 11 6 2 2" xfId="62629" xr:uid="{00000000-0005-0000-0000-0000A0F40000}"/>
    <cellStyle name="Standard 11 6 2 2 2" xfId="62630" xr:uid="{00000000-0005-0000-0000-0000A1F40000}"/>
    <cellStyle name="Standard 11 6 2 2 2 2" xfId="62631" xr:uid="{00000000-0005-0000-0000-0000A2F40000}"/>
    <cellStyle name="Standard 11 6 2 2 2 2 2" xfId="62632" xr:uid="{00000000-0005-0000-0000-0000A3F40000}"/>
    <cellStyle name="Standard 11 6 2 2 2 2 2 2" xfId="62633" xr:uid="{00000000-0005-0000-0000-0000A4F40000}"/>
    <cellStyle name="Standard 11 6 2 2 2 2 2_Mappe2" xfId="62634" xr:uid="{00000000-0005-0000-0000-0000A5F40000}"/>
    <cellStyle name="Standard 11 6 2 2 2 2 3" xfId="62635" xr:uid="{00000000-0005-0000-0000-0000A6F40000}"/>
    <cellStyle name="Standard 11 6 2 2 2 2 3 2" xfId="62636" xr:uid="{00000000-0005-0000-0000-0000A7F40000}"/>
    <cellStyle name="Standard 11 6 2 2 2 2 3_Mappe2" xfId="62637" xr:uid="{00000000-0005-0000-0000-0000A8F40000}"/>
    <cellStyle name="Standard 11 6 2 2 2 2 4" xfId="62638" xr:uid="{00000000-0005-0000-0000-0000A9F40000}"/>
    <cellStyle name="Standard 11 6 2 2 2 2_Mappe2" xfId="62639" xr:uid="{00000000-0005-0000-0000-0000AAF40000}"/>
    <cellStyle name="Standard 11 6 2 2 2 3" xfId="62640" xr:uid="{00000000-0005-0000-0000-0000ABF40000}"/>
    <cellStyle name="Standard 11 6 2 2 2 3 2" xfId="62641" xr:uid="{00000000-0005-0000-0000-0000ACF40000}"/>
    <cellStyle name="Standard 11 6 2 2 2 3 2 2" xfId="62642" xr:uid="{00000000-0005-0000-0000-0000ADF40000}"/>
    <cellStyle name="Standard 11 6 2 2 2 3 2_Mappe2" xfId="62643" xr:uid="{00000000-0005-0000-0000-0000AEF40000}"/>
    <cellStyle name="Standard 11 6 2 2 2 3 3" xfId="62644" xr:uid="{00000000-0005-0000-0000-0000AFF40000}"/>
    <cellStyle name="Standard 11 6 2 2 2 3_Mappe2" xfId="62645" xr:uid="{00000000-0005-0000-0000-0000B0F40000}"/>
    <cellStyle name="Standard 11 6 2 2 2 4" xfId="62646" xr:uid="{00000000-0005-0000-0000-0000B1F40000}"/>
    <cellStyle name="Standard 11 6 2 2 2 4 2" xfId="62647" xr:uid="{00000000-0005-0000-0000-0000B2F40000}"/>
    <cellStyle name="Standard 11 6 2 2 2 4_Mappe2" xfId="62648" xr:uid="{00000000-0005-0000-0000-0000B3F40000}"/>
    <cellStyle name="Standard 11 6 2 2 2 5" xfId="62649" xr:uid="{00000000-0005-0000-0000-0000B4F40000}"/>
    <cellStyle name="Standard 11 6 2 2 2 5 2" xfId="62650" xr:uid="{00000000-0005-0000-0000-0000B5F40000}"/>
    <cellStyle name="Standard 11 6 2 2 2 5_Mappe2" xfId="62651" xr:uid="{00000000-0005-0000-0000-0000B6F40000}"/>
    <cellStyle name="Standard 11 6 2 2 2 6" xfId="62652" xr:uid="{00000000-0005-0000-0000-0000B7F40000}"/>
    <cellStyle name="Standard 11 6 2 2 2_Mappe2" xfId="62653" xr:uid="{00000000-0005-0000-0000-0000B8F40000}"/>
    <cellStyle name="Standard 11 6 2 2 3" xfId="62654" xr:uid="{00000000-0005-0000-0000-0000B9F40000}"/>
    <cellStyle name="Standard 11 6 2 2 3 2" xfId="62655" xr:uid="{00000000-0005-0000-0000-0000BAF40000}"/>
    <cellStyle name="Standard 11 6 2 2 3 2 2" xfId="62656" xr:uid="{00000000-0005-0000-0000-0000BBF40000}"/>
    <cellStyle name="Standard 11 6 2 2 3 2 2 2" xfId="62657" xr:uid="{00000000-0005-0000-0000-0000BCF40000}"/>
    <cellStyle name="Standard 11 6 2 2 3 2 2_Mappe2" xfId="62658" xr:uid="{00000000-0005-0000-0000-0000BDF40000}"/>
    <cellStyle name="Standard 11 6 2 2 3 2 3" xfId="62659" xr:uid="{00000000-0005-0000-0000-0000BEF40000}"/>
    <cellStyle name="Standard 11 6 2 2 3 2 3 2" xfId="62660" xr:uid="{00000000-0005-0000-0000-0000BFF40000}"/>
    <cellStyle name="Standard 11 6 2 2 3 2 3_Mappe2" xfId="62661" xr:uid="{00000000-0005-0000-0000-0000C0F40000}"/>
    <cellStyle name="Standard 11 6 2 2 3 2 4" xfId="62662" xr:uid="{00000000-0005-0000-0000-0000C1F40000}"/>
    <cellStyle name="Standard 11 6 2 2 3 2_Mappe2" xfId="62663" xr:uid="{00000000-0005-0000-0000-0000C2F40000}"/>
    <cellStyle name="Standard 11 6 2 2 3 3" xfId="62664" xr:uid="{00000000-0005-0000-0000-0000C3F40000}"/>
    <cellStyle name="Standard 11 6 2 2 3 3 2" xfId="62665" xr:uid="{00000000-0005-0000-0000-0000C4F40000}"/>
    <cellStyle name="Standard 11 6 2 2 3 3_Mappe2" xfId="62666" xr:uid="{00000000-0005-0000-0000-0000C5F40000}"/>
    <cellStyle name="Standard 11 6 2 2 3 4" xfId="62667" xr:uid="{00000000-0005-0000-0000-0000C6F40000}"/>
    <cellStyle name="Standard 11 6 2 2 3 4 2" xfId="62668" xr:uid="{00000000-0005-0000-0000-0000C7F40000}"/>
    <cellStyle name="Standard 11 6 2 2 3 4_Mappe2" xfId="62669" xr:uid="{00000000-0005-0000-0000-0000C8F40000}"/>
    <cellStyle name="Standard 11 6 2 2 3 5" xfId="62670" xr:uid="{00000000-0005-0000-0000-0000C9F40000}"/>
    <cellStyle name="Standard 11 6 2 2 3_Mappe2" xfId="62671" xr:uid="{00000000-0005-0000-0000-0000CAF40000}"/>
    <cellStyle name="Standard 11 6 2 2 4" xfId="62672" xr:uid="{00000000-0005-0000-0000-0000CBF40000}"/>
    <cellStyle name="Standard 11 6 2 2 4 2" xfId="62673" xr:uid="{00000000-0005-0000-0000-0000CCF40000}"/>
    <cellStyle name="Standard 11 6 2 2 4 2 2" xfId="62674" xr:uid="{00000000-0005-0000-0000-0000CDF40000}"/>
    <cellStyle name="Standard 11 6 2 2 4 2_Mappe2" xfId="62675" xr:uid="{00000000-0005-0000-0000-0000CEF40000}"/>
    <cellStyle name="Standard 11 6 2 2 4 3" xfId="62676" xr:uid="{00000000-0005-0000-0000-0000CFF40000}"/>
    <cellStyle name="Standard 11 6 2 2 4 3 2" xfId="62677" xr:uid="{00000000-0005-0000-0000-0000D0F40000}"/>
    <cellStyle name="Standard 11 6 2 2 4 3_Mappe2" xfId="62678" xr:uid="{00000000-0005-0000-0000-0000D1F40000}"/>
    <cellStyle name="Standard 11 6 2 2 4 4" xfId="62679" xr:uid="{00000000-0005-0000-0000-0000D2F40000}"/>
    <cellStyle name="Standard 11 6 2 2 4_Mappe2" xfId="62680" xr:uid="{00000000-0005-0000-0000-0000D3F40000}"/>
    <cellStyle name="Standard 11 6 2 2 5" xfId="62681" xr:uid="{00000000-0005-0000-0000-0000D4F40000}"/>
    <cellStyle name="Standard 11 6 2 2 5 2" xfId="62682" xr:uid="{00000000-0005-0000-0000-0000D5F40000}"/>
    <cellStyle name="Standard 11 6 2 2 5 2 2" xfId="62683" xr:uid="{00000000-0005-0000-0000-0000D6F40000}"/>
    <cellStyle name="Standard 11 6 2 2 5 2_Mappe2" xfId="62684" xr:uid="{00000000-0005-0000-0000-0000D7F40000}"/>
    <cellStyle name="Standard 11 6 2 2 5 3" xfId="62685" xr:uid="{00000000-0005-0000-0000-0000D8F40000}"/>
    <cellStyle name="Standard 11 6 2 2 5_Mappe2" xfId="62686" xr:uid="{00000000-0005-0000-0000-0000D9F40000}"/>
    <cellStyle name="Standard 11 6 2 2 6" xfId="62687" xr:uid="{00000000-0005-0000-0000-0000DAF40000}"/>
    <cellStyle name="Standard 11 6 2 2 6 2" xfId="62688" xr:uid="{00000000-0005-0000-0000-0000DBF40000}"/>
    <cellStyle name="Standard 11 6 2 2 6_Mappe2" xfId="62689" xr:uid="{00000000-0005-0000-0000-0000DCF40000}"/>
    <cellStyle name="Standard 11 6 2 2 7" xfId="62690" xr:uid="{00000000-0005-0000-0000-0000DDF40000}"/>
    <cellStyle name="Standard 11 6 2 2 7 2" xfId="62691" xr:uid="{00000000-0005-0000-0000-0000DEF40000}"/>
    <cellStyle name="Standard 11 6 2 2 7_Mappe2" xfId="62692" xr:uid="{00000000-0005-0000-0000-0000DFF40000}"/>
    <cellStyle name="Standard 11 6 2 2 8" xfId="62693" xr:uid="{00000000-0005-0000-0000-0000E0F40000}"/>
    <cellStyle name="Standard 11 6 2 2_Mappe2" xfId="62694" xr:uid="{00000000-0005-0000-0000-0000E1F40000}"/>
    <cellStyle name="Standard 11 6 2 3" xfId="62695" xr:uid="{00000000-0005-0000-0000-0000E2F40000}"/>
    <cellStyle name="Standard 11 6 2 3 2" xfId="62696" xr:uid="{00000000-0005-0000-0000-0000E3F40000}"/>
    <cellStyle name="Standard 11 6 2 3 2 2" xfId="62697" xr:uid="{00000000-0005-0000-0000-0000E4F40000}"/>
    <cellStyle name="Standard 11 6 2 3 2 2 2" xfId="62698" xr:uid="{00000000-0005-0000-0000-0000E5F40000}"/>
    <cellStyle name="Standard 11 6 2 3 2 2_Mappe2" xfId="62699" xr:uid="{00000000-0005-0000-0000-0000E6F40000}"/>
    <cellStyle name="Standard 11 6 2 3 2 3" xfId="62700" xr:uid="{00000000-0005-0000-0000-0000E7F40000}"/>
    <cellStyle name="Standard 11 6 2 3 2 3 2" xfId="62701" xr:uid="{00000000-0005-0000-0000-0000E8F40000}"/>
    <cellStyle name="Standard 11 6 2 3 2 3_Mappe2" xfId="62702" xr:uid="{00000000-0005-0000-0000-0000E9F40000}"/>
    <cellStyle name="Standard 11 6 2 3 2 4" xfId="62703" xr:uid="{00000000-0005-0000-0000-0000EAF40000}"/>
    <cellStyle name="Standard 11 6 2 3 2_Mappe2" xfId="62704" xr:uid="{00000000-0005-0000-0000-0000EBF40000}"/>
    <cellStyle name="Standard 11 6 2 3 3" xfId="62705" xr:uid="{00000000-0005-0000-0000-0000ECF40000}"/>
    <cellStyle name="Standard 11 6 2 3 3 2" xfId="62706" xr:uid="{00000000-0005-0000-0000-0000EDF40000}"/>
    <cellStyle name="Standard 11 6 2 3 3 2 2" xfId="62707" xr:uid="{00000000-0005-0000-0000-0000EEF40000}"/>
    <cellStyle name="Standard 11 6 2 3 3 2_Mappe2" xfId="62708" xr:uid="{00000000-0005-0000-0000-0000EFF40000}"/>
    <cellStyle name="Standard 11 6 2 3 3 3" xfId="62709" xr:uid="{00000000-0005-0000-0000-0000F0F40000}"/>
    <cellStyle name="Standard 11 6 2 3 3_Mappe2" xfId="62710" xr:uid="{00000000-0005-0000-0000-0000F1F40000}"/>
    <cellStyle name="Standard 11 6 2 3 4" xfId="62711" xr:uid="{00000000-0005-0000-0000-0000F2F40000}"/>
    <cellStyle name="Standard 11 6 2 3 4 2" xfId="62712" xr:uid="{00000000-0005-0000-0000-0000F3F40000}"/>
    <cellStyle name="Standard 11 6 2 3 4_Mappe2" xfId="62713" xr:uid="{00000000-0005-0000-0000-0000F4F40000}"/>
    <cellStyle name="Standard 11 6 2 3 5" xfId="62714" xr:uid="{00000000-0005-0000-0000-0000F5F40000}"/>
    <cellStyle name="Standard 11 6 2 3 5 2" xfId="62715" xr:uid="{00000000-0005-0000-0000-0000F6F40000}"/>
    <cellStyle name="Standard 11 6 2 3 5_Mappe2" xfId="62716" xr:uid="{00000000-0005-0000-0000-0000F7F40000}"/>
    <cellStyle name="Standard 11 6 2 3 6" xfId="62717" xr:uid="{00000000-0005-0000-0000-0000F8F40000}"/>
    <cellStyle name="Standard 11 6 2 3_Mappe2" xfId="62718" xr:uid="{00000000-0005-0000-0000-0000F9F40000}"/>
    <cellStyle name="Standard 11 6 2 4" xfId="62719" xr:uid="{00000000-0005-0000-0000-0000FAF40000}"/>
    <cellStyle name="Standard 11 6 2 4 2" xfId="62720" xr:uid="{00000000-0005-0000-0000-0000FBF40000}"/>
    <cellStyle name="Standard 11 6 2 4 2 2" xfId="62721" xr:uid="{00000000-0005-0000-0000-0000FCF40000}"/>
    <cellStyle name="Standard 11 6 2 4 2 2 2" xfId="62722" xr:uid="{00000000-0005-0000-0000-0000FDF40000}"/>
    <cellStyle name="Standard 11 6 2 4 2 2_Mappe2" xfId="62723" xr:uid="{00000000-0005-0000-0000-0000FEF40000}"/>
    <cellStyle name="Standard 11 6 2 4 2 3" xfId="62724" xr:uid="{00000000-0005-0000-0000-0000FFF40000}"/>
    <cellStyle name="Standard 11 6 2 4 2 3 2" xfId="62725" xr:uid="{00000000-0005-0000-0000-000000F50000}"/>
    <cellStyle name="Standard 11 6 2 4 2 3_Mappe2" xfId="62726" xr:uid="{00000000-0005-0000-0000-000001F50000}"/>
    <cellStyle name="Standard 11 6 2 4 2 4" xfId="62727" xr:uid="{00000000-0005-0000-0000-000002F50000}"/>
    <cellStyle name="Standard 11 6 2 4 2_Mappe2" xfId="62728" xr:uid="{00000000-0005-0000-0000-000003F50000}"/>
    <cellStyle name="Standard 11 6 2 4 3" xfId="62729" xr:uid="{00000000-0005-0000-0000-000004F50000}"/>
    <cellStyle name="Standard 11 6 2 4 3 2" xfId="62730" xr:uid="{00000000-0005-0000-0000-000005F50000}"/>
    <cellStyle name="Standard 11 6 2 4 3_Mappe2" xfId="62731" xr:uid="{00000000-0005-0000-0000-000006F50000}"/>
    <cellStyle name="Standard 11 6 2 4 4" xfId="62732" xr:uid="{00000000-0005-0000-0000-000007F50000}"/>
    <cellStyle name="Standard 11 6 2 4 4 2" xfId="62733" xr:uid="{00000000-0005-0000-0000-000008F50000}"/>
    <cellStyle name="Standard 11 6 2 4 4_Mappe2" xfId="62734" xr:uid="{00000000-0005-0000-0000-000009F50000}"/>
    <cellStyle name="Standard 11 6 2 4 5" xfId="62735" xr:uid="{00000000-0005-0000-0000-00000AF50000}"/>
    <cellStyle name="Standard 11 6 2 4_Mappe2" xfId="62736" xr:uid="{00000000-0005-0000-0000-00000BF50000}"/>
    <cellStyle name="Standard 11 6 2 5" xfId="62737" xr:uid="{00000000-0005-0000-0000-00000CF50000}"/>
    <cellStyle name="Standard 11 6 2 5 2" xfId="62738" xr:uid="{00000000-0005-0000-0000-00000DF50000}"/>
    <cellStyle name="Standard 11 6 2 5 2 2" xfId="62739" xr:uid="{00000000-0005-0000-0000-00000EF50000}"/>
    <cellStyle name="Standard 11 6 2 5 2_Mappe2" xfId="62740" xr:uid="{00000000-0005-0000-0000-00000FF50000}"/>
    <cellStyle name="Standard 11 6 2 5 3" xfId="62741" xr:uid="{00000000-0005-0000-0000-000010F50000}"/>
    <cellStyle name="Standard 11 6 2 5 3 2" xfId="62742" xr:uid="{00000000-0005-0000-0000-000011F50000}"/>
    <cellStyle name="Standard 11 6 2 5 3_Mappe2" xfId="62743" xr:uid="{00000000-0005-0000-0000-000012F50000}"/>
    <cellStyle name="Standard 11 6 2 5 4" xfId="62744" xr:uid="{00000000-0005-0000-0000-000013F50000}"/>
    <cellStyle name="Standard 11 6 2 5_Mappe2" xfId="62745" xr:uid="{00000000-0005-0000-0000-000014F50000}"/>
    <cellStyle name="Standard 11 6 2 6" xfId="62746" xr:uid="{00000000-0005-0000-0000-000015F50000}"/>
    <cellStyle name="Standard 11 6 2 6 2" xfId="62747" xr:uid="{00000000-0005-0000-0000-000016F50000}"/>
    <cellStyle name="Standard 11 6 2 6 2 2" xfId="62748" xr:uid="{00000000-0005-0000-0000-000017F50000}"/>
    <cellStyle name="Standard 11 6 2 6 2_Mappe2" xfId="62749" xr:uid="{00000000-0005-0000-0000-000018F50000}"/>
    <cellStyle name="Standard 11 6 2 6 3" xfId="62750" xr:uid="{00000000-0005-0000-0000-000019F50000}"/>
    <cellStyle name="Standard 11 6 2 6_Mappe2" xfId="62751" xr:uid="{00000000-0005-0000-0000-00001AF50000}"/>
    <cellStyle name="Standard 11 6 2 7" xfId="62752" xr:uid="{00000000-0005-0000-0000-00001BF50000}"/>
    <cellStyle name="Standard 11 6 2 7 2" xfId="62753" xr:uid="{00000000-0005-0000-0000-00001CF50000}"/>
    <cellStyle name="Standard 11 6 2 7_Mappe2" xfId="62754" xr:uid="{00000000-0005-0000-0000-00001DF50000}"/>
    <cellStyle name="Standard 11 6 2 8" xfId="62755" xr:uid="{00000000-0005-0000-0000-00001EF50000}"/>
    <cellStyle name="Standard 11 6 2 8 2" xfId="62756" xr:uid="{00000000-0005-0000-0000-00001FF50000}"/>
    <cellStyle name="Standard 11 6 2 8_Mappe2" xfId="62757" xr:uid="{00000000-0005-0000-0000-000020F50000}"/>
    <cellStyle name="Standard 11 6 2 9" xfId="62758" xr:uid="{00000000-0005-0000-0000-000021F50000}"/>
    <cellStyle name="Standard 11 6 2_Mappe2" xfId="62759" xr:uid="{00000000-0005-0000-0000-000022F50000}"/>
    <cellStyle name="Standard 11 6 3" xfId="62760" xr:uid="{00000000-0005-0000-0000-000023F50000}"/>
    <cellStyle name="Standard 11 6 3 2" xfId="62761" xr:uid="{00000000-0005-0000-0000-000024F50000}"/>
    <cellStyle name="Standard 11 6 3 2 2" xfId="62762" xr:uid="{00000000-0005-0000-0000-000025F50000}"/>
    <cellStyle name="Standard 11 6 3 2 2 2" xfId="62763" xr:uid="{00000000-0005-0000-0000-000026F50000}"/>
    <cellStyle name="Standard 11 6 3 2 2 2 2" xfId="62764" xr:uid="{00000000-0005-0000-0000-000027F50000}"/>
    <cellStyle name="Standard 11 6 3 2 2 2_Mappe2" xfId="62765" xr:uid="{00000000-0005-0000-0000-000028F50000}"/>
    <cellStyle name="Standard 11 6 3 2 2 3" xfId="62766" xr:uid="{00000000-0005-0000-0000-000029F50000}"/>
    <cellStyle name="Standard 11 6 3 2 2 3 2" xfId="62767" xr:uid="{00000000-0005-0000-0000-00002AF50000}"/>
    <cellStyle name="Standard 11 6 3 2 2 3_Mappe2" xfId="62768" xr:uid="{00000000-0005-0000-0000-00002BF50000}"/>
    <cellStyle name="Standard 11 6 3 2 2 4" xfId="62769" xr:uid="{00000000-0005-0000-0000-00002CF50000}"/>
    <cellStyle name="Standard 11 6 3 2 2_Mappe2" xfId="62770" xr:uid="{00000000-0005-0000-0000-00002DF50000}"/>
    <cellStyle name="Standard 11 6 3 2 3" xfId="62771" xr:uid="{00000000-0005-0000-0000-00002EF50000}"/>
    <cellStyle name="Standard 11 6 3 2 3 2" xfId="62772" xr:uid="{00000000-0005-0000-0000-00002FF50000}"/>
    <cellStyle name="Standard 11 6 3 2 3 2 2" xfId="62773" xr:uid="{00000000-0005-0000-0000-000030F50000}"/>
    <cellStyle name="Standard 11 6 3 2 3 2_Mappe2" xfId="62774" xr:uid="{00000000-0005-0000-0000-000031F50000}"/>
    <cellStyle name="Standard 11 6 3 2 3 3" xfId="62775" xr:uid="{00000000-0005-0000-0000-000032F50000}"/>
    <cellStyle name="Standard 11 6 3 2 3_Mappe2" xfId="62776" xr:uid="{00000000-0005-0000-0000-000033F50000}"/>
    <cellStyle name="Standard 11 6 3 2 4" xfId="62777" xr:uid="{00000000-0005-0000-0000-000034F50000}"/>
    <cellStyle name="Standard 11 6 3 2 4 2" xfId="62778" xr:uid="{00000000-0005-0000-0000-000035F50000}"/>
    <cellStyle name="Standard 11 6 3 2 4_Mappe2" xfId="62779" xr:uid="{00000000-0005-0000-0000-000036F50000}"/>
    <cellStyle name="Standard 11 6 3 2 5" xfId="62780" xr:uid="{00000000-0005-0000-0000-000037F50000}"/>
    <cellStyle name="Standard 11 6 3 2 5 2" xfId="62781" xr:uid="{00000000-0005-0000-0000-000038F50000}"/>
    <cellStyle name="Standard 11 6 3 2 5_Mappe2" xfId="62782" xr:uid="{00000000-0005-0000-0000-000039F50000}"/>
    <cellStyle name="Standard 11 6 3 2 6" xfId="62783" xr:uid="{00000000-0005-0000-0000-00003AF50000}"/>
    <cellStyle name="Standard 11 6 3 2_Mappe2" xfId="62784" xr:uid="{00000000-0005-0000-0000-00003BF50000}"/>
    <cellStyle name="Standard 11 6 3 3" xfId="62785" xr:uid="{00000000-0005-0000-0000-00003CF50000}"/>
    <cellStyle name="Standard 11 6 3 3 2" xfId="62786" xr:uid="{00000000-0005-0000-0000-00003DF50000}"/>
    <cellStyle name="Standard 11 6 3 3 2 2" xfId="62787" xr:uid="{00000000-0005-0000-0000-00003EF50000}"/>
    <cellStyle name="Standard 11 6 3 3 2 2 2" xfId="62788" xr:uid="{00000000-0005-0000-0000-00003FF50000}"/>
    <cellStyle name="Standard 11 6 3 3 2 2_Mappe2" xfId="62789" xr:uid="{00000000-0005-0000-0000-000040F50000}"/>
    <cellStyle name="Standard 11 6 3 3 2 3" xfId="62790" xr:uid="{00000000-0005-0000-0000-000041F50000}"/>
    <cellStyle name="Standard 11 6 3 3 2 3 2" xfId="62791" xr:uid="{00000000-0005-0000-0000-000042F50000}"/>
    <cellStyle name="Standard 11 6 3 3 2 3_Mappe2" xfId="62792" xr:uid="{00000000-0005-0000-0000-000043F50000}"/>
    <cellStyle name="Standard 11 6 3 3 2 4" xfId="62793" xr:uid="{00000000-0005-0000-0000-000044F50000}"/>
    <cellStyle name="Standard 11 6 3 3 2_Mappe2" xfId="62794" xr:uid="{00000000-0005-0000-0000-000045F50000}"/>
    <cellStyle name="Standard 11 6 3 3 3" xfId="62795" xr:uid="{00000000-0005-0000-0000-000046F50000}"/>
    <cellStyle name="Standard 11 6 3 3 3 2" xfId="62796" xr:uid="{00000000-0005-0000-0000-000047F50000}"/>
    <cellStyle name="Standard 11 6 3 3 3_Mappe2" xfId="62797" xr:uid="{00000000-0005-0000-0000-000048F50000}"/>
    <cellStyle name="Standard 11 6 3 3 4" xfId="62798" xr:uid="{00000000-0005-0000-0000-000049F50000}"/>
    <cellStyle name="Standard 11 6 3 3 4 2" xfId="62799" xr:uid="{00000000-0005-0000-0000-00004AF50000}"/>
    <cellStyle name="Standard 11 6 3 3 4_Mappe2" xfId="62800" xr:uid="{00000000-0005-0000-0000-00004BF50000}"/>
    <cellStyle name="Standard 11 6 3 3 5" xfId="62801" xr:uid="{00000000-0005-0000-0000-00004CF50000}"/>
    <cellStyle name="Standard 11 6 3 3_Mappe2" xfId="62802" xr:uid="{00000000-0005-0000-0000-00004DF50000}"/>
    <cellStyle name="Standard 11 6 3 4" xfId="62803" xr:uid="{00000000-0005-0000-0000-00004EF50000}"/>
    <cellStyle name="Standard 11 6 3 4 2" xfId="62804" xr:uid="{00000000-0005-0000-0000-00004FF50000}"/>
    <cellStyle name="Standard 11 6 3 4 2 2" xfId="62805" xr:uid="{00000000-0005-0000-0000-000050F50000}"/>
    <cellStyle name="Standard 11 6 3 4 2_Mappe2" xfId="62806" xr:uid="{00000000-0005-0000-0000-000051F50000}"/>
    <cellStyle name="Standard 11 6 3 4 3" xfId="62807" xr:uid="{00000000-0005-0000-0000-000052F50000}"/>
    <cellStyle name="Standard 11 6 3 4 3 2" xfId="62808" xr:uid="{00000000-0005-0000-0000-000053F50000}"/>
    <cellStyle name="Standard 11 6 3 4 3_Mappe2" xfId="62809" xr:uid="{00000000-0005-0000-0000-000054F50000}"/>
    <cellStyle name="Standard 11 6 3 4 4" xfId="62810" xr:uid="{00000000-0005-0000-0000-000055F50000}"/>
    <cellStyle name="Standard 11 6 3 4_Mappe2" xfId="62811" xr:uid="{00000000-0005-0000-0000-000056F50000}"/>
    <cellStyle name="Standard 11 6 3 5" xfId="62812" xr:uid="{00000000-0005-0000-0000-000057F50000}"/>
    <cellStyle name="Standard 11 6 3 5 2" xfId="62813" xr:uid="{00000000-0005-0000-0000-000058F50000}"/>
    <cellStyle name="Standard 11 6 3 5 2 2" xfId="62814" xr:uid="{00000000-0005-0000-0000-000059F50000}"/>
    <cellStyle name="Standard 11 6 3 5 2_Mappe2" xfId="62815" xr:uid="{00000000-0005-0000-0000-00005AF50000}"/>
    <cellStyle name="Standard 11 6 3 5 3" xfId="62816" xr:uid="{00000000-0005-0000-0000-00005BF50000}"/>
    <cellStyle name="Standard 11 6 3 5_Mappe2" xfId="62817" xr:uid="{00000000-0005-0000-0000-00005CF50000}"/>
    <cellStyle name="Standard 11 6 3 6" xfId="62818" xr:uid="{00000000-0005-0000-0000-00005DF50000}"/>
    <cellStyle name="Standard 11 6 3 6 2" xfId="62819" xr:uid="{00000000-0005-0000-0000-00005EF50000}"/>
    <cellStyle name="Standard 11 6 3 6_Mappe2" xfId="62820" xr:uid="{00000000-0005-0000-0000-00005FF50000}"/>
    <cellStyle name="Standard 11 6 3 7" xfId="62821" xr:uid="{00000000-0005-0000-0000-000060F50000}"/>
    <cellStyle name="Standard 11 6 3 7 2" xfId="62822" xr:uid="{00000000-0005-0000-0000-000061F50000}"/>
    <cellStyle name="Standard 11 6 3 7_Mappe2" xfId="62823" xr:uid="{00000000-0005-0000-0000-000062F50000}"/>
    <cellStyle name="Standard 11 6 3 8" xfId="62824" xr:uid="{00000000-0005-0000-0000-000063F50000}"/>
    <cellStyle name="Standard 11 6 3_Mappe2" xfId="62825" xr:uid="{00000000-0005-0000-0000-000064F50000}"/>
    <cellStyle name="Standard 11 6 4" xfId="62826" xr:uid="{00000000-0005-0000-0000-000065F50000}"/>
    <cellStyle name="Standard 11 6 4 2" xfId="62827" xr:uid="{00000000-0005-0000-0000-000066F50000}"/>
    <cellStyle name="Standard 11 6 4 2 2" xfId="62828" xr:uid="{00000000-0005-0000-0000-000067F50000}"/>
    <cellStyle name="Standard 11 6 4 2 2 2" xfId="62829" xr:uid="{00000000-0005-0000-0000-000068F50000}"/>
    <cellStyle name="Standard 11 6 4 2 2_Mappe2" xfId="62830" xr:uid="{00000000-0005-0000-0000-000069F50000}"/>
    <cellStyle name="Standard 11 6 4 2 3" xfId="62831" xr:uid="{00000000-0005-0000-0000-00006AF50000}"/>
    <cellStyle name="Standard 11 6 4 2 3 2" xfId="62832" xr:uid="{00000000-0005-0000-0000-00006BF50000}"/>
    <cellStyle name="Standard 11 6 4 2 3_Mappe2" xfId="62833" xr:uid="{00000000-0005-0000-0000-00006CF50000}"/>
    <cellStyle name="Standard 11 6 4 2 4" xfId="62834" xr:uid="{00000000-0005-0000-0000-00006DF50000}"/>
    <cellStyle name="Standard 11 6 4 2_Mappe2" xfId="62835" xr:uid="{00000000-0005-0000-0000-00006EF50000}"/>
    <cellStyle name="Standard 11 6 4 3" xfId="62836" xr:uid="{00000000-0005-0000-0000-00006FF50000}"/>
    <cellStyle name="Standard 11 6 4 3 2" xfId="62837" xr:uid="{00000000-0005-0000-0000-000070F50000}"/>
    <cellStyle name="Standard 11 6 4 3 2 2" xfId="62838" xr:uid="{00000000-0005-0000-0000-000071F50000}"/>
    <cellStyle name="Standard 11 6 4 3 2_Mappe2" xfId="62839" xr:uid="{00000000-0005-0000-0000-000072F50000}"/>
    <cellStyle name="Standard 11 6 4 3 3" xfId="62840" xr:uid="{00000000-0005-0000-0000-000073F50000}"/>
    <cellStyle name="Standard 11 6 4 3_Mappe2" xfId="62841" xr:uid="{00000000-0005-0000-0000-000074F50000}"/>
    <cellStyle name="Standard 11 6 4 4" xfId="62842" xr:uid="{00000000-0005-0000-0000-000075F50000}"/>
    <cellStyle name="Standard 11 6 4 4 2" xfId="62843" xr:uid="{00000000-0005-0000-0000-000076F50000}"/>
    <cellStyle name="Standard 11 6 4 4_Mappe2" xfId="62844" xr:uid="{00000000-0005-0000-0000-000077F50000}"/>
    <cellStyle name="Standard 11 6 4 5" xfId="62845" xr:uid="{00000000-0005-0000-0000-000078F50000}"/>
    <cellStyle name="Standard 11 6 4 5 2" xfId="62846" xr:uid="{00000000-0005-0000-0000-000079F50000}"/>
    <cellStyle name="Standard 11 6 4 5_Mappe2" xfId="62847" xr:uid="{00000000-0005-0000-0000-00007AF50000}"/>
    <cellStyle name="Standard 11 6 4 6" xfId="62848" xr:uid="{00000000-0005-0000-0000-00007BF50000}"/>
    <cellStyle name="Standard 11 6 4_Mappe2" xfId="62849" xr:uid="{00000000-0005-0000-0000-00007CF50000}"/>
    <cellStyle name="Standard 11 6 5" xfId="62850" xr:uid="{00000000-0005-0000-0000-00007DF50000}"/>
    <cellStyle name="Standard 11 6 5 2" xfId="62851" xr:uid="{00000000-0005-0000-0000-00007EF50000}"/>
    <cellStyle name="Standard 11 6 5 2 2" xfId="62852" xr:uid="{00000000-0005-0000-0000-00007FF50000}"/>
    <cellStyle name="Standard 11 6 5 2 2 2" xfId="62853" xr:uid="{00000000-0005-0000-0000-000080F50000}"/>
    <cellStyle name="Standard 11 6 5 2 2_Mappe2" xfId="62854" xr:uid="{00000000-0005-0000-0000-000081F50000}"/>
    <cellStyle name="Standard 11 6 5 2 3" xfId="62855" xr:uid="{00000000-0005-0000-0000-000082F50000}"/>
    <cellStyle name="Standard 11 6 5 2 3 2" xfId="62856" xr:uid="{00000000-0005-0000-0000-000083F50000}"/>
    <cellStyle name="Standard 11 6 5 2 3_Mappe2" xfId="62857" xr:uid="{00000000-0005-0000-0000-000084F50000}"/>
    <cellStyle name="Standard 11 6 5 2 4" xfId="62858" xr:uid="{00000000-0005-0000-0000-000085F50000}"/>
    <cellStyle name="Standard 11 6 5 2_Mappe2" xfId="62859" xr:uid="{00000000-0005-0000-0000-000086F50000}"/>
    <cellStyle name="Standard 11 6 5 3" xfId="62860" xr:uid="{00000000-0005-0000-0000-000087F50000}"/>
    <cellStyle name="Standard 11 6 5 3 2" xfId="62861" xr:uid="{00000000-0005-0000-0000-000088F50000}"/>
    <cellStyle name="Standard 11 6 5 3_Mappe2" xfId="62862" xr:uid="{00000000-0005-0000-0000-000089F50000}"/>
    <cellStyle name="Standard 11 6 5 4" xfId="62863" xr:uid="{00000000-0005-0000-0000-00008AF50000}"/>
    <cellStyle name="Standard 11 6 5 4 2" xfId="62864" xr:uid="{00000000-0005-0000-0000-00008BF50000}"/>
    <cellStyle name="Standard 11 6 5 4_Mappe2" xfId="62865" xr:uid="{00000000-0005-0000-0000-00008CF50000}"/>
    <cellStyle name="Standard 11 6 5 5" xfId="62866" xr:uid="{00000000-0005-0000-0000-00008DF50000}"/>
    <cellStyle name="Standard 11 6 5_Mappe2" xfId="62867" xr:uid="{00000000-0005-0000-0000-00008EF50000}"/>
    <cellStyle name="Standard 11 6 6" xfId="62868" xr:uid="{00000000-0005-0000-0000-00008FF50000}"/>
    <cellStyle name="Standard 11 6 6 2" xfId="62869" xr:uid="{00000000-0005-0000-0000-000090F50000}"/>
    <cellStyle name="Standard 11 6 6 2 2" xfId="62870" xr:uid="{00000000-0005-0000-0000-000091F50000}"/>
    <cellStyle name="Standard 11 6 6 2_Mappe2" xfId="62871" xr:uid="{00000000-0005-0000-0000-000092F50000}"/>
    <cellStyle name="Standard 11 6 6 3" xfId="62872" xr:uid="{00000000-0005-0000-0000-000093F50000}"/>
    <cellStyle name="Standard 11 6 6 3 2" xfId="62873" xr:uid="{00000000-0005-0000-0000-000094F50000}"/>
    <cellStyle name="Standard 11 6 6 3_Mappe2" xfId="62874" xr:uid="{00000000-0005-0000-0000-000095F50000}"/>
    <cellStyle name="Standard 11 6 6 4" xfId="62875" xr:uid="{00000000-0005-0000-0000-000096F50000}"/>
    <cellStyle name="Standard 11 6 6_Mappe2" xfId="62876" xr:uid="{00000000-0005-0000-0000-000097F50000}"/>
    <cellStyle name="Standard 11 6 7" xfId="62877" xr:uid="{00000000-0005-0000-0000-000098F50000}"/>
    <cellStyle name="Standard 11 6 7 2" xfId="62878" xr:uid="{00000000-0005-0000-0000-000099F50000}"/>
    <cellStyle name="Standard 11 6 7 2 2" xfId="62879" xr:uid="{00000000-0005-0000-0000-00009AF50000}"/>
    <cellStyle name="Standard 11 6 7 2_Mappe2" xfId="62880" xr:uid="{00000000-0005-0000-0000-00009BF50000}"/>
    <cellStyle name="Standard 11 6 7 3" xfId="62881" xr:uid="{00000000-0005-0000-0000-00009CF50000}"/>
    <cellStyle name="Standard 11 6 7_Mappe2" xfId="62882" xr:uid="{00000000-0005-0000-0000-00009DF50000}"/>
    <cellStyle name="Standard 11 6 8" xfId="62883" xr:uid="{00000000-0005-0000-0000-00009EF50000}"/>
    <cellStyle name="Standard 11 6 8 2" xfId="62884" xr:uid="{00000000-0005-0000-0000-00009FF50000}"/>
    <cellStyle name="Standard 11 6 8_Mappe2" xfId="62885" xr:uid="{00000000-0005-0000-0000-0000A0F50000}"/>
    <cellStyle name="Standard 11 6 9" xfId="62886" xr:uid="{00000000-0005-0000-0000-0000A1F50000}"/>
    <cellStyle name="Standard 11 6 9 2" xfId="62887" xr:uid="{00000000-0005-0000-0000-0000A2F50000}"/>
    <cellStyle name="Standard 11 6 9_Mappe2" xfId="62888" xr:uid="{00000000-0005-0000-0000-0000A3F50000}"/>
    <cellStyle name="Standard 11 6_Mappe2" xfId="62889" xr:uid="{00000000-0005-0000-0000-0000A4F50000}"/>
    <cellStyle name="Standard 11 7" xfId="62890" xr:uid="{00000000-0005-0000-0000-0000A5F50000}"/>
    <cellStyle name="Standard 11 7 2" xfId="62891" xr:uid="{00000000-0005-0000-0000-0000A6F50000}"/>
    <cellStyle name="Standard 11 7 2 2" xfId="62892" xr:uid="{00000000-0005-0000-0000-0000A7F50000}"/>
    <cellStyle name="Standard 11 7 2 2 2" xfId="62893" xr:uid="{00000000-0005-0000-0000-0000A8F50000}"/>
    <cellStyle name="Standard 11 7 2 2 2 2" xfId="62894" xr:uid="{00000000-0005-0000-0000-0000A9F50000}"/>
    <cellStyle name="Standard 11 7 2 2 2 2 2" xfId="62895" xr:uid="{00000000-0005-0000-0000-0000AAF50000}"/>
    <cellStyle name="Standard 11 7 2 2 2 2_Mappe2" xfId="62896" xr:uid="{00000000-0005-0000-0000-0000ABF50000}"/>
    <cellStyle name="Standard 11 7 2 2 2 3" xfId="62897" xr:uid="{00000000-0005-0000-0000-0000ACF50000}"/>
    <cellStyle name="Standard 11 7 2 2 2 3 2" xfId="62898" xr:uid="{00000000-0005-0000-0000-0000ADF50000}"/>
    <cellStyle name="Standard 11 7 2 2 2 3_Mappe2" xfId="62899" xr:uid="{00000000-0005-0000-0000-0000AEF50000}"/>
    <cellStyle name="Standard 11 7 2 2 2 4" xfId="62900" xr:uid="{00000000-0005-0000-0000-0000AFF50000}"/>
    <cellStyle name="Standard 11 7 2 2 2_Mappe2" xfId="62901" xr:uid="{00000000-0005-0000-0000-0000B0F50000}"/>
    <cellStyle name="Standard 11 7 2 2 3" xfId="62902" xr:uid="{00000000-0005-0000-0000-0000B1F50000}"/>
    <cellStyle name="Standard 11 7 2 2 3 2" xfId="62903" xr:uid="{00000000-0005-0000-0000-0000B2F50000}"/>
    <cellStyle name="Standard 11 7 2 2 3 2 2" xfId="62904" xr:uid="{00000000-0005-0000-0000-0000B3F50000}"/>
    <cellStyle name="Standard 11 7 2 2 3 2_Mappe2" xfId="62905" xr:uid="{00000000-0005-0000-0000-0000B4F50000}"/>
    <cellStyle name="Standard 11 7 2 2 3 3" xfId="62906" xr:uid="{00000000-0005-0000-0000-0000B5F50000}"/>
    <cellStyle name="Standard 11 7 2 2 3_Mappe2" xfId="62907" xr:uid="{00000000-0005-0000-0000-0000B6F50000}"/>
    <cellStyle name="Standard 11 7 2 2 4" xfId="62908" xr:uid="{00000000-0005-0000-0000-0000B7F50000}"/>
    <cellStyle name="Standard 11 7 2 2 4 2" xfId="62909" xr:uid="{00000000-0005-0000-0000-0000B8F50000}"/>
    <cellStyle name="Standard 11 7 2 2 4_Mappe2" xfId="62910" xr:uid="{00000000-0005-0000-0000-0000B9F50000}"/>
    <cellStyle name="Standard 11 7 2 2 5" xfId="62911" xr:uid="{00000000-0005-0000-0000-0000BAF50000}"/>
    <cellStyle name="Standard 11 7 2 2 5 2" xfId="62912" xr:uid="{00000000-0005-0000-0000-0000BBF50000}"/>
    <cellStyle name="Standard 11 7 2 2 5_Mappe2" xfId="62913" xr:uid="{00000000-0005-0000-0000-0000BCF50000}"/>
    <cellStyle name="Standard 11 7 2 2 6" xfId="62914" xr:uid="{00000000-0005-0000-0000-0000BDF50000}"/>
    <cellStyle name="Standard 11 7 2 2_Mappe2" xfId="62915" xr:uid="{00000000-0005-0000-0000-0000BEF50000}"/>
    <cellStyle name="Standard 11 7 2 3" xfId="62916" xr:uid="{00000000-0005-0000-0000-0000BFF50000}"/>
    <cellStyle name="Standard 11 7 2 3 2" xfId="62917" xr:uid="{00000000-0005-0000-0000-0000C0F50000}"/>
    <cellStyle name="Standard 11 7 2 3 2 2" xfId="62918" xr:uid="{00000000-0005-0000-0000-0000C1F50000}"/>
    <cellStyle name="Standard 11 7 2 3 2 2 2" xfId="62919" xr:uid="{00000000-0005-0000-0000-0000C2F50000}"/>
    <cellStyle name="Standard 11 7 2 3 2 2_Mappe2" xfId="62920" xr:uid="{00000000-0005-0000-0000-0000C3F50000}"/>
    <cellStyle name="Standard 11 7 2 3 2 3" xfId="62921" xr:uid="{00000000-0005-0000-0000-0000C4F50000}"/>
    <cellStyle name="Standard 11 7 2 3 2 3 2" xfId="62922" xr:uid="{00000000-0005-0000-0000-0000C5F50000}"/>
    <cellStyle name="Standard 11 7 2 3 2 3_Mappe2" xfId="62923" xr:uid="{00000000-0005-0000-0000-0000C6F50000}"/>
    <cellStyle name="Standard 11 7 2 3 2 4" xfId="62924" xr:uid="{00000000-0005-0000-0000-0000C7F50000}"/>
    <cellStyle name="Standard 11 7 2 3 2_Mappe2" xfId="62925" xr:uid="{00000000-0005-0000-0000-0000C8F50000}"/>
    <cellStyle name="Standard 11 7 2 3 3" xfId="62926" xr:uid="{00000000-0005-0000-0000-0000C9F50000}"/>
    <cellStyle name="Standard 11 7 2 3 3 2" xfId="62927" xr:uid="{00000000-0005-0000-0000-0000CAF50000}"/>
    <cellStyle name="Standard 11 7 2 3 3_Mappe2" xfId="62928" xr:uid="{00000000-0005-0000-0000-0000CBF50000}"/>
    <cellStyle name="Standard 11 7 2 3 4" xfId="62929" xr:uid="{00000000-0005-0000-0000-0000CCF50000}"/>
    <cellStyle name="Standard 11 7 2 3 4 2" xfId="62930" xr:uid="{00000000-0005-0000-0000-0000CDF50000}"/>
    <cellStyle name="Standard 11 7 2 3 4_Mappe2" xfId="62931" xr:uid="{00000000-0005-0000-0000-0000CEF50000}"/>
    <cellStyle name="Standard 11 7 2 3 5" xfId="62932" xr:uid="{00000000-0005-0000-0000-0000CFF50000}"/>
    <cellStyle name="Standard 11 7 2 3_Mappe2" xfId="62933" xr:uid="{00000000-0005-0000-0000-0000D0F50000}"/>
    <cellStyle name="Standard 11 7 2 4" xfId="62934" xr:uid="{00000000-0005-0000-0000-0000D1F50000}"/>
    <cellStyle name="Standard 11 7 2 4 2" xfId="62935" xr:uid="{00000000-0005-0000-0000-0000D2F50000}"/>
    <cellStyle name="Standard 11 7 2 4 2 2" xfId="62936" xr:uid="{00000000-0005-0000-0000-0000D3F50000}"/>
    <cellStyle name="Standard 11 7 2 4 2_Mappe2" xfId="62937" xr:uid="{00000000-0005-0000-0000-0000D4F50000}"/>
    <cellStyle name="Standard 11 7 2 4 3" xfId="62938" xr:uid="{00000000-0005-0000-0000-0000D5F50000}"/>
    <cellStyle name="Standard 11 7 2 4 3 2" xfId="62939" xr:uid="{00000000-0005-0000-0000-0000D6F50000}"/>
    <cellStyle name="Standard 11 7 2 4 3_Mappe2" xfId="62940" xr:uid="{00000000-0005-0000-0000-0000D7F50000}"/>
    <cellStyle name="Standard 11 7 2 4 4" xfId="62941" xr:uid="{00000000-0005-0000-0000-0000D8F50000}"/>
    <cellStyle name="Standard 11 7 2 4_Mappe2" xfId="62942" xr:uid="{00000000-0005-0000-0000-0000D9F50000}"/>
    <cellStyle name="Standard 11 7 2 5" xfId="62943" xr:uid="{00000000-0005-0000-0000-0000DAF50000}"/>
    <cellStyle name="Standard 11 7 2 5 2" xfId="62944" xr:uid="{00000000-0005-0000-0000-0000DBF50000}"/>
    <cellStyle name="Standard 11 7 2 5 2 2" xfId="62945" xr:uid="{00000000-0005-0000-0000-0000DCF50000}"/>
    <cellStyle name="Standard 11 7 2 5 2_Mappe2" xfId="62946" xr:uid="{00000000-0005-0000-0000-0000DDF50000}"/>
    <cellStyle name="Standard 11 7 2 5 3" xfId="62947" xr:uid="{00000000-0005-0000-0000-0000DEF50000}"/>
    <cellStyle name="Standard 11 7 2 5_Mappe2" xfId="62948" xr:uid="{00000000-0005-0000-0000-0000DFF50000}"/>
    <cellStyle name="Standard 11 7 2 6" xfId="62949" xr:uid="{00000000-0005-0000-0000-0000E0F50000}"/>
    <cellStyle name="Standard 11 7 2 6 2" xfId="62950" xr:uid="{00000000-0005-0000-0000-0000E1F50000}"/>
    <cellStyle name="Standard 11 7 2 6_Mappe2" xfId="62951" xr:uid="{00000000-0005-0000-0000-0000E2F50000}"/>
    <cellStyle name="Standard 11 7 2 7" xfId="62952" xr:uid="{00000000-0005-0000-0000-0000E3F50000}"/>
    <cellStyle name="Standard 11 7 2 7 2" xfId="62953" xr:uid="{00000000-0005-0000-0000-0000E4F50000}"/>
    <cellStyle name="Standard 11 7 2 7_Mappe2" xfId="62954" xr:uid="{00000000-0005-0000-0000-0000E5F50000}"/>
    <cellStyle name="Standard 11 7 2 8" xfId="62955" xr:uid="{00000000-0005-0000-0000-0000E6F50000}"/>
    <cellStyle name="Standard 11 7 2_Mappe2" xfId="62956" xr:uid="{00000000-0005-0000-0000-0000E7F50000}"/>
    <cellStyle name="Standard 11 7 3" xfId="62957" xr:uid="{00000000-0005-0000-0000-0000E8F50000}"/>
    <cellStyle name="Standard 11 7 3 2" xfId="62958" xr:uid="{00000000-0005-0000-0000-0000E9F50000}"/>
    <cellStyle name="Standard 11 7 3 2 2" xfId="62959" xr:uid="{00000000-0005-0000-0000-0000EAF50000}"/>
    <cellStyle name="Standard 11 7 3 2 2 2" xfId="62960" xr:uid="{00000000-0005-0000-0000-0000EBF50000}"/>
    <cellStyle name="Standard 11 7 3 2 2_Mappe2" xfId="62961" xr:uid="{00000000-0005-0000-0000-0000ECF50000}"/>
    <cellStyle name="Standard 11 7 3 2 3" xfId="62962" xr:uid="{00000000-0005-0000-0000-0000EDF50000}"/>
    <cellStyle name="Standard 11 7 3 2 3 2" xfId="62963" xr:uid="{00000000-0005-0000-0000-0000EEF50000}"/>
    <cellStyle name="Standard 11 7 3 2 3_Mappe2" xfId="62964" xr:uid="{00000000-0005-0000-0000-0000EFF50000}"/>
    <cellStyle name="Standard 11 7 3 2 4" xfId="62965" xr:uid="{00000000-0005-0000-0000-0000F0F50000}"/>
    <cellStyle name="Standard 11 7 3 2_Mappe2" xfId="62966" xr:uid="{00000000-0005-0000-0000-0000F1F50000}"/>
    <cellStyle name="Standard 11 7 3 3" xfId="62967" xr:uid="{00000000-0005-0000-0000-0000F2F50000}"/>
    <cellStyle name="Standard 11 7 3 3 2" xfId="62968" xr:uid="{00000000-0005-0000-0000-0000F3F50000}"/>
    <cellStyle name="Standard 11 7 3 3 2 2" xfId="62969" xr:uid="{00000000-0005-0000-0000-0000F4F50000}"/>
    <cellStyle name="Standard 11 7 3 3 2_Mappe2" xfId="62970" xr:uid="{00000000-0005-0000-0000-0000F5F50000}"/>
    <cellStyle name="Standard 11 7 3 3 3" xfId="62971" xr:uid="{00000000-0005-0000-0000-0000F6F50000}"/>
    <cellStyle name="Standard 11 7 3 3_Mappe2" xfId="62972" xr:uid="{00000000-0005-0000-0000-0000F7F50000}"/>
    <cellStyle name="Standard 11 7 3 4" xfId="62973" xr:uid="{00000000-0005-0000-0000-0000F8F50000}"/>
    <cellStyle name="Standard 11 7 3 4 2" xfId="62974" xr:uid="{00000000-0005-0000-0000-0000F9F50000}"/>
    <cellStyle name="Standard 11 7 3 4_Mappe2" xfId="62975" xr:uid="{00000000-0005-0000-0000-0000FAF50000}"/>
    <cellStyle name="Standard 11 7 3 5" xfId="62976" xr:uid="{00000000-0005-0000-0000-0000FBF50000}"/>
    <cellStyle name="Standard 11 7 3 5 2" xfId="62977" xr:uid="{00000000-0005-0000-0000-0000FCF50000}"/>
    <cellStyle name="Standard 11 7 3 5_Mappe2" xfId="62978" xr:uid="{00000000-0005-0000-0000-0000FDF50000}"/>
    <cellStyle name="Standard 11 7 3 6" xfId="62979" xr:uid="{00000000-0005-0000-0000-0000FEF50000}"/>
    <cellStyle name="Standard 11 7 3_Mappe2" xfId="62980" xr:uid="{00000000-0005-0000-0000-0000FFF50000}"/>
    <cellStyle name="Standard 11 7 4" xfId="62981" xr:uid="{00000000-0005-0000-0000-000000F60000}"/>
    <cellStyle name="Standard 11 7 4 2" xfId="62982" xr:uid="{00000000-0005-0000-0000-000001F60000}"/>
    <cellStyle name="Standard 11 7 4 2 2" xfId="62983" xr:uid="{00000000-0005-0000-0000-000002F60000}"/>
    <cellStyle name="Standard 11 7 4 2 2 2" xfId="62984" xr:uid="{00000000-0005-0000-0000-000003F60000}"/>
    <cellStyle name="Standard 11 7 4 2 2_Mappe2" xfId="62985" xr:uid="{00000000-0005-0000-0000-000004F60000}"/>
    <cellStyle name="Standard 11 7 4 2 3" xfId="62986" xr:uid="{00000000-0005-0000-0000-000005F60000}"/>
    <cellStyle name="Standard 11 7 4 2 3 2" xfId="62987" xr:uid="{00000000-0005-0000-0000-000006F60000}"/>
    <cellStyle name="Standard 11 7 4 2 3_Mappe2" xfId="62988" xr:uid="{00000000-0005-0000-0000-000007F60000}"/>
    <cellStyle name="Standard 11 7 4 2 4" xfId="62989" xr:uid="{00000000-0005-0000-0000-000008F60000}"/>
    <cellStyle name="Standard 11 7 4 2_Mappe2" xfId="62990" xr:uid="{00000000-0005-0000-0000-000009F60000}"/>
    <cellStyle name="Standard 11 7 4 3" xfId="62991" xr:uid="{00000000-0005-0000-0000-00000AF60000}"/>
    <cellStyle name="Standard 11 7 4 3 2" xfId="62992" xr:uid="{00000000-0005-0000-0000-00000BF60000}"/>
    <cellStyle name="Standard 11 7 4 3_Mappe2" xfId="62993" xr:uid="{00000000-0005-0000-0000-00000CF60000}"/>
    <cellStyle name="Standard 11 7 4 4" xfId="62994" xr:uid="{00000000-0005-0000-0000-00000DF60000}"/>
    <cellStyle name="Standard 11 7 4 4 2" xfId="62995" xr:uid="{00000000-0005-0000-0000-00000EF60000}"/>
    <cellStyle name="Standard 11 7 4 4_Mappe2" xfId="62996" xr:uid="{00000000-0005-0000-0000-00000FF60000}"/>
    <cellStyle name="Standard 11 7 4 5" xfId="62997" xr:uid="{00000000-0005-0000-0000-000010F60000}"/>
    <cellStyle name="Standard 11 7 4_Mappe2" xfId="62998" xr:uid="{00000000-0005-0000-0000-000011F60000}"/>
    <cellStyle name="Standard 11 7 5" xfId="62999" xr:uid="{00000000-0005-0000-0000-000012F60000}"/>
    <cellStyle name="Standard 11 7 5 2" xfId="63000" xr:uid="{00000000-0005-0000-0000-000013F60000}"/>
    <cellStyle name="Standard 11 7 5 2 2" xfId="63001" xr:uid="{00000000-0005-0000-0000-000014F60000}"/>
    <cellStyle name="Standard 11 7 5 2_Mappe2" xfId="63002" xr:uid="{00000000-0005-0000-0000-000015F60000}"/>
    <cellStyle name="Standard 11 7 5 3" xfId="63003" xr:uid="{00000000-0005-0000-0000-000016F60000}"/>
    <cellStyle name="Standard 11 7 5 3 2" xfId="63004" xr:uid="{00000000-0005-0000-0000-000017F60000}"/>
    <cellStyle name="Standard 11 7 5 3_Mappe2" xfId="63005" xr:uid="{00000000-0005-0000-0000-000018F60000}"/>
    <cellStyle name="Standard 11 7 5 4" xfId="63006" xr:uid="{00000000-0005-0000-0000-000019F60000}"/>
    <cellStyle name="Standard 11 7 5_Mappe2" xfId="63007" xr:uid="{00000000-0005-0000-0000-00001AF60000}"/>
    <cellStyle name="Standard 11 7 6" xfId="63008" xr:uid="{00000000-0005-0000-0000-00001BF60000}"/>
    <cellStyle name="Standard 11 7 6 2" xfId="63009" xr:uid="{00000000-0005-0000-0000-00001CF60000}"/>
    <cellStyle name="Standard 11 7 6 2 2" xfId="63010" xr:uid="{00000000-0005-0000-0000-00001DF60000}"/>
    <cellStyle name="Standard 11 7 6 2_Mappe2" xfId="63011" xr:uid="{00000000-0005-0000-0000-00001EF60000}"/>
    <cellStyle name="Standard 11 7 6 3" xfId="63012" xr:uid="{00000000-0005-0000-0000-00001FF60000}"/>
    <cellStyle name="Standard 11 7 6_Mappe2" xfId="63013" xr:uid="{00000000-0005-0000-0000-000020F60000}"/>
    <cellStyle name="Standard 11 7 7" xfId="63014" xr:uid="{00000000-0005-0000-0000-000021F60000}"/>
    <cellStyle name="Standard 11 7 7 2" xfId="63015" xr:uid="{00000000-0005-0000-0000-000022F60000}"/>
    <cellStyle name="Standard 11 7 7_Mappe2" xfId="63016" xr:uid="{00000000-0005-0000-0000-000023F60000}"/>
    <cellStyle name="Standard 11 7 8" xfId="63017" xr:uid="{00000000-0005-0000-0000-000024F60000}"/>
    <cellStyle name="Standard 11 7 8 2" xfId="63018" xr:uid="{00000000-0005-0000-0000-000025F60000}"/>
    <cellStyle name="Standard 11 7 8_Mappe2" xfId="63019" xr:uid="{00000000-0005-0000-0000-000026F60000}"/>
    <cellStyle name="Standard 11 7 9" xfId="63020" xr:uid="{00000000-0005-0000-0000-000027F60000}"/>
    <cellStyle name="Standard 11 7_Mappe2" xfId="63021" xr:uid="{00000000-0005-0000-0000-000028F60000}"/>
    <cellStyle name="Standard 11 8" xfId="63022" xr:uid="{00000000-0005-0000-0000-000029F60000}"/>
    <cellStyle name="Standard 11 8 2" xfId="63023" xr:uid="{00000000-0005-0000-0000-00002AF60000}"/>
    <cellStyle name="Standard 11 8 2 2" xfId="63024" xr:uid="{00000000-0005-0000-0000-00002BF60000}"/>
    <cellStyle name="Standard 11 8 2 2 2" xfId="63025" xr:uid="{00000000-0005-0000-0000-00002CF60000}"/>
    <cellStyle name="Standard 11 8 2 2 2 2" xfId="63026" xr:uid="{00000000-0005-0000-0000-00002DF60000}"/>
    <cellStyle name="Standard 11 8 2 2 2 2 2" xfId="63027" xr:uid="{00000000-0005-0000-0000-00002EF60000}"/>
    <cellStyle name="Standard 11 8 2 2 2 2_Mappe2" xfId="63028" xr:uid="{00000000-0005-0000-0000-00002FF60000}"/>
    <cellStyle name="Standard 11 8 2 2 2 3" xfId="63029" xr:uid="{00000000-0005-0000-0000-000030F60000}"/>
    <cellStyle name="Standard 11 8 2 2 2 3 2" xfId="63030" xr:uid="{00000000-0005-0000-0000-000031F60000}"/>
    <cellStyle name="Standard 11 8 2 2 2 3_Mappe2" xfId="63031" xr:uid="{00000000-0005-0000-0000-000032F60000}"/>
    <cellStyle name="Standard 11 8 2 2 2 4" xfId="63032" xr:uid="{00000000-0005-0000-0000-000033F60000}"/>
    <cellStyle name="Standard 11 8 2 2 2_Mappe2" xfId="63033" xr:uid="{00000000-0005-0000-0000-000034F60000}"/>
    <cellStyle name="Standard 11 8 2 2 3" xfId="63034" xr:uid="{00000000-0005-0000-0000-000035F60000}"/>
    <cellStyle name="Standard 11 8 2 2 3 2" xfId="63035" xr:uid="{00000000-0005-0000-0000-000036F60000}"/>
    <cellStyle name="Standard 11 8 2 2 3 2 2" xfId="63036" xr:uid="{00000000-0005-0000-0000-000037F60000}"/>
    <cellStyle name="Standard 11 8 2 2 3 2_Mappe2" xfId="63037" xr:uid="{00000000-0005-0000-0000-000038F60000}"/>
    <cellStyle name="Standard 11 8 2 2 3 3" xfId="63038" xr:uid="{00000000-0005-0000-0000-000039F60000}"/>
    <cellStyle name="Standard 11 8 2 2 3_Mappe2" xfId="63039" xr:uid="{00000000-0005-0000-0000-00003AF60000}"/>
    <cellStyle name="Standard 11 8 2 2 4" xfId="63040" xr:uid="{00000000-0005-0000-0000-00003BF60000}"/>
    <cellStyle name="Standard 11 8 2 2 4 2" xfId="63041" xr:uid="{00000000-0005-0000-0000-00003CF60000}"/>
    <cellStyle name="Standard 11 8 2 2 4_Mappe2" xfId="63042" xr:uid="{00000000-0005-0000-0000-00003DF60000}"/>
    <cellStyle name="Standard 11 8 2 2 5" xfId="63043" xr:uid="{00000000-0005-0000-0000-00003EF60000}"/>
    <cellStyle name="Standard 11 8 2 2 5 2" xfId="63044" xr:uid="{00000000-0005-0000-0000-00003FF60000}"/>
    <cellStyle name="Standard 11 8 2 2 5_Mappe2" xfId="63045" xr:uid="{00000000-0005-0000-0000-000040F60000}"/>
    <cellStyle name="Standard 11 8 2 2 6" xfId="63046" xr:uid="{00000000-0005-0000-0000-000041F60000}"/>
    <cellStyle name="Standard 11 8 2 2_Mappe2" xfId="63047" xr:uid="{00000000-0005-0000-0000-000042F60000}"/>
    <cellStyle name="Standard 11 8 2 3" xfId="63048" xr:uid="{00000000-0005-0000-0000-000043F60000}"/>
    <cellStyle name="Standard 11 8 2 3 2" xfId="63049" xr:uid="{00000000-0005-0000-0000-000044F60000}"/>
    <cellStyle name="Standard 11 8 2 3 2 2" xfId="63050" xr:uid="{00000000-0005-0000-0000-000045F60000}"/>
    <cellStyle name="Standard 11 8 2 3 2 2 2" xfId="63051" xr:uid="{00000000-0005-0000-0000-000046F60000}"/>
    <cellStyle name="Standard 11 8 2 3 2 2_Mappe2" xfId="63052" xr:uid="{00000000-0005-0000-0000-000047F60000}"/>
    <cellStyle name="Standard 11 8 2 3 2 3" xfId="63053" xr:uid="{00000000-0005-0000-0000-000048F60000}"/>
    <cellStyle name="Standard 11 8 2 3 2 3 2" xfId="63054" xr:uid="{00000000-0005-0000-0000-000049F60000}"/>
    <cellStyle name="Standard 11 8 2 3 2 3_Mappe2" xfId="63055" xr:uid="{00000000-0005-0000-0000-00004AF60000}"/>
    <cellStyle name="Standard 11 8 2 3 2 4" xfId="63056" xr:uid="{00000000-0005-0000-0000-00004BF60000}"/>
    <cellStyle name="Standard 11 8 2 3 2_Mappe2" xfId="63057" xr:uid="{00000000-0005-0000-0000-00004CF60000}"/>
    <cellStyle name="Standard 11 8 2 3 3" xfId="63058" xr:uid="{00000000-0005-0000-0000-00004DF60000}"/>
    <cellStyle name="Standard 11 8 2 3 3 2" xfId="63059" xr:uid="{00000000-0005-0000-0000-00004EF60000}"/>
    <cellStyle name="Standard 11 8 2 3 3_Mappe2" xfId="63060" xr:uid="{00000000-0005-0000-0000-00004FF60000}"/>
    <cellStyle name="Standard 11 8 2 3 4" xfId="63061" xr:uid="{00000000-0005-0000-0000-000050F60000}"/>
    <cellStyle name="Standard 11 8 2 3 4 2" xfId="63062" xr:uid="{00000000-0005-0000-0000-000051F60000}"/>
    <cellStyle name="Standard 11 8 2 3 4_Mappe2" xfId="63063" xr:uid="{00000000-0005-0000-0000-000052F60000}"/>
    <cellStyle name="Standard 11 8 2 3 5" xfId="63064" xr:uid="{00000000-0005-0000-0000-000053F60000}"/>
    <cellStyle name="Standard 11 8 2 3_Mappe2" xfId="63065" xr:uid="{00000000-0005-0000-0000-000054F60000}"/>
    <cellStyle name="Standard 11 8 2 4" xfId="63066" xr:uid="{00000000-0005-0000-0000-000055F60000}"/>
    <cellStyle name="Standard 11 8 2 4 2" xfId="63067" xr:uid="{00000000-0005-0000-0000-000056F60000}"/>
    <cellStyle name="Standard 11 8 2 4 2 2" xfId="63068" xr:uid="{00000000-0005-0000-0000-000057F60000}"/>
    <cellStyle name="Standard 11 8 2 4 2_Mappe2" xfId="63069" xr:uid="{00000000-0005-0000-0000-000058F60000}"/>
    <cellStyle name="Standard 11 8 2 4 3" xfId="63070" xr:uid="{00000000-0005-0000-0000-000059F60000}"/>
    <cellStyle name="Standard 11 8 2 4 3 2" xfId="63071" xr:uid="{00000000-0005-0000-0000-00005AF60000}"/>
    <cellStyle name="Standard 11 8 2 4 3_Mappe2" xfId="63072" xr:uid="{00000000-0005-0000-0000-00005BF60000}"/>
    <cellStyle name="Standard 11 8 2 4 4" xfId="63073" xr:uid="{00000000-0005-0000-0000-00005CF60000}"/>
    <cellStyle name="Standard 11 8 2 4_Mappe2" xfId="63074" xr:uid="{00000000-0005-0000-0000-00005DF60000}"/>
    <cellStyle name="Standard 11 8 2 5" xfId="63075" xr:uid="{00000000-0005-0000-0000-00005EF60000}"/>
    <cellStyle name="Standard 11 8 2 5 2" xfId="63076" xr:uid="{00000000-0005-0000-0000-00005FF60000}"/>
    <cellStyle name="Standard 11 8 2 5 2 2" xfId="63077" xr:uid="{00000000-0005-0000-0000-000060F60000}"/>
    <cellStyle name="Standard 11 8 2 5 2_Mappe2" xfId="63078" xr:uid="{00000000-0005-0000-0000-000061F60000}"/>
    <cellStyle name="Standard 11 8 2 5 3" xfId="63079" xr:uid="{00000000-0005-0000-0000-000062F60000}"/>
    <cellStyle name="Standard 11 8 2 5_Mappe2" xfId="63080" xr:uid="{00000000-0005-0000-0000-000063F60000}"/>
    <cellStyle name="Standard 11 8 2 6" xfId="63081" xr:uid="{00000000-0005-0000-0000-000064F60000}"/>
    <cellStyle name="Standard 11 8 2 6 2" xfId="63082" xr:uid="{00000000-0005-0000-0000-000065F60000}"/>
    <cellStyle name="Standard 11 8 2 6_Mappe2" xfId="63083" xr:uid="{00000000-0005-0000-0000-000066F60000}"/>
    <cellStyle name="Standard 11 8 2 7" xfId="63084" xr:uid="{00000000-0005-0000-0000-000067F60000}"/>
    <cellStyle name="Standard 11 8 2 7 2" xfId="63085" xr:uid="{00000000-0005-0000-0000-000068F60000}"/>
    <cellStyle name="Standard 11 8 2 7_Mappe2" xfId="63086" xr:uid="{00000000-0005-0000-0000-000069F60000}"/>
    <cellStyle name="Standard 11 8 2 8" xfId="63087" xr:uid="{00000000-0005-0000-0000-00006AF60000}"/>
    <cellStyle name="Standard 11 8 2_Mappe2" xfId="63088" xr:uid="{00000000-0005-0000-0000-00006BF60000}"/>
    <cellStyle name="Standard 11 8 3" xfId="63089" xr:uid="{00000000-0005-0000-0000-00006CF60000}"/>
    <cellStyle name="Standard 11 8 3 2" xfId="63090" xr:uid="{00000000-0005-0000-0000-00006DF60000}"/>
    <cellStyle name="Standard 11 8 3 2 2" xfId="63091" xr:uid="{00000000-0005-0000-0000-00006EF60000}"/>
    <cellStyle name="Standard 11 8 3 2 2 2" xfId="63092" xr:uid="{00000000-0005-0000-0000-00006FF60000}"/>
    <cellStyle name="Standard 11 8 3 2 2_Mappe2" xfId="63093" xr:uid="{00000000-0005-0000-0000-000070F60000}"/>
    <cellStyle name="Standard 11 8 3 2 3" xfId="63094" xr:uid="{00000000-0005-0000-0000-000071F60000}"/>
    <cellStyle name="Standard 11 8 3 2 3 2" xfId="63095" xr:uid="{00000000-0005-0000-0000-000072F60000}"/>
    <cellStyle name="Standard 11 8 3 2 3_Mappe2" xfId="63096" xr:uid="{00000000-0005-0000-0000-000073F60000}"/>
    <cellStyle name="Standard 11 8 3 2 4" xfId="63097" xr:uid="{00000000-0005-0000-0000-000074F60000}"/>
    <cellStyle name="Standard 11 8 3 2_Mappe2" xfId="63098" xr:uid="{00000000-0005-0000-0000-000075F60000}"/>
    <cellStyle name="Standard 11 8 3 3" xfId="63099" xr:uid="{00000000-0005-0000-0000-000076F60000}"/>
    <cellStyle name="Standard 11 8 3 3 2" xfId="63100" xr:uid="{00000000-0005-0000-0000-000077F60000}"/>
    <cellStyle name="Standard 11 8 3 3 2 2" xfId="63101" xr:uid="{00000000-0005-0000-0000-000078F60000}"/>
    <cellStyle name="Standard 11 8 3 3 2_Mappe2" xfId="63102" xr:uid="{00000000-0005-0000-0000-000079F60000}"/>
    <cellStyle name="Standard 11 8 3 3 3" xfId="63103" xr:uid="{00000000-0005-0000-0000-00007AF60000}"/>
    <cellStyle name="Standard 11 8 3 3_Mappe2" xfId="63104" xr:uid="{00000000-0005-0000-0000-00007BF60000}"/>
    <cellStyle name="Standard 11 8 3 4" xfId="63105" xr:uid="{00000000-0005-0000-0000-00007CF60000}"/>
    <cellStyle name="Standard 11 8 3 4 2" xfId="63106" xr:uid="{00000000-0005-0000-0000-00007DF60000}"/>
    <cellStyle name="Standard 11 8 3 4_Mappe2" xfId="63107" xr:uid="{00000000-0005-0000-0000-00007EF60000}"/>
    <cellStyle name="Standard 11 8 3 5" xfId="63108" xr:uid="{00000000-0005-0000-0000-00007FF60000}"/>
    <cellStyle name="Standard 11 8 3 5 2" xfId="63109" xr:uid="{00000000-0005-0000-0000-000080F60000}"/>
    <cellStyle name="Standard 11 8 3 5_Mappe2" xfId="63110" xr:uid="{00000000-0005-0000-0000-000081F60000}"/>
    <cellStyle name="Standard 11 8 3 6" xfId="63111" xr:uid="{00000000-0005-0000-0000-000082F60000}"/>
    <cellStyle name="Standard 11 8 3_Mappe2" xfId="63112" xr:uid="{00000000-0005-0000-0000-000083F60000}"/>
    <cellStyle name="Standard 11 8 4" xfId="63113" xr:uid="{00000000-0005-0000-0000-000084F60000}"/>
    <cellStyle name="Standard 11 8 4 2" xfId="63114" xr:uid="{00000000-0005-0000-0000-000085F60000}"/>
    <cellStyle name="Standard 11 8 4 2 2" xfId="63115" xr:uid="{00000000-0005-0000-0000-000086F60000}"/>
    <cellStyle name="Standard 11 8 4 2 2 2" xfId="63116" xr:uid="{00000000-0005-0000-0000-000087F60000}"/>
    <cellStyle name="Standard 11 8 4 2 2_Mappe2" xfId="63117" xr:uid="{00000000-0005-0000-0000-000088F60000}"/>
    <cellStyle name="Standard 11 8 4 2 3" xfId="63118" xr:uid="{00000000-0005-0000-0000-000089F60000}"/>
    <cellStyle name="Standard 11 8 4 2 3 2" xfId="63119" xr:uid="{00000000-0005-0000-0000-00008AF60000}"/>
    <cellStyle name="Standard 11 8 4 2 3_Mappe2" xfId="63120" xr:uid="{00000000-0005-0000-0000-00008BF60000}"/>
    <cellStyle name="Standard 11 8 4 2 4" xfId="63121" xr:uid="{00000000-0005-0000-0000-00008CF60000}"/>
    <cellStyle name="Standard 11 8 4 2_Mappe2" xfId="63122" xr:uid="{00000000-0005-0000-0000-00008DF60000}"/>
    <cellStyle name="Standard 11 8 4 3" xfId="63123" xr:uid="{00000000-0005-0000-0000-00008EF60000}"/>
    <cellStyle name="Standard 11 8 4 3 2" xfId="63124" xr:uid="{00000000-0005-0000-0000-00008FF60000}"/>
    <cellStyle name="Standard 11 8 4 3_Mappe2" xfId="63125" xr:uid="{00000000-0005-0000-0000-000090F60000}"/>
    <cellStyle name="Standard 11 8 4 4" xfId="63126" xr:uid="{00000000-0005-0000-0000-000091F60000}"/>
    <cellStyle name="Standard 11 8 4 4 2" xfId="63127" xr:uid="{00000000-0005-0000-0000-000092F60000}"/>
    <cellStyle name="Standard 11 8 4 4_Mappe2" xfId="63128" xr:uid="{00000000-0005-0000-0000-000093F60000}"/>
    <cellStyle name="Standard 11 8 4 5" xfId="63129" xr:uid="{00000000-0005-0000-0000-000094F60000}"/>
    <cellStyle name="Standard 11 8 4_Mappe2" xfId="63130" xr:uid="{00000000-0005-0000-0000-000095F60000}"/>
    <cellStyle name="Standard 11 8 5" xfId="63131" xr:uid="{00000000-0005-0000-0000-000096F60000}"/>
    <cellStyle name="Standard 11 8 5 2" xfId="63132" xr:uid="{00000000-0005-0000-0000-000097F60000}"/>
    <cellStyle name="Standard 11 8 5 2 2" xfId="63133" xr:uid="{00000000-0005-0000-0000-000098F60000}"/>
    <cellStyle name="Standard 11 8 5 2_Mappe2" xfId="63134" xr:uid="{00000000-0005-0000-0000-000099F60000}"/>
    <cellStyle name="Standard 11 8 5 3" xfId="63135" xr:uid="{00000000-0005-0000-0000-00009AF60000}"/>
    <cellStyle name="Standard 11 8 5 3 2" xfId="63136" xr:uid="{00000000-0005-0000-0000-00009BF60000}"/>
    <cellStyle name="Standard 11 8 5 3_Mappe2" xfId="63137" xr:uid="{00000000-0005-0000-0000-00009CF60000}"/>
    <cellStyle name="Standard 11 8 5 4" xfId="63138" xr:uid="{00000000-0005-0000-0000-00009DF60000}"/>
    <cellStyle name="Standard 11 8 5_Mappe2" xfId="63139" xr:uid="{00000000-0005-0000-0000-00009EF60000}"/>
    <cellStyle name="Standard 11 8 6" xfId="63140" xr:uid="{00000000-0005-0000-0000-00009FF60000}"/>
    <cellStyle name="Standard 11 8 6 2" xfId="63141" xr:uid="{00000000-0005-0000-0000-0000A0F60000}"/>
    <cellStyle name="Standard 11 8 6 2 2" xfId="63142" xr:uid="{00000000-0005-0000-0000-0000A1F60000}"/>
    <cellStyle name="Standard 11 8 6 2_Mappe2" xfId="63143" xr:uid="{00000000-0005-0000-0000-0000A2F60000}"/>
    <cellStyle name="Standard 11 8 6 3" xfId="63144" xr:uid="{00000000-0005-0000-0000-0000A3F60000}"/>
    <cellStyle name="Standard 11 8 6_Mappe2" xfId="63145" xr:uid="{00000000-0005-0000-0000-0000A4F60000}"/>
    <cellStyle name="Standard 11 8 7" xfId="63146" xr:uid="{00000000-0005-0000-0000-0000A5F60000}"/>
    <cellStyle name="Standard 11 8 7 2" xfId="63147" xr:uid="{00000000-0005-0000-0000-0000A6F60000}"/>
    <cellStyle name="Standard 11 8 7_Mappe2" xfId="63148" xr:uid="{00000000-0005-0000-0000-0000A7F60000}"/>
    <cellStyle name="Standard 11 8 8" xfId="63149" xr:uid="{00000000-0005-0000-0000-0000A8F60000}"/>
    <cellStyle name="Standard 11 8 8 2" xfId="63150" xr:uid="{00000000-0005-0000-0000-0000A9F60000}"/>
    <cellStyle name="Standard 11 8 8_Mappe2" xfId="63151" xr:uid="{00000000-0005-0000-0000-0000AAF60000}"/>
    <cellStyle name="Standard 11 8 9" xfId="63152" xr:uid="{00000000-0005-0000-0000-0000ABF60000}"/>
    <cellStyle name="Standard 11 8_Mappe2" xfId="63153" xr:uid="{00000000-0005-0000-0000-0000ACF60000}"/>
    <cellStyle name="Standard 11 9" xfId="63154" xr:uid="{00000000-0005-0000-0000-0000ADF60000}"/>
    <cellStyle name="Standard 11 9 2" xfId="63155" xr:uid="{00000000-0005-0000-0000-0000AEF60000}"/>
    <cellStyle name="Standard 11 9 2 2" xfId="63156" xr:uid="{00000000-0005-0000-0000-0000AFF60000}"/>
    <cellStyle name="Standard 11 9 2 2 2" xfId="63157" xr:uid="{00000000-0005-0000-0000-0000B0F60000}"/>
    <cellStyle name="Standard 11 9 2 2 2 2" xfId="63158" xr:uid="{00000000-0005-0000-0000-0000B1F60000}"/>
    <cellStyle name="Standard 11 9 2 2 2_Mappe2" xfId="63159" xr:uid="{00000000-0005-0000-0000-0000B2F60000}"/>
    <cellStyle name="Standard 11 9 2 2 3" xfId="63160" xr:uid="{00000000-0005-0000-0000-0000B3F60000}"/>
    <cellStyle name="Standard 11 9 2 2 3 2" xfId="63161" xr:uid="{00000000-0005-0000-0000-0000B4F60000}"/>
    <cellStyle name="Standard 11 9 2 2 3_Mappe2" xfId="63162" xr:uid="{00000000-0005-0000-0000-0000B5F60000}"/>
    <cellStyle name="Standard 11 9 2 2 4" xfId="63163" xr:uid="{00000000-0005-0000-0000-0000B6F60000}"/>
    <cellStyle name="Standard 11 9 2 2_Mappe2" xfId="63164" xr:uid="{00000000-0005-0000-0000-0000B7F60000}"/>
    <cellStyle name="Standard 11 9 2 3" xfId="63165" xr:uid="{00000000-0005-0000-0000-0000B8F60000}"/>
    <cellStyle name="Standard 11 9 2 3 2" xfId="63166" xr:uid="{00000000-0005-0000-0000-0000B9F60000}"/>
    <cellStyle name="Standard 11 9 2 3 2 2" xfId="63167" xr:uid="{00000000-0005-0000-0000-0000BAF60000}"/>
    <cellStyle name="Standard 11 9 2 3 2_Mappe2" xfId="63168" xr:uid="{00000000-0005-0000-0000-0000BBF60000}"/>
    <cellStyle name="Standard 11 9 2 3 3" xfId="63169" xr:uid="{00000000-0005-0000-0000-0000BCF60000}"/>
    <cellStyle name="Standard 11 9 2 3_Mappe2" xfId="63170" xr:uid="{00000000-0005-0000-0000-0000BDF60000}"/>
    <cellStyle name="Standard 11 9 2 4" xfId="63171" xr:uid="{00000000-0005-0000-0000-0000BEF60000}"/>
    <cellStyle name="Standard 11 9 2 4 2" xfId="63172" xr:uid="{00000000-0005-0000-0000-0000BFF60000}"/>
    <cellStyle name="Standard 11 9 2 4_Mappe2" xfId="63173" xr:uid="{00000000-0005-0000-0000-0000C0F60000}"/>
    <cellStyle name="Standard 11 9 2 5" xfId="63174" xr:uid="{00000000-0005-0000-0000-0000C1F60000}"/>
    <cellStyle name="Standard 11 9 2 5 2" xfId="63175" xr:uid="{00000000-0005-0000-0000-0000C2F60000}"/>
    <cellStyle name="Standard 11 9 2 5_Mappe2" xfId="63176" xr:uid="{00000000-0005-0000-0000-0000C3F60000}"/>
    <cellStyle name="Standard 11 9 2 6" xfId="63177" xr:uid="{00000000-0005-0000-0000-0000C4F60000}"/>
    <cellStyle name="Standard 11 9 2_Mappe2" xfId="63178" xr:uid="{00000000-0005-0000-0000-0000C5F60000}"/>
    <cellStyle name="Standard 11 9 3" xfId="63179" xr:uid="{00000000-0005-0000-0000-0000C6F60000}"/>
    <cellStyle name="Standard 11 9 3 2" xfId="63180" xr:uid="{00000000-0005-0000-0000-0000C7F60000}"/>
    <cellStyle name="Standard 11 9 3 2 2" xfId="63181" xr:uid="{00000000-0005-0000-0000-0000C8F60000}"/>
    <cellStyle name="Standard 11 9 3 2 2 2" xfId="63182" xr:uid="{00000000-0005-0000-0000-0000C9F60000}"/>
    <cellStyle name="Standard 11 9 3 2 2_Mappe2" xfId="63183" xr:uid="{00000000-0005-0000-0000-0000CAF60000}"/>
    <cellStyle name="Standard 11 9 3 2 3" xfId="63184" xr:uid="{00000000-0005-0000-0000-0000CBF60000}"/>
    <cellStyle name="Standard 11 9 3 2 3 2" xfId="63185" xr:uid="{00000000-0005-0000-0000-0000CCF60000}"/>
    <cellStyle name="Standard 11 9 3 2 3_Mappe2" xfId="63186" xr:uid="{00000000-0005-0000-0000-0000CDF60000}"/>
    <cellStyle name="Standard 11 9 3 2 4" xfId="63187" xr:uid="{00000000-0005-0000-0000-0000CEF60000}"/>
    <cellStyle name="Standard 11 9 3 2_Mappe2" xfId="63188" xr:uid="{00000000-0005-0000-0000-0000CFF60000}"/>
    <cellStyle name="Standard 11 9 3 3" xfId="63189" xr:uid="{00000000-0005-0000-0000-0000D0F60000}"/>
    <cellStyle name="Standard 11 9 3 3 2" xfId="63190" xr:uid="{00000000-0005-0000-0000-0000D1F60000}"/>
    <cellStyle name="Standard 11 9 3 3_Mappe2" xfId="63191" xr:uid="{00000000-0005-0000-0000-0000D2F60000}"/>
    <cellStyle name="Standard 11 9 3 4" xfId="63192" xr:uid="{00000000-0005-0000-0000-0000D3F60000}"/>
    <cellStyle name="Standard 11 9 3 4 2" xfId="63193" xr:uid="{00000000-0005-0000-0000-0000D4F60000}"/>
    <cellStyle name="Standard 11 9 3 4_Mappe2" xfId="63194" xr:uid="{00000000-0005-0000-0000-0000D5F60000}"/>
    <cellStyle name="Standard 11 9 3 5" xfId="63195" xr:uid="{00000000-0005-0000-0000-0000D6F60000}"/>
    <cellStyle name="Standard 11 9 3_Mappe2" xfId="63196" xr:uid="{00000000-0005-0000-0000-0000D7F60000}"/>
    <cellStyle name="Standard 11 9 4" xfId="63197" xr:uid="{00000000-0005-0000-0000-0000D8F60000}"/>
    <cellStyle name="Standard 11 9 4 2" xfId="63198" xr:uid="{00000000-0005-0000-0000-0000D9F60000}"/>
    <cellStyle name="Standard 11 9 4 2 2" xfId="63199" xr:uid="{00000000-0005-0000-0000-0000DAF60000}"/>
    <cellStyle name="Standard 11 9 4 2_Mappe2" xfId="63200" xr:uid="{00000000-0005-0000-0000-0000DBF60000}"/>
    <cellStyle name="Standard 11 9 4 3" xfId="63201" xr:uid="{00000000-0005-0000-0000-0000DCF60000}"/>
    <cellStyle name="Standard 11 9 4 3 2" xfId="63202" xr:uid="{00000000-0005-0000-0000-0000DDF60000}"/>
    <cellStyle name="Standard 11 9 4 3_Mappe2" xfId="63203" xr:uid="{00000000-0005-0000-0000-0000DEF60000}"/>
    <cellStyle name="Standard 11 9 4 4" xfId="63204" xr:uid="{00000000-0005-0000-0000-0000DFF60000}"/>
    <cellStyle name="Standard 11 9 4_Mappe2" xfId="63205" xr:uid="{00000000-0005-0000-0000-0000E0F60000}"/>
    <cellStyle name="Standard 11 9 5" xfId="63206" xr:uid="{00000000-0005-0000-0000-0000E1F60000}"/>
    <cellStyle name="Standard 11 9 5 2" xfId="63207" xr:uid="{00000000-0005-0000-0000-0000E2F60000}"/>
    <cellStyle name="Standard 11 9 5 2 2" xfId="63208" xr:uid="{00000000-0005-0000-0000-0000E3F60000}"/>
    <cellStyle name="Standard 11 9 5 2_Mappe2" xfId="63209" xr:uid="{00000000-0005-0000-0000-0000E4F60000}"/>
    <cellStyle name="Standard 11 9 5 3" xfId="63210" xr:uid="{00000000-0005-0000-0000-0000E5F60000}"/>
    <cellStyle name="Standard 11 9 5_Mappe2" xfId="63211" xr:uid="{00000000-0005-0000-0000-0000E6F60000}"/>
    <cellStyle name="Standard 11 9 6" xfId="63212" xr:uid="{00000000-0005-0000-0000-0000E7F60000}"/>
    <cellStyle name="Standard 11 9 6 2" xfId="63213" xr:uid="{00000000-0005-0000-0000-0000E8F60000}"/>
    <cellStyle name="Standard 11 9 6_Mappe2" xfId="63214" xr:uid="{00000000-0005-0000-0000-0000E9F60000}"/>
    <cellStyle name="Standard 11 9 7" xfId="63215" xr:uid="{00000000-0005-0000-0000-0000EAF60000}"/>
    <cellStyle name="Standard 11 9 7 2" xfId="63216" xr:uid="{00000000-0005-0000-0000-0000EBF60000}"/>
    <cellStyle name="Standard 11 9 7_Mappe2" xfId="63217" xr:uid="{00000000-0005-0000-0000-0000ECF60000}"/>
    <cellStyle name="Standard 11 9 8" xfId="63218" xr:uid="{00000000-0005-0000-0000-0000EDF60000}"/>
    <cellStyle name="Standard 11 9_Mappe2" xfId="63219" xr:uid="{00000000-0005-0000-0000-0000EEF60000}"/>
    <cellStyle name="Standard 11_Mappe2" xfId="63220" xr:uid="{00000000-0005-0000-0000-0000EFF60000}"/>
    <cellStyle name="Standard 12" xfId="63221" xr:uid="{00000000-0005-0000-0000-0000F0F60000}"/>
    <cellStyle name="Standard 12 2" xfId="63222" xr:uid="{00000000-0005-0000-0000-0000F1F60000}"/>
    <cellStyle name="Standard 13" xfId="63223" xr:uid="{00000000-0005-0000-0000-0000F2F60000}"/>
    <cellStyle name="Standard 14" xfId="63224" xr:uid="{00000000-0005-0000-0000-0000F3F60000}"/>
    <cellStyle name="Standard 14 10" xfId="63225" xr:uid="{00000000-0005-0000-0000-0000F4F60000}"/>
    <cellStyle name="Standard 14 2" xfId="63226" xr:uid="{00000000-0005-0000-0000-0000F5F60000}"/>
    <cellStyle name="Standard 14 2 2" xfId="63227" xr:uid="{00000000-0005-0000-0000-0000F6F60000}"/>
    <cellStyle name="Standard 14 2 2 2" xfId="63228" xr:uid="{00000000-0005-0000-0000-0000F7F60000}"/>
    <cellStyle name="Standard 14 2 2 2 2" xfId="63229" xr:uid="{00000000-0005-0000-0000-0000F8F60000}"/>
    <cellStyle name="Standard 14 2 2 3" xfId="63230" xr:uid="{00000000-0005-0000-0000-0000F9F60000}"/>
    <cellStyle name="Standard 14 2 3" xfId="63231" xr:uid="{00000000-0005-0000-0000-0000FAF60000}"/>
    <cellStyle name="Standard 14 2 3 2" xfId="63232" xr:uid="{00000000-0005-0000-0000-0000FBF60000}"/>
    <cellStyle name="Standard 14 2 3 2 2" xfId="63233" xr:uid="{00000000-0005-0000-0000-0000FCF60000}"/>
    <cellStyle name="Standard 14 2 3 3" xfId="63234" xr:uid="{00000000-0005-0000-0000-0000FDF60000}"/>
    <cellStyle name="Standard 14 2 4" xfId="63235" xr:uid="{00000000-0005-0000-0000-0000FEF60000}"/>
    <cellStyle name="Standard 14 2 4 2" xfId="63236" xr:uid="{00000000-0005-0000-0000-0000FFF60000}"/>
    <cellStyle name="Standard 14 2 4 2 2" xfId="63237" xr:uid="{00000000-0005-0000-0000-000000F70000}"/>
    <cellStyle name="Standard 14 2 4 3" xfId="63238" xr:uid="{00000000-0005-0000-0000-000001F70000}"/>
    <cellStyle name="Standard 14 2 5" xfId="63239" xr:uid="{00000000-0005-0000-0000-000002F70000}"/>
    <cellStyle name="Standard 14 2 5 2" xfId="63240" xr:uid="{00000000-0005-0000-0000-000003F70000}"/>
    <cellStyle name="Standard 14 2 6" xfId="63241" xr:uid="{00000000-0005-0000-0000-000004F70000}"/>
    <cellStyle name="Standard 14 2 7" xfId="63242" xr:uid="{00000000-0005-0000-0000-000005F70000}"/>
    <cellStyle name="Standard 14 3" xfId="63243" xr:uid="{00000000-0005-0000-0000-000006F70000}"/>
    <cellStyle name="Standard 14 3 2" xfId="63244" xr:uid="{00000000-0005-0000-0000-000007F70000}"/>
    <cellStyle name="Standard 14 3 2 2" xfId="63245" xr:uid="{00000000-0005-0000-0000-000008F70000}"/>
    <cellStyle name="Standard 14 3 2 2 2" xfId="63246" xr:uid="{00000000-0005-0000-0000-000009F70000}"/>
    <cellStyle name="Standard 14 3 2 3" xfId="63247" xr:uid="{00000000-0005-0000-0000-00000AF70000}"/>
    <cellStyle name="Standard 14 3 3" xfId="63248" xr:uid="{00000000-0005-0000-0000-00000BF70000}"/>
    <cellStyle name="Standard 14 3 3 2" xfId="63249" xr:uid="{00000000-0005-0000-0000-00000CF70000}"/>
    <cellStyle name="Standard 14 3 3 2 2" xfId="63250" xr:uid="{00000000-0005-0000-0000-00000DF70000}"/>
    <cellStyle name="Standard 14 3 3 3" xfId="63251" xr:uid="{00000000-0005-0000-0000-00000EF70000}"/>
    <cellStyle name="Standard 14 3 4" xfId="63252" xr:uid="{00000000-0005-0000-0000-00000FF70000}"/>
    <cellStyle name="Standard 14 3 4 2" xfId="63253" xr:uid="{00000000-0005-0000-0000-000010F70000}"/>
    <cellStyle name="Standard 14 3 4 2 2" xfId="63254" xr:uid="{00000000-0005-0000-0000-000011F70000}"/>
    <cellStyle name="Standard 14 3 4 3" xfId="63255" xr:uid="{00000000-0005-0000-0000-000012F70000}"/>
    <cellStyle name="Standard 14 3 5" xfId="63256" xr:uid="{00000000-0005-0000-0000-000013F70000}"/>
    <cellStyle name="Standard 14 3 5 2" xfId="63257" xr:uid="{00000000-0005-0000-0000-000014F70000}"/>
    <cellStyle name="Standard 14 3 6" xfId="63258" xr:uid="{00000000-0005-0000-0000-000015F70000}"/>
    <cellStyle name="Standard 14 3 7" xfId="63259" xr:uid="{00000000-0005-0000-0000-000016F70000}"/>
    <cellStyle name="Standard 14 4" xfId="63260" xr:uid="{00000000-0005-0000-0000-000017F70000}"/>
    <cellStyle name="Standard 14 4 2" xfId="63261" xr:uid="{00000000-0005-0000-0000-000018F70000}"/>
    <cellStyle name="Standard 14 4 2 2" xfId="63262" xr:uid="{00000000-0005-0000-0000-000019F70000}"/>
    <cellStyle name="Standard 14 4 3" xfId="63263" xr:uid="{00000000-0005-0000-0000-00001AF70000}"/>
    <cellStyle name="Standard 14 4 4" xfId="63264" xr:uid="{00000000-0005-0000-0000-00001BF70000}"/>
    <cellStyle name="Standard 14 5" xfId="63265" xr:uid="{00000000-0005-0000-0000-00001CF70000}"/>
    <cellStyle name="Standard 14 5 2" xfId="63266" xr:uid="{00000000-0005-0000-0000-00001DF70000}"/>
    <cellStyle name="Standard 14 5 2 2" xfId="63267" xr:uid="{00000000-0005-0000-0000-00001EF70000}"/>
    <cellStyle name="Standard 14 5 3" xfId="63268" xr:uid="{00000000-0005-0000-0000-00001FF70000}"/>
    <cellStyle name="Standard 14 6" xfId="63269" xr:uid="{00000000-0005-0000-0000-000020F70000}"/>
    <cellStyle name="Standard 14 6 2" xfId="63270" xr:uid="{00000000-0005-0000-0000-000021F70000}"/>
    <cellStyle name="Standard 14 6 2 2" xfId="63271" xr:uid="{00000000-0005-0000-0000-000022F70000}"/>
    <cellStyle name="Standard 14 6 3" xfId="63272" xr:uid="{00000000-0005-0000-0000-000023F70000}"/>
    <cellStyle name="Standard 14 7" xfId="63273" xr:uid="{00000000-0005-0000-0000-000024F70000}"/>
    <cellStyle name="Standard 14 7 2" xfId="63274" xr:uid="{00000000-0005-0000-0000-000025F70000}"/>
    <cellStyle name="Standard 14 7 2 2" xfId="63275" xr:uid="{00000000-0005-0000-0000-000026F70000}"/>
    <cellStyle name="Standard 14 7 3" xfId="63276" xr:uid="{00000000-0005-0000-0000-000027F70000}"/>
    <cellStyle name="Standard 14 8" xfId="63277" xr:uid="{00000000-0005-0000-0000-000028F70000}"/>
    <cellStyle name="Standard 14 8 2" xfId="63278" xr:uid="{00000000-0005-0000-0000-000029F70000}"/>
    <cellStyle name="Standard 14 9" xfId="63279" xr:uid="{00000000-0005-0000-0000-00002AF70000}"/>
    <cellStyle name="Standard 15" xfId="63280" xr:uid="{00000000-0005-0000-0000-00002BF70000}"/>
    <cellStyle name="Standard 15 2" xfId="63281" xr:uid="{00000000-0005-0000-0000-00002CF70000}"/>
    <cellStyle name="Standard 15 3" xfId="63282" xr:uid="{00000000-0005-0000-0000-00002DF70000}"/>
    <cellStyle name="Standard 16" xfId="63283" xr:uid="{00000000-0005-0000-0000-00002EF70000}"/>
    <cellStyle name="Standard 16 2" xfId="63284" xr:uid="{00000000-0005-0000-0000-00002FF70000}"/>
    <cellStyle name="Standard 16 2 2" xfId="63285" xr:uid="{00000000-0005-0000-0000-000030F70000}"/>
    <cellStyle name="Standard 16 2 2 2" xfId="63286" xr:uid="{00000000-0005-0000-0000-000031F70000}"/>
    <cellStyle name="Standard 16 2 2 2 2" xfId="63287" xr:uid="{00000000-0005-0000-0000-000032F70000}"/>
    <cellStyle name="Standard 16 2 2 2 2 2" xfId="63288" xr:uid="{00000000-0005-0000-0000-000033F70000}"/>
    <cellStyle name="Standard 16 2 2 2 2_Mappe2" xfId="63289" xr:uid="{00000000-0005-0000-0000-000034F70000}"/>
    <cellStyle name="Standard 16 2 2 2 3" xfId="63290" xr:uid="{00000000-0005-0000-0000-000035F70000}"/>
    <cellStyle name="Standard 16 2 2 2 3 2" xfId="63291" xr:uid="{00000000-0005-0000-0000-000036F70000}"/>
    <cellStyle name="Standard 16 2 2 2 3_Mappe2" xfId="63292" xr:uid="{00000000-0005-0000-0000-000037F70000}"/>
    <cellStyle name="Standard 16 2 2 2 4" xfId="63293" xr:uid="{00000000-0005-0000-0000-000038F70000}"/>
    <cellStyle name="Standard 16 2 2 2_Mappe2" xfId="63294" xr:uid="{00000000-0005-0000-0000-000039F70000}"/>
    <cellStyle name="Standard 16 2 2 3" xfId="63295" xr:uid="{00000000-0005-0000-0000-00003AF70000}"/>
    <cellStyle name="Standard 16 2 2 3 2" xfId="63296" xr:uid="{00000000-0005-0000-0000-00003BF70000}"/>
    <cellStyle name="Standard 16 2 2 3 2 2" xfId="63297" xr:uid="{00000000-0005-0000-0000-00003CF70000}"/>
    <cellStyle name="Standard 16 2 2 3 2_Mappe2" xfId="63298" xr:uid="{00000000-0005-0000-0000-00003DF70000}"/>
    <cellStyle name="Standard 16 2 2 3 3" xfId="63299" xr:uid="{00000000-0005-0000-0000-00003EF70000}"/>
    <cellStyle name="Standard 16 2 2 3_Mappe2" xfId="63300" xr:uid="{00000000-0005-0000-0000-00003FF70000}"/>
    <cellStyle name="Standard 16 2 2 4" xfId="63301" xr:uid="{00000000-0005-0000-0000-000040F70000}"/>
    <cellStyle name="Standard 16 2 2 4 2" xfId="63302" xr:uid="{00000000-0005-0000-0000-000041F70000}"/>
    <cellStyle name="Standard 16 2 2 4_Mappe2" xfId="63303" xr:uid="{00000000-0005-0000-0000-000042F70000}"/>
    <cellStyle name="Standard 16 2 2 5" xfId="63304" xr:uid="{00000000-0005-0000-0000-000043F70000}"/>
    <cellStyle name="Standard 16 2 2 5 2" xfId="63305" xr:uid="{00000000-0005-0000-0000-000044F70000}"/>
    <cellStyle name="Standard 16 2 2 5_Mappe2" xfId="63306" xr:uid="{00000000-0005-0000-0000-000045F70000}"/>
    <cellStyle name="Standard 16 2 2 6" xfId="63307" xr:uid="{00000000-0005-0000-0000-000046F70000}"/>
    <cellStyle name="Standard 16 2 2_Mappe2" xfId="63308" xr:uid="{00000000-0005-0000-0000-000047F70000}"/>
    <cellStyle name="Standard 16 2 3" xfId="63309" xr:uid="{00000000-0005-0000-0000-000048F70000}"/>
    <cellStyle name="Standard 16 2 3 2" xfId="63310" xr:uid="{00000000-0005-0000-0000-000049F70000}"/>
    <cellStyle name="Standard 16 2 3 2 2" xfId="63311" xr:uid="{00000000-0005-0000-0000-00004AF70000}"/>
    <cellStyle name="Standard 16 2 3 2 2 2" xfId="63312" xr:uid="{00000000-0005-0000-0000-00004BF70000}"/>
    <cellStyle name="Standard 16 2 3 2 2_Mappe2" xfId="63313" xr:uid="{00000000-0005-0000-0000-00004CF70000}"/>
    <cellStyle name="Standard 16 2 3 2 3" xfId="63314" xr:uid="{00000000-0005-0000-0000-00004DF70000}"/>
    <cellStyle name="Standard 16 2 3 2 3 2" xfId="63315" xr:uid="{00000000-0005-0000-0000-00004EF70000}"/>
    <cellStyle name="Standard 16 2 3 2 3_Mappe2" xfId="63316" xr:uid="{00000000-0005-0000-0000-00004FF70000}"/>
    <cellStyle name="Standard 16 2 3 2 4" xfId="63317" xr:uid="{00000000-0005-0000-0000-000050F70000}"/>
    <cellStyle name="Standard 16 2 3 2_Mappe2" xfId="63318" xr:uid="{00000000-0005-0000-0000-000051F70000}"/>
    <cellStyle name="Standard 16 2 3 3" xfId="63319" xr:uid="{00000000-0005-0000-0000-000052F70000}"/>
    <cellStyle name="Standard 16 2 3 3 2" xfId="63320" xr:uid="{00000000-0005-0000-0000-000053F70000}"/>
    <cellStyle name="Standard 16 2 3 3_Mappe2" xfId="63321" xr:uid="{00000000-0005-0000-0000-000054F70000}"/>
    <cellStyle name="Standard 16 2 3 4" xfId="63322" xr:uid="{00000000-0005-0000-0000-000055F70000}"/>
    <cellStyle name="Standard 16 2 3 4 2" xfId="63323" xr:uid="{00000000-0005-0000-0000-000056F70000}"/>
    <cellStyle name="Standard 16 2 3 4_Mappe2" xfId="63324" xr:uid="{00000000-0005-0000-0000-000057F70000}"/>
    <cellStyle name="Standard 16 2 3 5" xfId="63325" xr:uid="{00000000-0005-0000-0000-000058F70000}"/>
    <cellStyle name="Standard 16 2 3_Mappe2" xfId="63326" xr:uid="{00000000-0005-0000-0000-000059F70000}"/>
    <cellStyle name="Standard 16 2 4" xfId="63327" xr:uid="{00000000-0005-0000-0000-00005AF70000}"/>
    <cellStyle name="Standard 16 2 4 2" xfId="63328" xr:uid="{00000000-0005-0000-0000-00005BF70000}"/>
    <cellStyle name="Standard 16 2 4 2 2" xfId="63329" xr:uid="{00000000-0005-0000-0000-00005CF70000}"/>
    <cellStyle name="Standard 16 2 4 2_Mappe2" xfId="63330" xr:uid="{00000000-0005-0000-0000-00005DF70000}"/>
    <cellStyle name="Standard 16 2 4 3" xfId="63331" xr:uid="{00000000-0005-0000-0000-00005EF70000}"/>
    <cellStyle name="Standard 16 2 4 3 2" xfId="63332" xr:uid="{00000000-0005-0000-0000-00005FF70000}"/>
    <cellStyle name="Standard 16 2 4 3_Mappe2" xfId="63333" xr:uid="{00000000-0005-0000-0000-000060F70000}"/>
    <cellStyle name="Standard 16 2 4 4" xfId="63334" xr:uid="{00000000-0005-0000-0000-000061F70000}"/>
    <cellStyle name="Standard 16 2 4_Mappe2" xfId="63335" xr:uid="{00000000-0005-0000-0000-000062F70000}"/>
    <cellStyle name="Standard 16 2 5" xfId="63336" xr:uid="{00000000-0005-0000-0000-000063F70000}"/>
    <cellStyle name="Standard 16 2 5 2" xfId="63337" xr:uid="{00000000-0005-0000-0000-000064F70000}"/>
    <cellStyle name="Standard 16 2 5 2 2" xfId="63338" xr:uid="{00000000-0005-0000-0000-000065F70000}"/>
    <cellStyle name="Standard 16 2 5 2_Mappe2" xfId="63339" xr:uid="{00000000-0005-0000-0000-000066F70000}"/>
    <cellStyle name="Standard 16 2 5 3" xfId="63340" xr:uid="{00000000-0005-0000-0000-000067F70000}"/>
    <cellStyle name="Standard 16 2 5_Mappe2" xfId="63341" xr:uid="{00000000-0005-0000-0000-000068F70000}"/>
    <cellStyle name="Standard 16 2 6" xfId="63342" xr:uid="{00000000-0005-0000-0000-000069F70000}"/>
    <cellStyle name="Standard 16 2 6 2" xfId="63343" xr:uid="{00000000-0005-0000-0000-00006AF70000}"/>
    <cellStyle name="Standard 16 2 6_Mappe2" xfId="63344" xr:uid="{00000000-0005-0000-0000-00006BF70000}"/>
    <cellStyle name="Standard 16 2 7" xfId="63345" xr:uid="{00000000-0005-0000-0000-00006CF70000}"/>
    <cellStyle name="Standard 16 2 7 2" xfId="63346" xr:uid="{00000000-0005-0000-0000-00006DF70000}"/>
    <cellStyle name="Standard 16 2 7_Mappe2" xfId="63347" xr:uid="{00000000-0005-0000-0000-00006EF70000}"/>
    <cellStyle name="Standard 16 2 8" xfId="63348" xr:uid="{00000000-0005-0000-0000-00006FF70000}"/>
    <cellStyle name="Standard 16 2 9" xfId="63349" xr:uid="{00000000-0005-0000-0000-000070F70000}"/>
    <cellStyle name="Standard 16 2_Mappe2" xfId="63350" xr:uid="{00000000-0005-0000-0000-000071F70000}"/>
    <cellStyle name="Standard 16 3" xfId="63351" xr:uid="{00000000-0005-0000-0000-000072F70000}"/>
    <cellStyle name="Standard 16 3 2" xfId="63352" xr:uid="{00000000-0005-0000-0000-000073F70000}"/>
    <cellStyle name="Standard 16 3 2 2" xfId="63353" xr:uid="{00000000-0005-0000-0000-000074F70000}"/>
    <cellStyle name="Standard 16 3 2 2 2" xfId="63354" xr:uid="{00000000-0005-0000-0000-000075F70000}"/>
    <cellStyle name="Standard 16 3 2 2_Mappe2" xfId="63355" xr:uid="{00000000-0005-0000-0000-000076F70000}"/>
    <cellStyle name="Standard 16 3 2 3" xfId="63356" xr:uid="{00000000-0005-0000-0000-000077F70000}"/>
    <cellStyle name="Standard 16 3 2 3 2" xfId="63357" xr:uid="{00000000-0005-0000-0000-000078F70000}"/>
    <cellStyle name="Standard 16 3 2 3_Mappe2" xfId="63358" xr:uid="{00000000-0005-0000-0000-000079F70000}"/>
    <cellStyle name="Standard 16 3 2 4" xfId="63359" xr:uid="{00000000-0005-0000-0000-00007AF70000}"/>
    <cellStyle name="Standard 16 3 2_Mappe2" xfId="63360" xr:uid="{00000000-0005-0000-0000-00007BF70000}"/>
    <cellStyle name="Standard 16 3 3" xfId="63361" xr:uid="{00000000-0005-0000-0000-00007CF70000}"/>
    <cellStyle name="Standard 16 3 3 2" xfId="63362" xr:uid="{00000000-0005-0000-0000-00007DF70000}"/>
    <cellStyle name="Standard 16 3 3 2 2" xfId="63363" xr:uid="{00000000-0005-0000-0000-00007EF70000}"/>
    <cellStyle name="Standard 16 3 3 2_Mappe2" xfId="63364" xr:uid="{00000000-0005-0000-0000-00007FF70000}"/>
    <cellStyle name="Standard 16 3 3 3" xfId="63365" xr:uid="{00000000-0005-0000-0000-000080F70000}"/>
    <cellStyle name="Standard 16 3 3_Mappe2" xfId="63366" xr:uid="{00000000-0005-0000-0000-000081F70000}"/>
    <cellStyle name="Standard 16 3 4" xfId="63367" xr:uid="{00000000-0005-0000-0000-000082F70000}"/>
    <cellStyle name="Standard 16 3 4 2" xfId="63368" xr:uid="{00000000-0005-0000-0000-000083F70000}"/>
    <cellStyle name="Standard 16 3 4_Mappe2" xfId="63369" xr:uid="{00000000-0005-0000-0000-000084F70000}"/>
    <cellStyle name="Standard 16 3 5" xfId="63370" xr:uid="{00000000-0005-0000-0000-000085F70000}"/>
    <cellStyle name="Standard 16 3 5 2" xfId="63371" xr:uid="{00000000-0005-0000-0000-000086F70000}"/>
    <cellStyle name="Standard 16 3 5_Mappe2" xfId="63372" xr:uid="{00000000-0005-0000-0000-000087F70000}"/>
    <cellStyle name="Standard 16 3 6" xfId="63373" xr:uid="{00000000-0005-0000-0000-000088F70000}"/>
    <cellStyle name="Standard 16 3_Mappe2" xfId="63374" xr:uid="{00000000-0005-0000-0000-000089F70000}"/>
    <cellStyle name="Standard 16 4" xfId="63375" xr:uid="{00000000-0005-0000-0000-00008AF70000}"/>
    <cellStyle name="Standard 16 4 2" xfId="63376" xr:uid="{00000000-0005-0000-0000-00008BF70000}"/>
    <cellStyle name="Standard 16 4 2 2" xfId="63377" xr:uid="{00000000-0005-0000-0000-00008CF70000}"/>
    <cellStyle name="Standard 16 4 2 2 2" xfId="63378" xr:uid="{00000000-0005-0000-0000-00008DF70000}"/>
    <cellStyle name="Standard 16 4 2 2_Mappe2" xfId="63379" xr:uid="{00000000-0005-0000-0000-00008EF70000}"/>
    <cellStyle name="Standard 16 4 2 3" xfId="63380" xr:uid="{00000000-0005-0000-0000-00008FF70000}"/>
    <cellStyle name="Standard 16 4 2 3 2" xfId="63381" xr:uid="{00000000-0005-0000-0000-000090F70000}"/>
    <cellStyle name="Standard 16 4 2 3_Mappe2" xfId="63382" xr:uid="{00000000-0005-0000-0000-000091F70000}"/>
    <cellStyle name="Standard 16 4 2 4" xfId="63383" xr:uid="{00000000-0005-0000-0000-000092F70000}"/>
    <cellStyle name="Standard 16 4 2_Mappe2" xfId="63384" xr:uid="{00000000-0005-0000-0000-000093F70000}"/>
    <cellStyle name="Standard 16 4 3" xfId="63385" xr:uid="{00000000-0005-0000-0000-000094F70000}"/>
    <cellStyle name="Standard 16 4 3 2" xfId="63386" xr:uid="{00000000-0005-0000-0000-000095F70000}"/>
    <cellStyle name="Standard 16 4 3_Mappe2" xfId="63387" xr:uid="{00000000-0005-0000-0000-000096F70000}"/>
    <cellStyle name="Standard 16 4 4" xfId="63388" xr:uid="{00000000-0005-0000-0000-000097F70000}"/>
    <cellStyle name="Standard 16 4 4 2" xfId="63389" xr:uid="{00000000-0005-0000-0000-000098F70000}"/>
    <cellStyle name="Standard 16 4 4_Mappe2" xfId="63390" xr:uid="{00000000-0005-0000-0000-000099F70000}"/>
    <cellStyle name="Standard 16 4 5" xfId="63391" xr:uid="{00000000-0005-0000-0000-00009AF70000}"/>
    <cellStyle name="Standard 16 4_Mappe2" xfId="63392" xr:uid="{00000000-0005-0000-0000-00009BF70000}"/>
    <cellStyle name="Standard 16 5" xfId="63393" xr:uid="{00000000-0005-0000-0000-00009CF70000}"/>
    <cellStyle name="Standard 16 5 2" xfId="63394" xr:uid="{00000000-0005-0000-0000-00009DF70000}"/>
    <cellStyle name="Standard 16 5 2 2" xfId="63395" xr:uid="{00000000-0005-0000-0000-00009EF70000}"/>
    <cellStyle name="Standard 16 5 2_Mappe2" xfId="63396" xr:uid="{00000000-0005-0000-0000-00009FF70000}"/>
    <cellStyle name="Standard 16 5 3" xfId="63397" xr:uid="{00000000-0005-0000-0000-0000A0F70000}"/>
    <cellStyle name="Standard 16 5 3 2" xfId="63398" xr:uid="{00000000-0005-0000-0000-0000A1F70000}"/>
    <cellStyle name="Standard 16 5 3_Mappe2" xfId="63399" xr:uid="{00000000-0005-0000-0000-0000A2F70000}"/>
    <cellStyle name="Standard 16 5 4" xfId="63400" xr:uid="{00000000-0005-0000-0000-0000A3F70000}"/>
    <cellStyle name="Standard 16 5_Mappe2" xfId="63401" xr:uid="{00000000-0005-0000-0000-0000A4F70000}"/>
    <cellStyle name="Standard 16 6" xfId="63402" xr:uid="{00000000-0005-0000-0000-0000A5F70000}"/>
    <cellStyle name="Standard 16 6 2" xfId="63403" xr:uid="{00000000-0005-0000-0000-0000A6F70000}"/>
    <cellStyle name="Standard 16 6 2 2" xfId="63404" xr:uid="{00000000-0005-0000-0000-0000A7F70000}"/>
    <cellStyle name="Standard 16 6 2_Mappe2" xfId="63405" xr:uid="{00000000-0005-0000-0000-0000A8F70000}"/>
    <cellStyle name="Standard 16 6 3" xfId="63406" xr:uid="{00000000-0005-0000-0000-0000A9F70000}"/>
    <cellStyle name="Standard 16 6_Mappe2" xfId="63407" xr:uid="{00000000-0005-0000-0000-0000AAF70000}"/>
    <cellStyle name="Standard 16 7" xfId="63408" xr:uid="{00000000-0005-0000-0000-0000ABF70000}"/>
    <cellStyle name="Standard 16 7 2" xfId="63409" xr:uid="{00000000-0005-0000-0000-0000ACF70000}"/>
    <cellStyle name="Standard 16 7_Mappe2" xfId="63410" xr:uid="{00000000-0005-0000-0000-0000ADF70000}"/>
    <cellStyle name="Standard 16 8" xfId="63411" xr:uid="{00000000-0005-0000-0000-0000AEF70000}"/>
    <cellStyle name="Standard 16 8 2" xfId="63412" xr:uid="{00000000-0005-0000-0000-0000AFF70000}"/>
    <cellStyle name="Standard 16 8_Mappe2" xfId="63413" xr:uid="{00000000-0005-0000-0000-0000B0F70000}"/>
    <cellStyle name="Standard 16 9" xfId="63414" xr:uid="{00000000-0005-0000-0000-0000B1F70000}"/>
    <cellStyle name="Standard 16_Mappe2" xfId="63415" xr:uid="{00000000-0005-0000-0000-0000B2F70000}"/>
    <cellStyle name="Standard 17" xfId="63416" xr:uid="{00000000-0005-0000-0000-0000B3F70000}"/>
    <cellStyle name="Standard 17 2" xfId="63417" xr:uid="{00000000-0005-0000-0000-0000B4F70000}"/>
    <cellStyle name="Standard 17 2 2" xfId="63418" xr:uid="{00000000-0005-0000-0000-0000B5F70000}"/>
    <cellStyle name="Standard 17 2_Mappe2" xfId="63419" xr:uid="{00000000-0005-0000-0000-0000B6F70000}"/>
    <cellStyle name="Standard 17 3" xfId="63420" xr:uid="{00000000-0005-0000-0000-0000B7F70000}"/>
    <cellStyle name="Standard 17_Mappe2" xfId="63421" xr:uid="{00000000-0005-0000-0000-0000B8F70000}"/>
    <cellStyle name="Standard 18" xfId="63422" xr:uid="{00000000-0005-0000-0000-0000B9F70000}"/>
    <cellStyle name="Standard 18 2" xfId="63423" xr:uid="{00000000-0005-0000-0000-0000BAF70000}"/>
    <cellStyle name="Standard 18 2 2" xfId="63424" xr:uid="{00000000-0005-0000-0000-0000BBF70000}"/>
    <cellStyle name="Standard 18 2_Mappe2" xfId="63425" xr:uid="{00000000-0005-0000-0000-0000BCF70000}"/>
    <cellStyle name="Standard 18 3" xfId="63426" xr:uid="{00000000-0005-0000-0000-0000BDF70000}"/>
    <cellStyle name="Standard 18 4" xfId="63427" xr:uid="{00000000-0005-0000-0000-0000BEF70000}"/>
    <cellStyle name="Standard 18_Mappe2" xfId="63428" xr:uid="{00000000-0005-0000-0000-0000BFF70000}"/>
    <cellStyle name="Standard 19" xfId="63429" xr:uid="{00000000-0005-0000-0000-0000C0F70000}"/>
    <cellStyle name="Standard 2" xfId="63430" xr:uid="{00000000-0005-0000-0000-0000C1F70000}"/>
    <cellStyle name="Standard 2 10" xfId="63431" xr:uid="{00000000-0005-0000-0000-0000C2F70000}"/>
    <cellStyle name="Standard 2 2" xfId="63432" xr:uid="{00000000-0005-0000-0000-0000C3F70000}"/>
    <cellStyle name="Standard 2 2 2" xfId="63433" xr:uid="{00000000-0005-0000-0000-0000C4F70000}"/>
    <cellStyle name="Standard 2 2 2 2" xfId="63434" xr:uid="{00000000-0005-0000-0000-0000C5F70000}"/>
    <cellStyle name="Standard 2 2 3" xfId="63435" xr:uid="{00000000-0005-0000-0000-0000C6F70000}"/>
    <cellStyle name="Standard 2 2_Mappe1" xfId="63436" xr:uid="{00000000-0005-0000-0000-0000C7F70000}"/>
    <cellStyle name="Standard 2 3" xfId="63437" xr:uid="{00000000-0005-0000-0000-0000C8F70000}"/>
    <cellStyle name="Standard 2 4" xfId="63438" xr:uid="{00000000-0005-0000-0000-0000C9F70000}"/>
    <cellStyle name="Standard 2 4 2" xfId="63439" xr:uid="{00000000-0005-0000-0000-0000CAF70000}"/>
    <cellStyle name="Standard 2 5" xfId="63440" xr:uid="{00000000-0005-0000-0000-0000CBF70000}"/>
    <cellStyle name="Standard 2 5 2" xfId="63441" xr:uid="{00000000-0005-0000-0000-0000CCF70000}"/>
    <cellStyle name="Standard 2 6" xfId="63442" xr:uid="{00000000-0005-0000-0000-0000CDF70000}"/>
    <cellStyle name="Standard 2 6 2" xfId="63443" xr:uid="{00000000-0005-0000-0000-0000CEF70000}"/>
    <cellStyle name="Standard 2 6 3" xfId="63444" xr:uid="{00000000-0005-0000-0000-0000CFF70000}"/>
    <cellStyle name="Standard 2 6 3 2" xfId="63445" xr:uid="{00000000-0005-0000-0000-0000D0F70000}"/>
    <cellStyle name="Standard 2 6 3 2 2" xfId="63446" xr:uid="{00000000-0005-0000-0000-0000D1F70000}"/>
    <cellStyle name="Standard 2 6 3 2 2 2" xfId="63447" xr:uid="{00000000-0005-0000-0000-0000D2F70000}"/>
    <cellStyle name="Standard 2 6 3 2 2_Mappe2" xfId="63448" xr:uid="{00000000-0005-0000-0000-0000D3F70000}"/>
    <cellStyle name="Standard 2 6 3 2 3" xfId="63449" xr:uid="{00000000-0005-0000-0000-0000D4F70000}"/>
    <cellStyle name="Standard 2 6 3 2_Mappe2" xfId="63450" xr:uid="{00000000-0005-0000-0000-0000D5F70000}"/>
    <cellStyle name="Standard 2 6 3 3" xfId="63451" xr:uid="{00000000-0005-0000-0000-0000D6F70000}"/>
    <cellStyle name="Standard 2 6 3 3 2" xfId="63452" xr:uid="{00000000-0005-0000-0000-0000D7F70000}"/>
    <cellStyle name="Standard 2 6 3 3 2 2" xfId="63453" xr:uid="{00000000-0005-0000-0000-0000D8F70000}"/>
    <cellStyle name="Standard 2 6 3 3 2_Mappe2" xfId="63454" xr:uid="{00000000-0005-0000-0000-0000D9F70000}"/>
    <cellStyle name="Standard 2 6 3 3 3" xfId="63455" xr:uid="{00000000-0005-0000-0000-0000DAF70000}"/>
    <cellStyle name="Standard 2 6 3 3_Mappe2" xfId="63456" xr:uid="{00000000-0005-0000-0000-0000DBF70000}"/>
    <cellStyle name="Standard 2 6 3 4" xfId="63457" xr:uid="{00000000-0005-0000-0000-0000DCF70000}"/>
    <cellStyle name="Standard 2 6 3 4 2" xfId="63458" xr:uid="{00000000-0005-0000-0000-0000DDF70000}"/>
    <cellStyle name="Standard 2 6 3 4 2 2" xfId="63459" xr:uid="{00000000-0005-0000-0000-0000DEF70000}"/>
    <cellStyle name="Standard 2 6 3 4 2_Mappe2" xfId="63460" xr:uid="{00000000-0005-0000-0000-0000DFF70000}"/>
    <cellStyle name="Standard 2 6 3 4 3" xfId="63461" xr:uid="{00000000-0005-0000-0000-0000E0F70000}"/>
    <cellStyle name="Standard 2 6 3 4_Mappe2" xfId="63462" xr:uid="{00000000-0005-0000-0000-0000E1F70000}"/>
    <cellStyle name="Standard 2 6 3 5" xfId="63463" xr:uid="{00000000-0005-0000-0000-0000E2F70000}"/>
    <cellStyle name="Standard 2 6 3 5 2" xfId="63464" xr:uid="{00000000-0005-0000-0000-0000E3F70000}"/>
    <cellStyle name="Standard 2 6 3 5_Mappe2" xfId="63465" xr:uid="{00000000-0005-0000-0000-0000E4F70000}"/>
    <cellStyle name="Standard 2 6 3 6" xfId="63466" xr:uid="{00000000-0005-0000-0000-0000E5F70000}"/>
    <cellStyle name="Standard 2 6 3 7" xfId="63467" xr:uid="{00000000-0005-0000-0000-0000E6F70000}"/>
    <cellStyle name="Standard 2 6 3_Mappe2" xfId="63468" xr:uid="{00000000-0005-0000-0000-0000E7F70000}"/>
    <cellStyle name="Standard 2 7" xfId="63469" xr:uid="{00000000-0005-0000-0000-0000E8F70000}"/>
    <cellStyle name="Standard 2 8" xfId="63470" xr:uid="{00000000-0005-0000-0000-0000E9F70000}"/>
    <cellStyle name="Standard 2 8 10" xfId="63471" xr:uid="{00000000-0005-0000-0000-0000EAF70000}"/>
    <cellStyle name="Standard 2 8 10 2" xfId="63472" xr:uid="{00000000-0005-0000-0000-0000EBF70000}"/>
    <cellStyle name="Standard 2 8 11" xfId="63473" xr:uid="{00000000-0005-0000-0000-0000ECF70000}"/>
    <cellStyle name="Standard 2 8 12" xfId="63474" xr:uid="{00000000-0005-0000-0000-0000EDF70000}"/>
    <cellStyle name="Standard 2 8 13" xfId="63475" xr:uid="{00000000-0005-0000-0000-0000EEF70000}"/>
    <cellStyle name="Standard 2 8 2" xfId="63476" xr:uid="{00000000-0005-0000-0000-0000EFF70000}"/>
    <cellStyle name="Standard 2 8 2 10" xfId="63477" xr:uid="{00000000-0005-0000-0000-0000F0F70000}"/>
    <cellStyle name="Standard 2 8 2 2" xfId="63478" xr:uid="{00000000-0005-0000-0000-0000F1F70000}"/>
    <cellStyle name="Standard 2 8 2 2 2" xfId="63479" xr:uid="{00000000-0005-0000-0000-0000F2F70000}"/>
    <cellStyle name="Standard 2 8 2 2 2 2" xfId="63480" xr:uid="{00000000-0005-0000-0000-0000F3F70000}"/>
    <cellStyle name="Standard 2 8 2 2 2 2 2" xfId="63481" xr:uid="{00000000-0005-0000-0000-0000F4F70000}"/>
    <cellStyle name="Standard 2 8 2 2 2 3" xfId="63482" xr:uid="{00000000-0005-0000-0000-0000F5F70000}"/>
    <cellStyle name="Standard 2 8 2 2 2 4" xfId="63483" xr:uid="{00000000-0005-0000-0000-0000F6F70000}"/>
    <cellStyle name="Standard 2 8 2 2 3" xfId="63484" xr:uid="{00000000-0005-0000-0000-0000F7F70000}"/>
    <cellStyle name="Standard 2 8 2 2 3 2" xfId="63485" xr:uid="{00000000-0005-0000-0000-0000F8F70000}"/>
    <cellStyle name="Standard 2 8 2 2 3 2 2" xfId="63486" xr:uid="{00000000-0005-0000-0000-0000F9F70000}"/>
    <cellStyle name="Standard 2 8 2 2 3 3" xfId="63487" xr:uid="{00000000-0005-0000-0000-0000FAF70000}"/>
    <cellStyle name="Standard 2 8 2 2 3 4" xfId="63488" xr:uid="{00000000-0005-0000-0000-0000FBF70000}"/>
    <cellStyle name="Standard 2 8 2 2 4" xfId="63489" xr:uid="{00000000-0005-0000-0000-0000FCF70000}"/>
    <cellStyle name="Standard 2 8 2 2 4 2" xfId="63490" xr:uid="{00000000-0005-0000-0000-0000FDF70000}"/>
    <cellStyle name="Standard 2 8 2 2 4 2 2" xfId="63491" xr:uid="{00000000-0005-0000-0000-0000FEF70000}"/>
    <cellStyle name="Standard 2 8 2 2 4 3" xfId="63492" xr:uid="{00000000-0005-0000-0000-0000FFF70000}"/>
    <cellStyle name="Standard 2 8 2 2 5" xfId="63493" xr:uid="{00000000-0005-0000-0000-000000F80000}"/>
    <cellStyle name="Standard 2 8 2 2 5 2" xfId="63494" xr:uid="{00000000-0005-0000-0000-000001F80000}"/>
    <cellStyle name="Standard 2 8 2 2 6" xfId="63495" xr:uid="{00000000-0005-0000-0000-000002F80000}"/>
    <cellStyle name="Standard 2 8 2 2 7" xfId="63496" xr:uid="{00000000-0005-0000-0000-000003F80000}"/>
    <cellStyle name="Standard 2 8 2 2_Mappe2" xfId="63497" xr:uid="{00000000-0005-0000-0000-000004F80000}"/>
    <cellStyle name="Standard 2 8 2 3" xfId="63498" xr:uid="{00000000-0005-0000-0000-000005F80000}"/>
    <cellStyle name="Standard 2 8 2 3 2" xfId="63499" xr:uid="{00000000-0005-0000-0000-000006F80000}"/>
    <cellStyle name="Standard 2 8 2 3 2 2" xfId="63500" xr:uid="{00000000-0005-0000-0000-000007F80000}"/>
    <cellStyle name="Standard 2 8 2 3 2 2 2" xfId="63501" xr:uid="{00000000-0005-0000-0000-000008F80000}"/>
    <cellStyle name="Standard 2 8 2 3 2 3" xfId="63502" xr:uid="{00000000-0005-0000-0000-000009F80000}"/>
    <cellStyle name="Standard 2 8 2 3 2 4" xfId="63503" xr:uid="{00000000-0005-0000-0000-00000AF80000}"/>
    <cellStyle name="Standard 2 8 2 3 3" xfId="63504" xr:uid="{00000000-0005-0000-0000-00000BF80000}"/>
    <cellStyle name="Standard 2 8 2 3 3 2" xfId="63505" xr:uid="{00000000-0005-0000-0000-00000CF80000}"/>
    <cellStyle name="Standard 2 8 2 3 3 2 2" xfId="63506" xr:uid="{00000000-0005-0000-0000-00000DF80000}"/>
    <cellStyle name="Standard 2 8 2 3 3 3" xfId="63507" xr:uid="{00000000-0005-0000-0000-00000EF80000}"/>
    <cellStyle name="Standard 2 8 2 3 4" xfId="63508" xr:uid="{00000000-0005-0000-0000-00000FF80000}"/>
    <cellStyle name="Standard 2 8 2 3 4 2" xfId="63509" xr:uid="{00000000-0005-0000-0000-000010F80000}"/>
    <cellStyle name="Standard 2 8 2 3 4 2 2" xfId="63510" xr:uid="{00000000-0005-0000-0000-000011F80000}"/>
    <cellStyle name="Standard 2 8 2 3 4 3" xfId="63511" xr:uid="{00000000-0005-0000-0000-000012F80000}"/>
    <cellStyle name="Standard 2 8 2 3 5" xfId="63512" xr:uid="{00000000-0005-0000-0000-000013F80000}"/>
    <cellStyle name="Standard 2 8 2 3 5 2" xfId="63513" xr:uid="{00000000-0005-0000-0000-000014F80000}"/>
    <cellStyle name="Standard 2 8 2 3 6" xfId="63514" xr:uid="{00000000-0005-0000-0000-000015F80000}"/>
    <cellStyle name="Standard 2 8 2 3 7" xfId="63515" xr:uid="{00000000-0005-0000-0000-000016F80000}"/>
    <cellStyle name="Standard 2 8 2 4" xfId="63516" xr:uid="{00000000-0005-0000-0000-000017F80000}"/>
    <cellStyle name="Standard 2 8 2 4 2" xfId="63517" xr:uid="{00000000-0005-0000-0000-000018F80000}"/>
    <cellStyle name="Standard 2 8 2 4 2 2" xfId="63518" xr:uid="{00000000-0005-0000-0000-000019F80000}"/>
    <cellStyle name="Standard 2 8 2 4 3" xfId="63519" xr:uid="{00000000-0005-0000-0000-00001AF80000}"/>
    <cellStyle name="Standard 2 8 2 4 4" xfId="63520" xr:uid="{00000000-0005-0000-0000-00001BF80000}"/>
    <cellStyle name="Standard 2 8 2 5" xfId="63521" xr:uid="{00000000-0005-0000-0000-00001CF80000}"/>
    <cellStyle name="Standard 2 8 2 5 2" xfId="63522" xr:uid="{00000000-0005-0000-0000-00001DF80000}"/>
    <cellStyle name="Standard 2 8 2 5 2 2" xfId="63523" xr:uid="{00000000-0005-0000-0000-00001EF80000}"/>
    <cellStyle name="Standard 2 8 2 5 3" xfId="63524" xr:uid="{00000000-0005-0000-0000-00001FF80000}"/>
    <cellStyle name="Standard 2 8 2 6" xfId="63525" xr:uid="{00000000-0005-0000-0000-000020F80000}"/>
    <cellStyle name="Standard 2 8 2 6 2" xfId="63526" xr:uid="{00000000-0005-0000-0000-000021F80000}"/>
    <cellStyle name="Standard 2 8 2 6 2 2" xfId="63527" xr:uid="{00000000-0005-0000-0000-000022F80000}"/>
    <cellStyle name="Standard 2 8 2 6 3" xfId="63528" xr:uid="{00000000-0005-0000-0000-000023F80000}"/>
    <cellStyle name="Standard 2 8 2 7" xfId="63529" xr:uid="{00000000-0005-0000-0000-000024F80000}"/>
    <cellStyle name="Standard 2 8 2 7 2" xfId="63530" xr:uid="{00000000-0005-0000-0000-000025F80000}"/>
    <cellStyle name="Standard 2 8 2 7 2 2" xfId="63531" xr:uid="{00000000-0005-0000-0000-000026F80000}"/>
    <cellStyle name="Standard 2 8 2 7 3" xfId="63532" xr:uid="{00000000-0005-0000-0000-000027F80000}"/>
    <cellStyle name="Standard 2 8 2 8" xfId="63533" xr:uid="{00000000-0005-0000-0000-000028F80000}"/>
    <cellStyle name="Standard 2 8 2 8 2" xfId="63534" xr:uid="{00000000-0005-0000-0000-000029F80000}"/>
    <cellStyle name="Standard 2 8 2 9" xfId="63535" xr:uid="{00000000-0005-0000-0000-00002AF80000}"/>
    <cellStyle name="Standard 2 8 2_Mappe2" xfId="63536" xr:uid="{00000000-0005-0000-0000-00002BF80000}"/>
    <cellStyle name="Standard 2 8 3" xfId="63537" xr:uid="{00000000-0005-0000-0000-00002CF80000}"/>
    <cellStyle name="Standard 2 8 3 2" xfId="63538" xr:uid="{00000000-0005-0000-0000-00002DF80000}"/>
    <cellStyle name="Standard 2 8 3 2 2" xfId="63539" xr:uid="{00000000-0005-0000-0000-00002EF80000}"/>
    <cellStyle name="Standard 2 8 3 2 2 2" xfId="63540" xr:uid="{00000000-0005-0000-0000-00002FF80000}"/>
    <cellStyle name="Standard 2 8 3 2 2 3" xfId="63541" xr:uid="{00000000-0005-0000-0000-000030F80000}"/>
    <cellStyle name="Standard 2 8 3 2 3" xfId="63542" xr:uid="{00000000-0005-0000-0000-000031F80000}"/>
    <cellStyle name="Standard 2 8 3 2 4" xfId="63543" xr:uid="{00000000-0005-0000-0000-000032F80000}"/>
    <cellStyle name="Standard 2 8 3 2_Mappe2" xfId="63544" xr:uid="{00000000-0005-0000-0000-000033F80000}"/>
    <cellStyle name="Standard 2 8 3 3" xfId="63545" xr:uid="{00000000-0005-0000-0000-000034F80000}"/>
    <cellStyle name="Standard 2 8 3 3 2" xfId="63546" xr:uid="{00000000-0005-0000-0000-000035F80000}"/>
    <cellStyle name="Standard 2 8 3 3 2 2" xfId="63547" xr:uid="{00000000-0005-0000-0000-000036F80000}"/>
    <cellStyle name="Standard 2 8 3 3 3" xfId="63548" xr:uid="{00000000-0005-0000-0000-000037F80000}"/>
    <cellStyle name="Standard 2 8 3 3 4" xfId="63549" xr:uid="{00000000-0005-0000-0000-000038F80000}"/>
    <cellStyle name="Standard 2 8 3 4" xfId="63550" xr:uid="{00000000-0005-0000-0000-000039F80000}"/>
    <cellStyle name="Standard 2 8 3 4 2" xfId="63551" xr:uid="{00000000-0005-0000-0000-00003AF80000}"/>
    <cellStyle name="Standard 2 8 3 4 2 2" xfId="63552" xr:uid="{00000000-0005-0000-0000-00003BF80000}"/>
    <cellStyle name="Standard 2 8 3 4 3" xfId="63553" xr:uid="{00000000-0005-0000-0000-00003CF80000}"/>
    <cellStyle name="Standard 2 8 3 4 4" xfId="63554" xr:uid="{00000000-0005-0000-0000-00003DF80000}"/>
    <cellStyle name="Standard 2 8 3 5" xfId="63555" xr:uid="{00000000-0005-0000-0000-00003EF80000}"/>
    <cellStyle name="Standard 2 8 3 5 2" xfId="63556" xr:uid="{00000000-0005-0000-0000-00003FF80000}"/>
    <cellStyle name="Standard 2 8 3 6" xfId="63557" xr:uid="{00000000-0005-0000-0000-000040F80000}"/>
    <cellStyle name="Standard 2 8 3 7" xfId="63558" xr:uid="{00000000-0005-0000-0000-000041F80000}"/>
    <cellStyle name="Standard 2 8 3_Mappe2" xfId="63559" xr:uid="{00000000-0005-0000-0000-000042F80000}"/>
    <cellStyle name="Standard 2 8 4" xfId="63560" xr:uid="{00000000-0005-0000-0000-000043F80000}"/>
    <cellStyle name="Standard 2 8 4 2" xfId="63561" xr:uid="{00000000-0005-0000-0000-000044F80000}"/>
    <cellStyle name="Standard 2 8 4 2 2" xfId="63562" xr:uid="{00000000-0005-0000-0000-000045F80000}"/>
    <cellStyle name="Standard 2 8 4 2 2 2" xfId="63563" xr:uid="{00000000-0005-0000-0000-000046F80000}"/>
    <cellStyle name="Standard 2 8 4 2 2 3" xfId="63564" xr:uid="{00000000-0005-0000-0000-000047F80000}"/>
    <cellStyle name="Standard 2 8 4 2 3" xfId="63565" xr:uid="{00000000-0005-0000-0000-000048F80000}"/>
    <cellStyle name="Standard 2 8 4 2 4" xfId="63566" xr:uid="{00000000-0005-0000-0000-000049F80000}"/>
    <cellStyle name="Standard 2 8 4 2_Mappe2" xfId="63567" xr:uid="{00000000-0005-0000-0000-00004AF80000}"/>
    <cellStyle name="Standard 2 8 4 3" xfId="63568" xr:uid="{00000000-0005-0000-0000-00004BF80000}"/>
    <cellStyle name="Standard 2 8 4 3 2" xfId="63569" xr:uid="{00000000-0005-0000-0000-00004CF80000}"/>
    <cellStyle name="Standard 2 8 4 3 2 2" xfId="63570" xr:uid="{00000000-0005-0000-0000-00004DF80000}"/>
    <cellStyle name="Standard 2 8 4 3 3" xfId="63571" xr:uid="{00000000-0005-0000-0000-00004EF80000}"/>
    <cellStyle name="Standard 2 8 4 3 4" xfId="63572" xr:uid="{00000000-0005-0000-0000-00004FF80000}"/>
    <cellStyle name="Standard 2 8 4 4" xfId="63573" xr:uid="{00000000-0005-0000-0000-000050F80000}"/>
    <cellStyle name="Standard 2 8 4 4 2" xfId="63574" xr:uid="{00000000-0005-0000-0000-000051F80000}"/>
    <cellStyle name="Standard 2 8 4 4 2 2" xfId="63575" xr:uid="{00000000-0005-0000-0000-000052F80000}"/>
    <cellStyle name="Standard 2 8 4 4 3" xfId="63576" xr:uid="{00000000-0005-0000-0000-000053F80000}"/>
    <cellStyle name="Standard 2 8 4 4 4" xfId="63577" xr:uid="{00000000-0005-0000-0000-000054F80000}"/>
    <cellStyle name="Standard 2 8 4 5" xfId="63578" xr:uid="{00000000-0005-0000-0000-000055F80000}"/>
    <cellStyle name="Standard 2 8 4 5 2" xfId="63579" xr:uid="{00000000-0005-0000-0000-000056F80000}"/>
    <cellStyle name="Standard 2 8 4 6" xfId="63580" xr:uid="{00000000-0005-0000-0000-000057F80000}"/>
    <cellStyle name="Standard 2 8 4 7" xfId="63581" xr:uid="{00000000-0005-0000-0000-000058F80000}"/>
    <cellStyle name="Standard 2 8 4_Mappe2" xfId="63582" xr:uid="{00000000-0005-0000-0000-000059F80000}"/>
    <cellStyle name="Standard 2 8 5" xfId="63583" xr:uid="{00000000-0005-0000-0000-00005AF80000}"/>
    <cellStyle name="Standard 2 8 5 2" xfId="63584" xr:uid="{00000000-0005-0000-0000-00005BF80000}"/>
    <cellStyle name="Standard 2 8 5 2 2" xfId="63585" xr:uid="{00000000-0005-0000-0000-00005CF80000}"/>
    <cellStyle name="Standard 2 8 5 2 3" xfId="63586" xr:uid="{00000000-0005-0000-0000-00005DF80000}"/>
    <cellStyle name="Standard 2 8 5 3" xfId="63587" xr:uid="{00000000-0005-0000-0000-00005EF80000}"/>
    <cellStyle name="Standard 2 8 5 4" xfId="63588" xr:uid="{00000000-0005-0000-0000-00005FF80000}"/>
    <cellStyle name="Standard 2 8 5_Mappe2" xfId="63589" xr:uid="{00000000-0005-0000-0000-000060F80000}"/>
    <cellStyle name="Standard 2 8 6" xfId="63590" xr:uid="{00000000-0005-0000-0000-000061F80000}"/>
    <cellStyle name="Standard 2 8 6 2" xfId="63591" xr:uid="{00000000-0005-0000-0000-000062F80000}"/>
    <cellStyle name="Standard 2 8 6 2 2" xfId="63592" xr:uid="{00000000-0005-0000-0000-000063F80000}"/>
    <cellStyle name="Standard 2 8 6 3" xfId="63593" xr:uid="{00000000-0005-0000-0000-000064F80000}"/>
    <cellStyle name="Standard 2 8 6 4" xfId="63594" xr:uid="{00000000-0005-0000-0000-000065F80000}"/>
    <cellStyle name="Standard 2 8 7" xfId="63595" xr:uid="{00000000-0005-0000-0000-000066F80000}"/>
    <cellStyle name="Standard 2 8 7 2" xfId="63596" xr:uid="{00000000-0005-0000-0000-000067F80000}"/>
    <cellStyle name="Standard 2 8 7 2 2" xfId="63597" xr:uid="{00000000-0005-0000-0000-000068F80000}"/>
    <cellStyle name="Standard 2 8 7 3" xfId="63598" xr:uid="{00000000-0005-0000-0000-000069F80000}"/>
    <cellStyle name="Standard 2 8 7 4" xfId="63599" xr:uid="{00000000-0005-0000-0000-00006AF80000}"/>
    <cellStyle name="Standard 2 8 8" xfId="63600" xr:uid="{00000000-0005-0000-0000-00006BF80000}"/>
    <cellStyle name="Standard 2 8 8 2" xfId="63601" xr:uid="{00000000-0005-0000-0000-00006CF80000}"/>
    <cellStyle name="Standard 2 8 8 2 2" xfId="63602" xr:uid="{00000000-0005-0000-0000-00006DF80000}"/>
    <cellStyle name="Standard 2 8 8 3" xfId="63603" xr:uid="{00000000-0005-0000-0000-00006EF80000}"/>
    <cellStyle name="Standard 2 8 8 4" xfId="63604" xr:uid="{00000000-0005-0000-0000-00006FF80000}"/>
    <cellStyle name="Standard 2 8 9" xfId="63605" xr:uid="{00000000-0005-0000-0000-000070F80000}"/>
    <cellStyle name="Standard 2 8 9 2" xfId="63606" xr:uid="{00000000-0005-0000-0000-000071F80000}"/>
    <cellStyle name="Standard 2 8 9 3" xfId="63607" xr:uid="{00000000-0005-0000-0000-000072F80000}"/>
    <cellStyle name="Standard 2 8_Mappe2" xfId="63608" xr:uid="{00000000-0005-0000-0000-000073F80000}"/>
    <cellStyle name="Standard 2 9" xfId="63609" xr:uid="{00000000-0005-0000-0000-000074F80000}"/>
    <cellStyle name="Standard 2_Daten" xfId="63610" xr:uid="{00000000-0005-0000-0000-000075F80000}"/>
    <cellStyle name="Standard 20" xfId="63611" xr:uid="{00000000-0005-0000-0000-000076F80000}"/>
    <cellStyle name="Standard 21" xfId="63612" xr:uid="{00000000-0005-0000-0000-000077F80000}"/>
    <cellStyle name="Standard 22" xfId="63613" xr:uid="{00000000-0005-0000-0000-000078F80000}"/>
    <cellStyle name="Standard 23" xfId="63614" xr:uid="{00000000-0005-0000-0000-000079F80000}"/>
    <cellStyle name="Standard 24" xfId="63615" xr:uid="{00000000-0005-0000-0000-00007AF80000}"/>
    <cellStyle name="Standard 25" xfId="63616" xr:uid="{00000000-0005-0000-0000-00007BF80000}"/>
    <cellStyle name="Standard 26" xfId="63617" xr:uid="{00000000-0005-0000-0000-00007CF80000}"/>
    <cellStyle name="Standard 27" xfId="63618" xr:uid="{00000000-0005-0000-0000-00007DF80000}"/>
    <cellStyle name="Standard 28" xfId="63619" xr:uid="{00000000-0005-0000-0000-00007EF80000}"/>
    <cellStyle name="Standard 29" xfId="63620" xr:uid="{00000000-0005-0000-0000-00007FF80000}"/>
    <cellStyle name="Standard 3" xfId="1" xr:uid="{00000000-0005-0000-0000-000080F80000}"/>
    <cellStyle name="Standard 3 2" xfId="63621" xr:uid="{00000000-0005-0000-0000-000081F80000}"/>
    <cellStyle name="Standard 3 2 2" xfId="63622" xr:uid="{00000000-0005-0000-0000-000082F80000}"/>
    <cellStyle name="Standard 3 2 2 2" xfId="63623" xr:uid="{00000000-0005-0000-0000-000083F80000}"/>
    <cellStyle name="Standard 3 2 2 2 2" xfId="63624" xr:uid="{00000000-0005-0000-0000-000084F80000}"/>
    <cellStyle name="Standard 3 2 2 2_Mappe2" xfId="63625" xr:uid="{00000000-0005-0000-0000-000085F80000}"/>
    <cellStyle name="Standard 3 2 2 3" xfId="63626" xr:uid="{00000000-0005-0000-0000-000086F80000}"/>
    <cellStyle name="Standard 3 2 2_Mappe2" xfId="63627" xr:uid="{00000000-0005-0000-0000-000087F80000}"/>
    <cellStyle name="Standard 3 3" xfId="5" xr:uid="{00000000-0005-0000-0000-000088F80000}"/>
    <cellStyle name="Standard 3 3 10" xfId="63628" xr:uid="{00000000-0005-0000-0000-000089F80000}"/>
    <cellStyle name="Standard 3 3 10 2" xfId="63629" xr:uid="{00000000-0005-0000-0000-00008AF80000}"/>
    <cellStyle name="Standard 3 3 11" xfId="63630" xr:uid="{00000000-0005-0000-0000-00008BF80000}"/>
    <cellStyle name="Standard 3 3 12" xfId="63631" xr:uid="{00000000-0005-0000-0000-00008CF80000}"/>
    <cellStyle name="Standard 3 3 13" xfId="63632" xr:uid="{00000000-0005-0000-0000-00008DF80000}"/>
    <cellStyle name="Standard 3 3 2" xfId="63633" xr:uid="{00000000-0005-0000-0000-00008EF80000}"/>
    <cellStyle name="Standard 3 3 2 10" xfId="63634" xr:uid="{00000000-0005-0000-0000-00008FF80000}"/>
    <cellStyle name="Standard 3 3 2 2" xfId="63635" xr:uid="{00000000-0005-0000-0000-000090F80000}"/>
    <cellStyle name="Standard 3 3 2 2 2" xfId="63636" xr:uid="{00000000-0005-0000-0000-000091F80000}"/>
    <cellStyle name="Standard 3 3 2 2 2 2" xfId="63637" xr:uid="{00000000-0005-0000-0000-000092F80000}"/>
    <cellStyle name="Standard 3 3 2 2 2 2 2" xfId="63638" xr:uid="{00000000-0005-0000-0000-000093F80000}"/>
    <cellStyle name="Standard 3 3 2 2 2 3" xfId="63639" xr:uid="{00000000-0005-0000-0000-000094F80000}"/>
    <cellStyle name="Standard 3 3 2 2 3" xfId="63640" xr:uid="{00000000-0005-0000-0000-000095F80000}"/>
    <cellStyle name="Standard 3 3 2 2 3 2" xfId="63641" xr:uid="{00000000-0005-0000-0000-000096F80000}"/>
    <cellStyle name="Standard 3 3 2 2 3 2 2" xfId="63642" xr:uid="{00000000-0005-0000-0000-000097F80000}"/>
    <cellStyle name="Standard 3 3 2 2 3 3" xfId="63643" xr:uid="{00000000-0005-0000-0000-000098F80000}"/>
    <cellStyle name="Standard 3 3 2 2 4" xfId="63644" xr:uid="{00000000-0005-0000-0000-000099F80000}"/>
    <cellStyle name="Standard 3 3 2 2 4 2" xfId="63645" xr:uid="{00000000-0005-0000-0000-00009AF80000}"/>
    <cellStyle name="Standard 3 3 2 2 4 2 2" xfId="63646" xr:uid="{00000000-0005-0000-0000-00009BF80000}"/>
    <cellStyle name="Standard 3 3 2 2 4 3" xfId="63647" xr:uid="{00000000-0005-0000-0000-00009CF80000}"/>
    <cellStyle name="Standard 3 3 2 2 5" xfId="63648" xr:uid="{00000000-0005-0000-0000-00009DF80000}"/>
    <cellStyle name="Standard 3 3 2 2 5 2" xfId="63649" xr:uid="{00000000-0005-0000-0000-00009EF80000}"/>
    <cellStyle name="Standard 3 3 2 2 6" xfId="63650" xr:uid="{00000000-0005-0000-0000-00009FF80000}"/>
    <cellStyle name="Standard 3 3 2 2 7" xfId="63651" xr:uid="{00000000-0005-0000-0000-0000A0F80000}"/>
    <cellStyle name="Standard 3 3 2 3" xfId="63652" xr:uid="{00000000-0005-0000-0000-0000A1F80000}"/>
    <cellStyle name="Standard 3 3 2 3 2" xfId="63653" xr:uid="{00000000-0005-0000-0000-0000A2F80000}"/>
    <cellStyle name="Standard 3 3 2 3 2 2" xfId="63654" xr:uid="{00000000-0005-0000-0000-0000A3F80000}"/>
    <cellStyle name="Standard 3 3 2 3 2 2 2" xfId="63655" xr:uid="{00000000-0005-0000-0000-0000A4F80000}"/>
    <cellStyle name="Standard 3 3 2 3 2 3" xfId="63656" xr:uid="{00000000-0005-0000-0000-0000A5F80000}"/>
    <cellStyle name="Standard 3 3 2 3 3" xfId="63657" xr:uid="{00000000-0005-0000-0000-0000A6F80000}"/>
    <cellStyle name="Standard 3 3 2 3 3 2" xfId="63658" xr:uid="{00000000-0005-0000-0000-0000A7F80000}"/>
    <cellStyle name="Standard 3 3 2 3 3 2 2" xfId="63659" xr:uid="{00000000-0005-0000-0000-0000A8F80000}"/>
    <cellStyle name="Standard 3 3 2 3 3 3" xfId="63660" xr:uid="{00000000-0005-0000-0000-0000A9F80000}"/>
    <cellStyle name="Standard 3 3 2 3 4" xfId="63661" xr:uid="{00000000-0005-0000-0000-0000AAF80000}"/>
    <cellStyle name="Standard 3 3 2 3 4 2" xfId="63662" xr:uid="{00000000-0005-0000-0000-0000ABF80000}"/>
    <cellStyle name="Standard 3 3 2 3 4 2 2" xfId="63663" xr:uid="{00000000-0005-0000-0000-0000ACF80000}"/>
    <cellStyle name="Standard 3 3 2 3 4 3" xfId="63664" xr:uid="{00000000-0005-0000-0000-0000ADF80000}"/>
    <cellStyle name="Standard 3 3 2 3 5" xfId="63665" xr:uid="{00000000-0005-0000-0000-0000AEF80000}"/>
    <cellStyle name="Standard 3 3 2 3 5 2" xfId="63666" xr:uid="{00000000-0005-0000-0000-0000AFF80000}"/>
    <cellStyle name="Standard 3 3 2 3 6" xfId="63667" xr:uid="{00000000-0005-0000-0000-0000B0F80000}"/>
    <cellStyle name="Standard 3 3 2 3 7" xfId="63668" xr:uid="{00000000-0005-0000-0000-0000B1F80000}"/>
    <cellStyle name="Standard 3 3 2 4" xfId="63669" xr:uid="{00000000-0005-0000-0000-0000B2F80000}"/>
    <cellStyle name="Standard 3 3 2 4 2" xfId="63670" xr:uid="{00000000-0005-0000-0000-0000B3F80000}"/>
    <cellStyle name="Standard 3 3 2 4 2 2" xfId="63671" xr:uid="{00000000-0005-0000-0000-0000B4F80000}"/>
    <cellStyle name="Standard 3 3 2 4 3" xfId="63672" xr:uid="{00000000-0005-0000-0000-0000B5F80000}"/>
    <cellStyle name="Standard 3 3 2 4 4" xfId="63673" xr:uid="{00000000-0005-0000-0000-0000B6F80000}"/>
    <cellStyle name="Standard 3 3 2 5" xfId="63674" xr:uid="{00000000-0005-0000-0000-0000B7F80000}"/>
    <cellStyle name="Standard 3 3 2 5 2" xfId="63675" xr:uid="{00000000-0005-0000-0000-0000B8F80000}"/>
    <cellStyle name="Standard 3 3 2 5 2 2" xfId="63676" xr:uid="{00000000-0005-0000-0000-0000B9F80000}"/>
    <cellStyle name="Standard 3 3 2 5 3" xfId="63677" xr:uid="{00000000-0005-0000-0000-0000BAF80000}"/>
    <cellStyle name="Standard 3 3 2 6" xfId="63678" xr:uid="{00000000-0005-0000-0000-0000BBF80000}"/>
    <cellStyle name="Standard 3 3 2 6 2" xfId="63679" xr:uid="{00000000-0005-0000-0000-0000BCF80000}"/>
    <cellStyle name="Standard 3 3 2 6 2 2" xfId="63680" xr:uid="{00000000-0005-0000-0000-0000BDF80000}"/>
    <cellStyle name="Standard 3 3 2 6 3" xfId="63681" xr:uid="{00000000-0005-0000-0000-0000BEF80000}"/>
    <cellStyle name="Standard 3 3 2 7" xfId="63682" xr:uid="{00000000-0005-0000-0000-0000BFF80000}"/>
    <cellStyle name="Standard 3 3 2 7 2" xfId="63683" xr:uid="{00000000-0005-0000-0000-0000C0F80000}"/>
    <cellStyle name="Standard 3 3 2 7 2 2" xfId="63684" xr:uid="{00000000-0005-0000-0000-0000C1F80000}"/>
    <cellStyle name="Standard 3 3 2 7 3" xfId="63685" xr:uid="{00000000-0005-0000-0000-0000C2F80000}"/>
    <cellStyle name="Standard 3 3 2 8" xfId="63686" xr:uid="{00000000-0005-0000-0000-0000C3F80000}"/>
    <cellStyle name="Standard 3 3 2 8 2" xfId="63687" xr:uid="{00000000-0005-0000-0000-0000C4F80000}"/>
    <cellStyle name="Standard 3 3 2 9" xfId="63688" xr:uid="{00000000-0005-0000-0000-0000C5F80000}"/>
    <cellStyle name="Standard 3 3 3" xfId="63689" xr:uid="{00000000-0005-0000-0000-0000C6F80000}"/>
    <cellStyle name="Standard 3 3 3 2" xfId="63690" xr:uid="{00000000-0005-0000-0000-0000C7F80000}"/>
    <cellStyle name="Standard 3 3 3 2 2" xfId="63691" xr:uid="{00000000-0005-0000-0000-0000C8F80000}"/>
    <cellStyle name="Standard 3 3 3 2 2 2" xfId="63692" xr:uid="{00000000-0005-0000-0000-0000C9F80000}"/>
    <cellStyle name="Standard 3 3 3 2 2 3" xfId="63693" xr:uid="{00000000-0005-0000-0000-0000CAF80000}"/>
    <cellStyle name="Standard 3 3 3 2 3" xfId="63694" xr:uid="{00000000-0005-0000-0000-0000CBF80000}"/>
    <cellStyle name="Standard 3 3 3 2 4" xfId="63695" xr:uid="{00000000-0005-0000-0000-0000CCF80000}"/>
    <cellStyle name="Standard 3 3 3 2_Mappe2" xfId="63696" xr:uid="{00000000-0005-0000-0000-0000CDF80000}"/>
    <cellStyle name="Standard 3 3 3 3" xfId="63697" xr:uid="{00000000-0005-0000-0000-0000CEF80000}"/>
    <cellStyle name="Standard 3 3 3 3 2" xfId="63698" xr:uid="{00000000-0005-0000-0000-0000CFF80000}"/>
    <cellStyle name="Standard 3 3 3 3 2 2" xfId="63699" xr:uid="{00000000-0005-0000-0000-0000D0F80000}"/>
    <cellStyle name="Standard 3 3 3 3 3" xfId="63700" xr:uid="{00000000-0005-0000-0000-0000D1F80000}"/>
    <cellStyle name="Standard 3 3 3 3 4" xfId="63701" xr:uid="{00000000-0005-0000-0000-0000D2F80000}"/>
    <cellStyle name="Standard 3 3 3 4" xfId="63702" xr:uid="{00000000-0005-0000-0000-0000D3F80000}"/>
    <cellStyle name="Standard 3 3 3 4 2" xfId="63703" xr:uid="{00000000-0005-0000-0000-0000D4F80000}"/>
    <cellStyle name="Standard 3 3 3 4 2 2" xfId="63704" xr:uid="{00000000-0005-0000-0000-0000D5F80000}"/>
    <cellStyle name="Standard 3 3 3 4 3" xfId="63705" xr:uid="{00000000-0005-0000-0000-0000D6F80000}"/>
    <cellStyle name="Standard 3 3 3 4 4" xfId="63706" xr:uid="{00000000-0005-0000-0000-0000D7F80000}"/>
    <cellStyle name="Standard 3 3 3 5" xfId="63707" xr:uid="{00000000-0005-0000-0000-0000D8F80000}"/>
    <cellStyle name="Standard 3 3 3 5 2" xfId="63708" xr:uid="{00000000-0005-0000-0000-0000D9F80000}"/>
    <cellStyle name="Standard 3 3 3 6" xfId="63709" xr:uid="{00000000-0005-0000-0000-0000DAF80000}"/>
    <cellStyle name="Standard 3 3 3 7" xfId="63710" xr:uid="{00000000-0005-0000-0000-0000DBF80000}"/>
    <cellStyle name="Standard 3 3 3_Mappe2" xfId="63711" xr:uid="{00000000-0005-0000-0000-0000DCF80000}"/>
    <cellStyle name="Standard 3 3 4" xfId="63712" xr:uid="{00000000-0005-0000-0000-0000DDF80000}"/>
    <cellStyle name="Standard 3 3 4 2" xfId="63713" xr:uid="{00000000-0005-0000-0000-0000DEF80000}"/>
    <cellStyle name="Standard 3 3 4 2 2" xfId="63714" xr:uid="{00000000-0005-0000-0000-0000DFF80000}"/>
    <cellStyle name="Standard 3 3 4 2 2 2" xfId="63715" xr:uid="{00000000-0005-0000-0000-0000E0F80000}"/>
    <cellStyle name="Standard 3 3 4 2 2 3" xfId="63716" xr:uid="{00000000-0005-0000-0000-0000E1F80000}"/>
    <cellStyle name="Standard 3 3 4 2 3" xfId="63717" xr:uid="{00000000-0005-0000-0000-0000E2F80000}"/>
    <cellStyle name="Standard 3 3 4 2 4" xfId="63718" xr:uid="{00000000-0005-0000-0000-0000E3F80000}"/>
    <cellStyle name="Standard 3 3 4 2_Mappe2" xfId="63719" xr:uid="{00000000-0005-0000-0000-0000E4F80000}"/>
    <cellStyle name="Standard 3 3 4 3" xfId="63720" xr:uid="{00000000-0005-0000-0000-0000E5F80000}"/>
    <cellStyle name="Standard 3 3 4 3 2" xfId="63721" xr:uid="{00000000-0005-0000-0000-0000E6F80000}"/>
    <cellStyle name="Standard 3 3 4 3 2 2" xfId="63722" xr:uid="{00000000-0005-0000-0000-0000E7F80000}"/>
    <cellStyle name="Standard 3 3 4 3 3" xfId="63723" xr:uid="{00000000-0005-0000-0000-0000E8F80000}"/>
    <cellStyle name="Standard 3 3 4 3 4" xfId="63724" xr:uid="{00000000-0005-0000-0000-0000E9F80000}"/>
    <cellStyle name="Standard 3 3 4 4" xfId="63725" xr:uid="{00000000-0005-0000-0000-0000EAF80000}"/>
    <cellStyle name="Standard 3 3 4 4 2" xfId="63726" xr:uid="{00000000-0005-0000-0000-0000EBF80000}"/>
    <cellStyle name="Standard 3 3 4 4 2 2" xfId="63727" xr:uid="{00000000-0005-0000-0000-0000ECF80000}"/>
    <cellStyle name="Standard 3 3 4 4 3" xfId="63728" xr:uid="{00000000-0005-0000-0000-0000EDF80000}"/>
    <cellStyle name="Standard 3 3 4 4 4" xfId="63729" xr:uid="{00000000-0005-0000-0000-0000EEF80000}"/>
    <cellStyle name="Standard 3 3 4 5" xfId="63730" xr:uid="{00000000-0005-0000-0000-0000EFF80000}"/>
    <cellStyle name="Standard 3 3 4 5 2" xfId="63731" xr:uid="{00000000-0005-0000-0000-0000F0F80000}"/>
    <cellStyle name="Standard 3 3 4 6" xfId="63732" xr:uid="{00000000-0005-0000-0000-0000F1F80000}"/>
    <cellStyle name="Standard 3 3 4 7" xfId="63733" xr:uid="{00000000-0005-0000-0000-0000F2F80000}"/>
    <cellStyle name="Standard 3 3 4_Mappe2" xfId="63734" xr:uid="{00000000-0005-0000-0000-0000F3F80000}"/>
    <cellStyle name="Standard 3 3 5" xfId="63735" xr:uid="{00000000-0005-0000-0000-0000F4F80000}"/>
    <cellStyle name="Standard 3 3 5 2" xfId="63736" xr:uid="{00000000-0005-0000-0000-0000F5F80000}"/>
    <cellStyle name="Standard 3 3 5 2 2" xfId="63737" xr:uid="{00000000-0005-0000-0000-0000F6F80000}"/>
    <cellStyle name="Standard 3 3 5 2 2 2" xfId="63738" xr:uid="{00000000-0005-0000-0000-0000F7F80000}"/>
    <cellStyle name="Standard 3 3 5 2 3" xfId="63739" xr:uid="{00000000-0005-0000-0000-0000F8F80000}"/>
    <cellStyle name="Standard 3 3 5 2_Mappe2" xfId="63740" xr:uid="{00000000-0005-0000-0000-0000F9F80000}"/>
    <cellStyle name="Standard 3 3 5 3" xfId="63741" xr:uid="{00000000-0005-0000-0000-0000FAF80000}"/>
    <cellStyle name="Standard 3 3 5 3 2" xfId="63742" xr:uid="{00000000-0005-0000-0000-0000FBF80000}"/>
    <cellStyle name="Standard 3 3 5 4" xfId="63743" xr:uid="{00000000-0005-0000-0000-0000FCF80000}"/>
    <cellStyle name="Standard 3 3 5_Mappe2" xfId="63744" xr:uid="{00000000-0005-0000-0000-0000FDF80000}"/>
    <cellStyle name="Standard 3 3 6" xfId="63745" xr:uid="{00000000-0005-0000-0000-0000FEF80000}"/>
    <cellStyle name="Standard 3 3 6 2" xfId="63746" xr:uid="{00000000-0005-0000-0000-0000FFF80000}"/>
    <cellStyle name="Standard 3 3 6 2 2" xfId="63747" xr:uid="{00000000-0005-0000-0000-000000F90000}"/>
    <cellStyle name="Standard 3 3 6 2 3" xfId="63748" xr:uid="{00000000-0005-0000-0000-000001F90000}"/>
    <cellStyle name="Standard 3 3 6 3" xfId="63749" xr:uid="{00000000-0005-0000-0000-000002F90000}"/>
    <cellStyle name="Standard 3 3 6 4" xfId="63750" xr:uid="{00000000-0005-0000-0000-000003F90000}"/>
    <cellStyle name="Standard 3 3 6_Mappe2" xfId="63751" xr:uid="{00000000-0005-0000-0000-000004F90000}"/>
    <cellStyle name="Standard 3 3 7" xfId="63752" xr:uid="{00000000-0005-0000-0000-000005F90000}"/>
    <cellStyle name="Standard 3 3 7 2" xfId="63753" xr:uid="{00000000-0005-0000-0000-000006F90000}"/>
    <cellStyle name="Standard 3 3 7 2 2" xfId="63754" xr:uid="{00000000-0005-0000-0000-000007F90000}"/>
    <cellStyle name="Standard 3 3 7 3" xfId="63755" xr:uid="{00000000-0005-0000-0000-000008F90000}"/>
    <cellStyle name="Standard 3 3 7 4" xfId="63756" xr:uid="{00000000-0005-0000-0000-000009F90000}"/>
    <cellStyle name="Standard 3 3 8" xfId="63757" xr:uid="{00000000-0005-0000-0000-00000AF90000}"/>
    <cellStyle name="Standard 3 3 8 2" xfId="63758" xr:uid="{00000000-0005-0000-0000-00000BF90000}"/>
    <cellStyle name="Standard 3 3 8 2 2" xfId="63759" xr:uid="{00000000-0005-0000-0000-00000CF90000}"/>
    <cellStyle name="Standard 3 3 8 3" xfId="63760" xr:uid="{00000000-0005-0000-0000-00000DF90000}"/>
    <cellStyle name="Standard 3 3 8 4" xfId="63761" xr:uid="{00000000-0005-0000-0000-00000EF90000}"/>
    <cellStyle name="Standard 3 3 9" xfId="63762" xr:uid="{00000000-0005-0000-0000-00000FF90000}"/>
    <cellStyle name="Standard 3 3 9 2" xfId="63763" xr:uid="{00000000-0005-0000-0000-000010F90000}"/>
    <cellStyle name="Standard 3 3 9 3" xfId="63764" xr:uid="{00000000-0005-0000-0000-000011F90000}"/>
    <cellStyle name="Standard 3 3_Mappe2" xfId="63765" xr:uid="{00000000-0005-0000-0000-000012F90000}"/>
    <cellStyle name="Standard 3 4" xfId="63766" xr:uid="{00000000-0005-0000-0000-000013F90000}"/>
    <cellStyle name="Standard 3 5" xfId="63767" xr:uid="{00000000-0005-0000-0000-000014F90000}"/>
    <cellStyle name="Standard 3_Mappe1" xfId="63768" xr:uid="{00000000-0005-0000-0000-000015F90000}"/>
    <cellStyle name="Standard 30" xfId="63769" xr:uid="{00000000-0005-0000-0000-000016F90000}"/>
    <cellStyle name="Standard 31" xfId="63770" xr:uid="{00000000-0005-0000-0000-000017F90000}"/>
    <cellStyle name="Standard 32" xfId="63771" xr:uid="{00000000-0005-0000-0000-000018F90000}"/>
    <cellStyle name="Standard 33" xfId="63772" xr:uid="{00000000-0005-0000-0000-000019F90000}"/>
    <cellStyle name="Standard 34" xfId="63773" xr:uid="{00000000-0005-0000-0000-00001AF90000}"/>
    <cellStyle name="Standard 35" xfId="63774" xr:uid="{00000000-0005-0000-0000-00001BF90000}"/>
    <cellStyle name="Standard 36" xfId="63775" xr:uid="{00000000-0005-0000-0000-00001CF90000}"/>
    <cellStyle name="Standard 37" xfId="63776" xr:uid="{00000000-0005-0000-0000-00001DF90000}"/>
    <cellStyle name="Standard 38" xfId="63777" xr:uid="{00000000-0005-0000-0000-00001EF90000}"/>
    <cellStyle name="Standard 39" xfId="63778" xr:uid="{00000000-0005-0000-0000-00001FF90000}"/>
    <cellStyle name="Standard 4" xfId="63779" xr:uid="{00000000-0005-0000-0000-000020F90000}"/>
    <cellStyle name="Standard 4 2" xfId="63780" xr:uid="{00000000-0005-0000-0000-000021F90000}"/>
    <cellStyle name="Standard 4 2 2" xfId="63781" xr:uid="{00000000-0005-0000-0000-000022F90000}"/>
    <cellStyle name="Standard 4 2 3" xfId="63782" xr:uid="{00000000-0005-0000-0000-000023F90000}"/>
    <cellStyle name="Standard 4 3" xfId="63783" xr:uid="{00000000-0005-0000-0000-000024F90000}"/>
    <cellStyle name="Standard 4 4" xfId="63784" xr:uid="{00000000-0005-0000-0000-000025F90000}"/>
    <cellStyle name="Standard 4_Mappe1" xfId="63785" xr:uid="{00000000-0005-0000-0000-000026F90000}"/>
    <cellStyle name="Standard 40" xfId="63786" xr:uid="{00000000-0005-0000-0000-000027F90000}"/>
    <cellStyle name="Standard 41" xfId="63787" xr:uid="{00000000-0005-0000-0000-000028F90000}"/>
    <cellStyle name="Standard 42" xfId="63788" xr:uid="{00000000-0005-0000-0000-000029F90000}"/>
    <cellStyle name="Standard 43" xfId="63789" xr:uid="{00000000-0005-0000-0000-00002AF90000}"/>
    <cellStyle name="Standard 44" xfId="63790" xr:uid="{00000000-0005-0000-0000-00002BF90000}"/>
    <cellStyle name="Standard 45" xfId="63791" xr:uid="{00000000-0005-0000-0000-00002CF90000}"/>
    <cellStyle name="Standard 46" xfId="63792" xr:uid="{00000000-0005-0000-0000-00002DF90000}"/>
    <cellStyle name="Standard 47" xfId="63793" xr:uid="{00000000-0005-0000-0000-00002EF90000}"/>
    <cellStyle name="Standard 48" xfId="63794" xr:uid="{00000000-0005-0000-0000-00002FF90000}"/>
    <cellStyle name="Standard 49" xfId="63795" xr:uid="{00000000-0005-0000-0000-000030F90000}"/>
    <cellStyle name="Standard 5" xfId="63796" xr:uid="{00000000-0005-0000-0000-000031F90000}"/>
    <cellStyle name="Standard 5 2" xfId="63797" xr:uid="{00000000-0005-0000-0000-000032F90000}"/>
    <cellStyle name="Standard 5 3" xfId="63798" xr:uid="{00000000-0005-0000-0000-000033F90000}"/>
    <cellStyle name="Standard 5 4" xfId="63799" xr:uid="{00000000-0005-0000-0000-000034F90000}"/>
    <cellStyle name="Standard 5 4 2" xfId="63800" xr:uid="{00000000-0005-0000-0000-000035F90000}"/>
    <cellStyle name="Standard 5 5" xfId="63801" xr:uid="{00000000-0005-0000-0000-000036F90000}"/>
    <cellStyle name="Standard 5_EIN 1 BLICK - Fahrplan" xfId="63802" xr:uid="{00000000-0005-0000-0000-000037F90000}"/>
    <cellStyle name="Standard 50" xfId="63803" xr:uid="{00000000-0005-0000-0000-000038F90000}"/>
    <cellStyle name="Standard 51" xfId="63804" xr:uid="{00000000-0005-0000-0000-000039F90000}"/>
    <cellStyle name="Standard 52" xfId="63805" xr:uid="{00000000-0005-0000-0000-00003AF90000}"/>
    <cellStyle name="Standard 53" xfId="63806" xr:uid="{00000000-0005-0000-0000-00003BF90000}"/>
    <cellStyle name="Standard 54" xfId="63807" xr:uid="{00000000-0005-0000-0000-00003CF90000}"/>
    <cellStyle name="Standard 55" xfId="63808" xr:uid="{00000000-0005-0000-0000-00003DF90000}"/>
    <cellStyle name="Standard 56" xfId="63809" xr:uid="{00000000-0005-0000-0000-00003EF90000}"/>
    <cellStyle name="Standard 57" xfId="63810" xr:uid="{00000000-0005-0000-0000-00003FF90000}"/>
    <cellStyle name="Standard 58" xfId="63811" xr:uid="{00000000-0005-0000-0000-000040F90000}"/>
    <cellStyle name="Standard 59" xfId="63812" xr:uid="{00000000-0005-0000-0000-000041F90000}"/>
    <cellStyle name="Standard 6" xfId="63813" xr:uid="{00000000-0005-0000-0000-000042F90000}"/>
    <cellStyle name="Standard 6 2" xfId="63814" xr:uid="{00000000-0005-0000-0000-000043F90000}"/>
    <cellStyle name="Standard 60" xfId="63815" xr:uid="{00000000-0005-0000-0000-000044F90000}"/>
    <cellStyle name="Standard 61" xfId="63816" xr:uid="{00000000-0005-0000-0000-000045F90000}"/>
    <cellStyle name="Standard 62" xfId="63817" xr:uid="{00000000-0005-0000-0000-000046F90000}"/>
    <cellStyle name="Standard 63" xfId="63818" xr:uid="{00000000-0005-0000-0000-000047F90000}"/>
    <cellStyle name="Standard 64" xfId="63819" xr:uid="{00000000-0005-0000-0000-000048F90000}"/>
    <cellStyle name="Standard 65" xfId="63820" xr:uid="{00000000-0005-0000-0000-000049F90000}"/>
    <cellStyle name="Standard 66" xfId="63821" xr:uid="{00000000-0005-0000-0000-00004AF90000}"/>
    <cellStyle name="Standard 67" xfId="63822" xr:uid="{00000000-0005-0000-0000-00004BF90000}"/>
    <cellStyle name="Standard 68" xfId="63823" xr:uid="{00000000-0005-0000-0000-00004CF90000}"/>
    <cellStyle name="Standard 69" xfId="63824" xr:uid="{00000000-0005-0000-0000-00004DF90000}"/>
    <cellStyle name="Standard 7" xfId="63825" xr:uid="{00000000-0005-0000-0000-00004EF90000}"/>
    <cellStyle name="Standard 7 2" xfId="63826" xr:uid="{00000000-0005-0000-0000-00004FF90000}"/>
    <cellStyle name="Standard 70" xfId="63827" xr:uid="{00000000-0005-0000-0000-000050F90000}"/>
    <cellStyle name="Standard 71" xfId="63828" xr:uid="{00000000-0005-0000-0000-000051F90000}"/>
    <cellStyle name="Standard 72" xfId="63829" xr:uid="{00000000-0005-0000-0000-000052F90000}"/>
    <cellStyle name="Standard 73" xfId="63830" xr:uid="{00000000-0005-0000-0000-000053F90000}"/>
    <cellStyle name="Standard 74" xfId="63831" xr:uid="{00000000-0005-0000-0000-000054F90000}"/>
    <cellStyle name="Standard 75" xfId="63832" xr:uid="{00000000-0005-0000-0000-000055F90000}"/>
    <cellStyle name="Standard 76" xfId="63833" xr:uid="{00000000-0005-0000-0000-000056F90000}"/>
    <cellStyle name="Standard 77" xfId="63834" xr:uid="{00000000-0005-0000-0000-000057F90000}"/>
    <cellStyle name="Standard 78" xfId="63835" xr:uid="{00000000-0005-0000-0000-000058F90000}"/>
    <cellStyle name="Standard 79" xfId="63836" xr:uid="{00000000-0005-0000-0000-000059F90000}"/>
    <cellStyle name="Standard 8" xfId="63837" xr:uid="{00000000-0005-0000-0000-00005AF90000}"/>
    <cellStyle name="Standard 8 2" xfId="63838" xr:uid="{00000000-0005-0000-0000-00005BF90000}"/>
    <cellStyle name="Standard 80" xfId="63839" xr:uid="{00000000-0005-0000-0000-00005CF90000}"/>
    <cellStyle name="Standard 81" xfId="63840" xr:uid="{00000000-0005-0000-0000-00005DF90000}"/>
    <cellStyle name="Standard 82" xfId="63841" xr:uid="{00000000-0005-0000-0000-00005EF90000}"/>
    <cellStyle name="Standard 83" xfId="63842" xr:uid="{00000000-0005-0000-0000-00005FF90000}"/>
    <cellStyle name="Standard 84" xfId="63843" xr:uid="{00000000-0005-0000-0000-000060F90000}"/>
    <cellStyle name="Standard 85" xfId="63844" xr:uid="{00000000-0005-0000-0000-000061F90000}"/>
    <cellStyle name="Standard 86" xfId="63845" xr:uid="{00000000-0005-0000-0000-000062F90000}"/>
    <cellStyle name="Standard 87" xfId="63846" xr:uid="{00000000-0005-0000-0000-000063F90000}"/>
    <cellStyle name="Standard 88" xfId="63847" xr:uid="{00000000-0005-0000-0000-000064F90000}"/>
    <cellStyle name="Standard 89" xfId="63848" xr:uid="{00000000-0005-0000-0000-000065F90000}"/>
    <cellStyle name="Standard 9" xfId="63849" xr:uid="{00000000-0005-0000-0000-000066F90000}"/>
    <cellStyle name="Standard 9 10" xfId="63850" xr:uid="{00000000-0005-0000-0000-000067F90000}"/>
    <cellStyle name="Standard 9 10 2" xfId="63851" xr:uid="{00000000-0005-0000-0000-000068F90000}"/>
    <cellStyle name="Standard 9 10 2 2" xfId="63852" xr:uid="{00000000-0005-0000-0000-000069F90000}"/>
    <cellStyle name="Standard 9 10 2_Mappe2" xfId="63853" xr:uid="{00000000-0005-0000-0000-00006AF90000}"/>
    <cellStyle name="Standard 9 10 3" xfId="63854" xr:uid="{00000000-0005-0000-0000-00006BF90000}"/>
    <cellStyle name="Standard 9 10 3 2" xfId="63855" xr:uid="{00000000-0005-0000-0000-00006CF90000}"/>
    <cellStyle name="Standard 9 10 3_Mappe2" xfId="63856" xr:uid="{00000000-0005-0000-0000-00006DF90000}"/>
    <cellStyle name="Standard 9 10 4" xfId="63857" xr:uid="{00000000-0005-0000-0000-00006EF90000}"/>
    <cellStyle name="Standard 9 10_Mappe2" xfId="63858" xr:uid="{00000000-0005-0000-0000-00006FF90000}"/>
    <cellStyle name="Standard 9 11" xfId="63859" xr:uid="{00000000-0005-0000-0000-000070F90000}"/>
    <cellStyle name="Standard 9 11 2" xfId="63860" xr:uid="{00000000-0005-0000-0000-000071F90000}"/>
    <cellStyle name="Standard 9 11 2 2" xfId="63861" xr:uid="{00000000-0005-0000-0000-000072F90000}"/>
    <cellStyle name="Standard 9 11 2_Mappe2" xfId="63862" xr:uid="{00000000-0005-0000-0000-000073F90000}"/>
    <cellStyle name="Standard 9 11 3" xfId="63863" xr:uid="{00000000-0005-0000-0000-000074F90000}"/>
    <cellStyle name="Standard 9 11_Mappe2" xfId="63864" xr:uid="{00000000-0005-0000-0000-000075F90000}"/>
    <cellStyle name="Standard 9 12" xfId="63865" xr:uid="{00000000-0005-0000-0000-000076F90000}"/>
    <cellStyle name="Standard 9 12 2" xfId="63866" xr:uid="{00000000-0005-0000-0000-000077F90000}"/>
    <cellStyle name="Standard 9 12_Mappe2" xfId="63867" xr:uid="{00000000-0005-0000-0000-000078F90000}"/>
    <cellStyle name="Standard 9 13" xfId="63868" xr:uid="{00000000-0005-0000-0000-000079F90000}"/>
    <cellStyle name="Standard 9 13 2" xfId="63869" xr:uid="{00000000-0005-0000-0000-00007AF90000}"/>
    <cellStyle name="Standard 9 13_Mappe2" xfId="63870" xr:uid="{00000000-0005-0000-0000-00007BF90000}"/>
    <cellStyle name="Standard 9 14" xfId="63871" xr:uid="{00000000-0005-0000-0000-00007CF90000}"/>
    <cellStyle name="Standard 9 2" xfId="63872" xr:uid="{00000000-0005-0000-0000-00007DF90000}"/>
    <cellStyle name="Standard 9 2 10" xfId="63873" xr:uid="{00000000-0005-0000-0000-00007EF90000}"/>
    <cellStyle name="Standard 9 2 10 2" xfId="63874" xr:uid="{00000000-0005-0000-0000-00007FF90000}"/>
    <cellStyle name="Standard 9 2 10_Mappe2" xfId="63875" xr:uid="{00000000-0005-0000-0000-000080F90000}"/>
    <cellStyle name="Standard 9 2 11" xfId="63876" xr:uid="{00000000-0005-0000-0000-000081F90000}"/>
    <cellStyle name="Standard 9 2 11 2" xfId="63877" xr:uid="{00000000-0005-0000-0000-000082F90000}"/>
    <cellStyle name="Standard 9 2 11_Mappe2" xfId="63878" xr:uid="{00000000-0005-0000-0000-000083F90000}"/>
    <cellStyle name="Standard 9 2 12" xfId="63879" xr:uid="{00000000-0005-0000-0000-000084F90000}"/>
    <cellStyle name="Standard 9 2 2" xfId="63880" xr:uid="{00000000-0005-0000-0000-000085F90000}"/>
    <cellStyle name="Standard 9 2 2 10" xfId="63881" xr:uid="{00000000-0005-0000-0000-000086F90000}"/>
    <cellStyle name="Standard 9 2 2 2" xfId="63882" xr:uid="{00000000-0005-0000-0000-000087F90000}"/>
    <cellStyle name="Standard 9 2 2 2 2" xfId="63883" xr:uid="{00000000-0005-0000-0000-000088F90000}"/>
    <cellStyle name="Standard 9 2 2 2 2 2" xfId="63884" xr:uid="{00000000-0005-0000-0000-000089F90000}"/>
    <cellStyle name="Standard 9 2 2 2 2 2 2" xfId="63885" xr:uid="{00000000-0005-0000-0000-00008AF90000}"/>
    <cellStyle name="Standard 9 2 2 2 2 2 2 2" xfId="63886" xr:uid="{00000000-0005-0000-0000-00008BF90000}"/>
    <cellStyle name="Standard 9 2 2 2 2 2 2 2 2" xfId="63887" xr:uid="{00000000-0005-0000-0000-00008CF90000}"/>
    <cellStyle name="Standard 9 2 2 2 2 2 2 2_Mappe2" xfId="63888" xr:uid="{00000000-0005-0000-0000-00008DF90000}"/>
    <cellStyle name="Standard 9 2 2 2 2 2 2 3" xfId="63889" xr:uid="{00000000-0005-0000-0000-00008EF90000}"/>
    <cellStyle name="Standard 9 2 2 2 2 2 2 3 2" xfId="63890" xr:uid="{00000000-0005-0000-0000-00008FF90000}"/>
    <cellStyle name="Standard 9 2 2 2 2 2 2 3_Mappe2" xfId="63891" xr:uid="{00000000-0005-0000-0000-000090F90000}"/>
    <cellStyle name="Standard 9 2 2 2 2 2 2 4" xfId="63892" xr:uid="{00000000-0005-0000-0000-000091F90000}"/>
    <cellStyle name="Standard 9 2 2 2 2 2 2_Mappe2" xfId="63893" xr:uid="{00000000-0005-0000-0000-000092F90000}"/>
    <cellStyle name="Standard 9 2 2 2 2 2 3" xfId="63894" xr:uid="{00000000-0005-0000-0000-000093F90000}"/>
    <cellStyle name="Standard 9 2 2 2 2 2 3 2" xfId="63895" xr:uid="{00000000-0005-0000-0000-000094F90000}"/>
    <cellStyle name="Standard 9 2 2 2 2 2 3 2 2" xfId="63896" xr:uid="{00000000-0005-0000-0000-000095F90000}"/>
    <cellStyle name="Standard 9 2 2 2 2 2 3 2_Mappe2" xfId="63897" xr:uid="{00000000-0005-0000-0000-000096F90000}"/>
    <cellStyle name="Standard 9 2 2 2 2 2 3 3" xfId="63898" xr:uid="{00000000-0005-0000-0000-000097F90000}"/>
    <cellStyle name="Standard 9 2 2 2 2 2 3_Mappe2" xfId="63899" xr:uid="{00000000-0005-0000-0000-000098F90000}"/>
    <cellStyle name="Standard 9 2 2 2 2 2 4" xfId="63900" xr:uid="{00000000-0005-0000-0000-000099F90000}"/>
    <cellStyle name="Standard 9 2 2 2 2 2 4 2" xfId="63901" xr:uid="{00000000-0005-0000-0000-00009AF90000}"/>
    <cellStyle name="Standard 9 2 2 2 2 2 4_Mappe2" xfId="63902" xr:uid="{00000000-0005-0000-0000-00009BF90000}"/>
    <cellStyle name="Standard 9 2 2 2 2 2 5" xfId="63903" xr:uid="{00000000-0005-0000-0000-00009CF90000}"/>
    <cellStyle name="Standard 9 2 2 2 2 2 5 2" xfId="63904" xr:uid="{00000000-0005-0000-0000-00009DF90000}"/>
    <cellStyle name="Standard 9 2 2 2 2 2 5_Mappe2" xfId="63905" xr:uid="{00000000-0005-0000-0000-00009EF90000}"/>
    <cellStyle name="Standard 9 2 2 2 2 2 6" xfId="63906" xr:uid="{00000000-0005-0000-0000-00009FF90000}"/>
    <cellStyle name="Standard 9 2 2 2 2 2_Mappe2" xfId="63907" xr:uid="{00000000-0005-0000-0000-0000A0F90000}"/>
    <cellStyle name="Standard 9 2 2 2 2 3" xfId="63908" xr:uid="{00000000-0005-0000-0000-0000A1F90000}"/>
    <cellStyle name="Standard 9 2 2 2 2 3 2" xfId="63909" xr:uid="{00000000-0005-0000-0000-0000A2F90000}"/>
    <cellStyle name="Standard 9 2 2 2 2 3 2 2" xfId="63910" xr:uid="{00000000-0005-0000-0000-0000A3F90000}"/>
    <cellStyle name="Standard 9 2 2 2 2 3 2 2 2" xfId="63911" xr:uid="{00000000-0005-0000-0000-0000A4F90000}"/>
    <cellStyle name="Standard 9 2 2 2 2 3 2 2_Mappe2" xfId="63912" xr:uid="{00000000-0005-0000-0000-0000A5F90000}"/>
    <cellStyle name="Standard 9 2 2 2 2 3 2 3" xfId="63913" xr:uid="{00000000-0005-0000-0000-0000A6F90000}"/>
    <cellStyle name="Standard 9 2 2 2 2 3 2 3 2" xfId="63914" xr:uid="{00000000-0005-0000-0000-0000A7F90000}"/>
    <cellStyle name="Standard 9 2 2 2 2 3 2 3_Mappe2" xfId="63915" xr:uid="{00000000-0005-0000-0000-0000A8F90000}"/>
    <cellStyle name="Standard 9 2 2 2 2 3 2 4" xfId="63916" xr:uid="{00000000-0005-0000-0000-0000A9F90000}"/>
    <cellStyle name="Standard 9 2 2 2 2 3 2_Mappe2" xfId="63917" xr:uid="{00000000-0005-0000-0000-0000AAF90000}"/>
    <cellStyle name="Standard 9 2 2 2 2 3 3" xfId="63918" xr:uid="{00000000-0005-0000-0000-0000ABF90000}"/>
    <cellStyle name="Standard 9 2 2 2 2 3 3 2" xfId="63919" xr:uid="{00000000-0005-0000-0000-0000ACF90000}"/>
    <cellStyle name="Standard 9 2 2 2 2 3 3_Mappe2" xfId="63920" xr:uid="{00000000-0005-0000-0000-0000ADF90000}"/>
    <cellStyle name="Standard 9 2 2 2 2 3 4" xfId="63921" xr:uid="{00000000-0005-0000-0000-0000AEF90000}"/>
    <cellStyle name="Standard 9 2 2 2 2 3 4 2" xfId="63922" xr:uid="{00000000-0005-0000-0000-0000AFF90000}"/>
    <cellStyle name="Standard 9 2 2 2 2 3 4_Mappe2" xfId="63923" xr:uid="{00000000-0005-0000-0000-0000B0F90000}"/>
    <cellStyle name="Standard 9 2 2 2 2 3 5" xfId="63924" xr:uid="{00000000-0005-0000-0000-0000B1F90000}"/>
    <cellStyle name="Standard 9 2 2 2 2 3_Mappe2" xfId="63925" xr:uid="{00000000-0005-0000-0000-0000B2F90000}"/>
    <cellStyle name="Standard 9 2 2 2 2 4" xfId="63926" xr:uid="{00000000-0005-0000-0000-0000B3F90000}"/>
    <cellStyle name="Standard 9 2 2 2 2 4 2" xfId="63927" xr:uid="{00000000-0005-0000-0000-0000B4F90000}"/>
    <cellStyle name="Standard 9 2 2 2 2 4 2 2" xfId="63928" xr:uid="{00000000-0005-0000-0000-0000B5F90000}"/>
    <cellStyle name="Standard 9 2 2 2 2 4 2_Mappe2" xfId="63929" xr:uid="{00000000-0005-0000-0000-0000B6F90000}"/>
    <cellStyle name="Standard 9 2 2 2 2 4 3" xfId="63930" xr:uid="{00000000-0005-0000-0000-0000B7F90000}"/>
    <cellStyle name="Standard 9 2 2 2 2 4 3 2" xfId="63931" xr:uid="{00000000-0005-0000-0000-0000B8F90000}"/>
    <cellStyle name="Standard 9 2 2 2 2 4 3_Mappe2" xfId="63932" xr:uid="{00000000-0005-0000-0000-0000B9F90000}"/>
    <cellStyle name="Standard 9 2 2 2 2 4 4" xfId="63933" xr:uid="{00000000-0005-0000-0000-0000BAF90000}"/>
    <cellStyle name="Standard 9 2 2 2 2 4_Mappe2" xfId="63934" xr:uid="{00000000-0005-0000-0000-0000BBF90000}"/>
    <cellStyle name="Standard 9 2 2 2 2 5" xfId="63935" xr:uid="{00000000-0005-0000-0000-0000BCF90000}"/>
    <cellStyle name="Standard 9 2 2 2 2 5 2" xfId="63936" xr:uid="{00000000-0005-0000-0000-0000BDF90000}"/>
    <cellStyle name="Standard 9 2 2 2 2 5 2 2" xfId="63937" xr:uid="{00000000-0005-0000-0000-0000BEF90000}"/>
    <cellStyle name="Standard 9 2 2 2 2 5 2_Mappe2" xfId="63938" xr:uid="{00000000-0005-0000-0000-0000BFF90000}"/>
    <cellStyle name="Standard 9 2 2 2 2 5 3" xfId="63939" xr:uid="{00000000-0005-0000-0000-0000C0F90000}"/>
    <cellStyle name="Standard 9 2 2 2 2 5_Mappe2" xfId="63940" xr:uid="{00000000-0005-0000-0000-0000C1F90000}"/>
    <cellStyle name="Standard 9 2 2 2 2 6" xfId="63941" xr:uid="{00000000-0005-0000-0000-0000C2F90000}"/>
    <cellStyle name="Standard 9 2 2 2 2 6 2" xfId="63942" xr:uid="{00000000-0005-0000-0000-0000C3F90000}"/>
    <cellStyle name="Standard 9 2 2 2 2 6_Mappe2" xfId="63943" xr:uid="{00000000-0005-0000-0000-0000C4F90000}"/>
    <cellStyle name="Standard 9 2 2 2 2 7" xfId="63944" xr:uid="{00000000-0005-0000-0000-0000C5F90000}"/>
    <cellStyle name="Standard 9 2 2 2 2 7 2" xfId="63945" xr:uid="{00000000-0005-0000-0000-0000C6F90000}"/>
    <cellStyle name="Standard 9 2 2 2 2 7_Mappe2" xfId="63946" xr:uid="{00000000-0005-0000-0000-0000C7F90000}"/>
    <cellStyle name="Standard 9 2 2 2 2 8" xfId="63947" xr:uid="{00000000-0005-0000-0000-0000C8F90000}"/>
    <cellStyle name="Standard 9 2 2 2 2_Mappe2" xfId="63948" xr:uid="{00000000-0005-0000-0000-0000C9F90000}"/>
    <cellStyle name="Standard 9 2 2 2 3" xfId="63949" xr:uid="{00000000-0005-0000-0000-0000CAF90000}"/>
    <cellStyle name="Standard 9 2 2 2 3 2" xfId="63950" xr:uid="{00000000-0005-0000-0000-0000CBF90000}"/>
    <cellStyle name="Standard 9 2 2 2 3 2 2" xfId="63951" xr:uid="{00000000-0005-0000-0000-0000CCF90000}"/>
    <cellStyle name="Standard 9 2 2 2 3 2 2 2" xfId="63952" xr:uid="{00000000-0005-0000-0000-0000CDF90000}"/>
    <cellStyle name="Standard 9 2 2 2 3 2 2_Mappe2" xfId="63953" xr:uid="{00000000-0005-0000-0000-0000CEF90000}"/>
    <cellStyle name="Standard 9 2 2 2 3 2 3" xfId="63954" xr:uid="{00000000-0005-0000-0000-0000CFF90000}"/>
    <cellStyle name="Standard 9 2 2 2 3 2 3 2" xfId="63955" xr:uid="{00000000-0005-0000-0000-0000D0F90000}"/>
    <cellStyle name="Standard 9 2 2 2 3 2 3_Mappe2" xfId="63956" xr:uid="{00000000-0005-0000-0000-0000D1F90000}"/>
    <cellStyle name="Standard 9 2 2 2 3 2 4" xfId="63957" xr:uid="{00000000-0005-0000-0000-0000D2F90000}"/>
    <cellStyle name="Standard 9 2 2 2 3 2_Mappe2" xfId="63958" xr:uid="{00000000-0005-0000-0000-0000D3F90000}"/>
    <cellStyle name="Standard 9 2 2 2 3 3" xfId="63959" xr:uid="{00000000-0005-0000-0000-0000D4F90000}"/>
    <cellStyle name="Standard 9 2 2 2 3 3 2" xfId="63960" xr:uid="{00000000-0005-0000-0000-0000D5F90000}"/>
    <cellStyle name="Standard 9 2 2 2 3 3 2 2" xfId="63961" xr:uid="{00000000-0005-0000-0000-0000D6F90000}"/>
    <cellStyle name="Standard 9 2 2 2 3 3 2_Mappe2" xfId="63962" xr:uid="{00000000-0005-0000-0000-0000D7F90000}"/>
    <cellStyle name="Standard 9 2 2 2 3 3 3" xfId="63963" xr:uid="{00000000-0005-0000-0000-0000D8F90000}"/>
    <cellStyle name="Standard 9 2 2 2 3 3_Mappe2" xfId="63964" xr:uid="{00000000-0005-0000-0000-0000D9F90000}"/>
    <cellStyle name="Standard 9 2 2 2 3 4" xfId="63965" xr:uid="{00000000-0005-0000-0000-0000DAF90000}"/>
    <cellStyle name="Standard 9 2 2 2 3 4 2" xfId="63966" xr:uid="{00000000-0005-0000-0000-0000DBF90000}"/>
    <cellStyle name="Standard 9 2 2 2 3 4_Mappe2" xfId="63967" xr:uid="{00000000-0005-0000-0000-0000DCF90000}"/>
    <cellStyle name="Standard 9 2 2 2 3 5" xfId="63968" xr:uid="{00000000-0005-0000-0000-0000DDF90000}"/>
    <cellStyle name="Standard 9 2 2 2 3 5 2" xfId="63969" xr:uid="{00000000-0005-0000-0000-0000DEF90000}"/>
    <cellStyle name="Standard 9 2 2 2 3 5_Mappe2" xfId="63970" xr:uid="{00000000-0005-0000-0000-0000DFF90000}"/>
    <cellStyle name="Standard 9 2 2 2 3 6" xfId="63971" xr:uid="{00000000-0005-0000-0000-0000E0F90000}"/>
    <cellStyle name="Standard 9 2 2 2 3_Mappe2" xfId="63972" xr:uid="{00000000-0005-0000-0000-0000E1F90000}"/>
    <cellStyle name="Standard 9 2 2 2 4" xfId="63973" xr:uid="{00000000-0005-0000-0000-0000E2F90000}"/>
    <cellStyle name="Standard 9 2 2 2 4 2" xfId="63974" xr:uid="{00000000-0005-0000-0000-0000E3F90000}"/>
    <cellStyle name="Standard 9 2 2 2 4 2 2" xfId="63975" xr:uid="{00000000-0005-0000-0000-0000E4F90000}"/>
    <cellStyle name="Standard 9 2 2 2 4 2 2 2" xfId="63976" xr:uid="{00000000-0005-0000-0000-0000E5F90000}"/>
    <cellStyle name="Standard 9 2 2 2 4 2 2_Mappe2" xfId="63977" xr:uid="{00000000-0005-0000-0000-0000E6F90000}"/>
    <cellStyle name="Standard 90" xfId="7" xr:uid="{00000000-0005-0000-0000-0000E7F90000}"/>
    <cellStyle name="Standard, 10" xfId="63978" xr:uid="{00000000-0005-0000-0000-0000E8F90000}"/>
    <cellStyle name="Standard, 10 2" xfId="63979" xr:uid="{00000000-0005-0000-0000-0000E9F90000}"/>
    <cellStyle name="Standard_LOHNBUCHUNGEN" xfId="63980" xr:uid="{00000000-0005-0000-0000-0000EAF90000}"/>
    <cellStyle name="Standard2" xfId="63981" xr:uid="{00000000-0005-0000-0000-0000EBF90000}"/>
    <cellStyle name="Standard-Erl" xfId="63982" xr:uid="{00000000-0005-0000-0000-0000ECF90000}"/>
    <cellStyle name="Standard-Erl 2" xfId="63983" xr:uid="{00000000-0005-0000-0000-0000EDF90000}"/>
    <cellStyle name="StandardGrau" xfId="63984" xr:uid="{00000000-0005-0000-0000-0000EEF90000}"/>
    <cellStyle name="StandardNeu" xfId="63985" xr:uid="{00000000-0005-0000-0000-0000EFF90000}"/>
    <cellStyle name="StandardNeu 2" xfId="63986" xr:uid="{00000000-0005-0000-0000-0000F0F90000}"/>
    <cellStyle name="Stil 1" xfId="63987" xr:uid="{00000000-0005-0000-0000-0000F1F90000}"/>
    <cellStyle name="Text" xfId="63988" xr:uid="{00000000-0005-0000-0000-0000F2F90000}"/>
    <cellStyle name="Text 2" xfId="63989" xr:uid="{00000000-0005-0000-0000-0000F3F90000}"/>
    <cellStyle name="þ_x001d_ð÷_x000b_òþÇ_x000c_åþU_x0001_c_x0001_=_x0004__x0007__x0001__x0001_" xfId="63990" xr:uid="{00000000-0005-0000-0000-0000F4F90000}"/>
    <cellStyle name="þ_x001d_ð÷_x000b_òþÇ_x000c_åþU_x0001_c_x0001_Ä_x000b__x0007__x0001__x0001_" xfId="63991" xr:uid="{00000000-0005-0000-0000-0000F5F90000}"/>
    <cellStyle name="þ_x001d_ð÷_x000b_òþÇ_x000c_åþU_x0001_c_x0001_W_x0011__x0007__x0001__x0001_" xfId="63992" xr:uid="{00000000-0005-0000-0000-0000F6F90000}"/>
    <cellStyle name="þ_x001d_ð÷_x000b_òþÇ_x000c_åþU_x0001_ùÈf_x0003__x0007__x0001__x0001_" xfId="63993" xr:uid="{00000000-0005-0000-0000-0000F7F90000}"/>
    <cellStyle name="Total" xfId="63994" xr:uid="{00000000-0005-0000-0000-0000F8F90000}"/>
    <cellStyle name="Total 2" xfId="63995" xr:uid="{00000000-0005-0000-0000-0000F9F90000}"/>
    <cellStyle name="Überschrift 3 2" xfId="63996" xr:uid="{00000000-0005-0000-0000-0000FAF90000}"/>
    <cellStyle name="Überschrift 3 2 2" xfId="63997" xr:uid="{00000000-0005-0000-0000-0000FBF90000}"/>
    <cellStyle name="Überschrift 4 2" xfId="63998" xr:uid="{00000000-0005-0000-0000-0000FCF90000}"/>
    <cellStyle name="Überschrift 4 2 2" xfId="63999" xr:uid="{00000000-0005-0000-0000-0000FDF90000}"/>
    <cellStyle name="Undefiniert" xfId="64000" xr:uid="{00000000-0005-0000-0000-0000FEF90000}"/>
    <cellStyle name="Undefiniert 2" xfId="64001" xr:uid="{00000000-0005-0000-0000-0000FFF90000}"/>
    <cellStyle name="Unterstrichen, 10" xfId="64002" xr:uid="{00000000-0005-0000-0000-000000FA0000}"/>
    <cellStyle name="Unterstrichen, 10 2" xfId="64003" xr:uid="{00000000-0005-0000-0000-000001FA0000}"/>
    <cellStyle name="Währung (0)" xfId="64004" xr:uid="{00000000-0005-0000-0000-000002FA0000}"/>
    <cellStyle name="Währung (0) 2" xfId="64005" xr:uid="{00000000-0005-0000-0000-000003FA0000}"/>
    <cellStyle name="Währung [0] 2" xfId="64006" xr:uid="{00000000-0005-0000-0000-000004FA0000}"/>
    <cellStyle name="Währung [0] 2 2" xfId="64007" xr:uid="{00000000-0005-0000-0000-000005FA0000}"/>
    <cellStyle name="Währung 10" xfId="64008" xr:uid="{00000000-0005-0000-0000-000006FA0000}"/>
    <cellStyle name="Währung 11" xfId="64009" xr:uid="{00000000-0005-0000-0000-000007FA0000}"/>
    <cellStyle name="Währung 11 2" xfId="6" xr:uid="{00000000-0005-0000-0000-000008FA0000}"/>
    <cellStyle name="Währung 12" xfId="3" xr:uid="{00000000-0005-0000-0000-000009FA0000}"/>
    <cellStyle name="Währung 2" xfId="64010" xr:uid="{00000000-0005-0000-0000-00000AFA0000}"/>
    <cellStyle name="Währung 3" xfId="64011" xr:uid="{00000000-0005-0000-0000-00000BFA0000}"/>
    <cellStyle name="Währung 4" xfId="64012" xr:uid="{00000000-0005-0000-0000-00000CFA0000}"/>
    <cellStyle name="Währung 5" xfId="64013" xr:uid="{00000000-0005-0000-0000-00000DFA0000}"/>
    <cellStyle name="Währung 6" xfId="64014" xr:uid="{00000000-0005-0000-0000-00000EFA0000}"/>
    <cellStyle name="Währung 6 2" xfId="64015" xr:uid="{00000000-0005-0000-0000-00000FFA0000}"/>
    <cellStyle name="Währung 7" xfId="64016" xr:uid="{00000000-0005-0000-0000-000010FA0000}"/>
    <cellStyle name="Währung 8" xfId="64017" xr:uid="{00000000-0005-0000-0000-000011FA0000}"/>
    <cellStyle name="Währung 9" xfId="64018" xr:uid="{00000000-0005-0000-0000-000012FA0000}"/>
    <cellStyle name="Währung0" xfId="64019" xr:uid="{00000000-0005-0000-0000-000013FA0000}"/>
    <cellStyle name="Währung0 2" xfId="64020" xr:uid="{00000000-0005-0000-0000-000014FA0000}"/>
    <cellStyle name="Year" xfId="64021" xr:uid="{00000000-0005-0000-0000-000015FA0000}"/>
    <cellStyle name="Year 2" xfId="64022" xr:uid="{00000000-0005-0000-0000-000016FA0000}"/>
    <cellStyle name="ZeKontenklasse" xfId="64023" xr:uid="{00000000-0005-0000-0000-000017FA0000}"/>
    <cellStyle name="ZeKontenklasse 2" xfId="64024" xr:uid="{00000000-0005-0000-0000-000018FA0000}"/>
  </cellStyles>
  <dxfs count="21">
    <dxf>
      <font>
        <b val="0"/>
        <i val="0"/>
        <strike val="0"/>
        <condense val="0"/>
        <extend val="0"/>
        <outline val="0"/>
        <shadow val="0"/>
        <u val="none"/>
        <vertAlign val="baseline"/>
        <sz val="12"/>
        <color rgb="FF000000"/>
        <name val="Calibri"/>
        <scheme val="none"/>
      </font>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5" formatCode="0.0"/>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2"/>
        <color theme="1"/>
        <name val="Calibri"/>
        <scheme val="minor"/>
      </font>
      <numFmt numFmtId="19" formatCode="dd/mm/yyyy"/>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2"/>
        <color theme="1"/>
        <name val="Calibri"/>
        <scheme val="minor"/>
      </font>
      <numFmt numFmtId="19" formatCode="dd/mm/yyyy"/>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2"/>
        <color theme="1"/>
        <name val="Calibri"/>
        <scheme val="minor"/>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2"/>
        <color theme="1"/>
        <name val="Calibri"/>
        <scheme val="minor"/>
      </font>
      <numFmt numFmtId="1" formatCode="0"/>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2"/>
        <color theme="1"/>
        <name val="Calibri"/>
        <scheme val="minor"/>
      </font>
      <numFmt numFmtId="19" formatCode="dd/mm/yyyy"/>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2"/>
        <color theme="1"/>
        <name val="Calibri"/>
        <scheme val="minor"/>
      </font>
      <border diagonalUp="0" diagonalDown="0">
        <left style="thin">
          <color auto="1"/>
        </left>
        <right style="thin">
          <color auto="1"/>
        </right>
        <top style="thin">
          <color auto="1"/>
        </top>
        <bottom style="thin">
          <color auto="1"/>
        </bottom>
        <vertical/>
        <horizontal/>
      </border>
    </dxf>
    <dxf>
      <border outline="0">
        <bottom style="thin">
          <color auto="1"/>
        </bottom>
      </border>
    </dxf>
    <dxf>
      <font>
        <b val="0"/>
        <i val="0"/>
        <strike val="0"/>
        <condense val="0"/>
        <extend val="0"/>
        <outline val="0"/>
        <shadow val="0"/>
        <u val="none"/>
        <vertAlign val="baseline"/>
        <sz val="12"/>
        <color rgb="FF000000"/>
        <name val="Calibri"/>
        <scheme val="none"/>
      </font>
      <alignment horizontal="center" vertical="bottom" textRotation="0" wrapText="0" indent="0" justifyLastLine="0" shrinkToFit="0" readingOrder="0"/>
    </dxf>
    <dxf>
      <border>
        <bottom style="thin">
          <color auto="1"/>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theme="5" tint="0.79998168889431442"/>
        </patternFill>
      </fill>
    </dxf>
  </dxfs>
  <tableStyles count="0" defaultTableStyle="TableStyleMedium2" defaultPivotStyle="PivotStyleLight16"/>
  <colors>
    <mruColors>
      <color rgb="FF0000FF"/>
      <color rgb="FFFFFF99"/>
      <color rgb="FFFFFFCC"/>
      <color rgb="FF33CC33"/>
      <color rgb="FF00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981075</xdr:colOff>
      <xdr:row>3</xdr:row>
      <xdr:rowOff>28574</xdr:rowOff>
    </xdr:from>
    <xdr:to>
      <xdr:col>10</xdr:col>
      <xdr:colOff>1114425</xdr:colOff>
      <xdr:row>6</xdr:row>
      <xdr:rowOff>123824</xdr:rowOff>
    </xdr:to>
    <xdr:pic>
      <xdr:nvPicPr>
        <xdr:cNvPr id="2" name="Grafik 1" descr="KDM Consulting Logo">
          <a:extLst>
            <a:ext uri="{FF2B5EF4-FFF2-40B4-BE49-F238E27FC236}">
              <a16:creationId xmlns:a16="http://schemas.microsoft.com/office/drawing/2014/main" id="{067132C9-E231-F998-00CC-3239E3A55EF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77275" y="609599"/>
          <a:ext cx="2047875" cy="619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286653</xdr:colOff>
      <xdr:row>2</xdr:row>
      <xdr:rowOff>0</xdr:rowOff>
    </xdr:from>
    <xdr:to>
      <xdr:col>7</xdr:col>
      <xdr:colOff>218177</xdr:colOff>
      <xdr:row>7</xdr:row>
      <xdr:rowOff>12341</xdr:rowOff>
    </xdr:to>
    <xdr:sp macro="" textlink="">
      <xdr:nvSpPr>
        <xdr:cNvPr id="4" name="Rechteck 3">
          <a:extLst>
            <a:ext uri="{FF2B5EF4-FFF2-40B4-BE49-F238E27FC236}">
              <a16:creationId xmlns:a16="http://schemas.microsoft.com/office/drawing/2014/main" id="{D6F5E9DD-3DB3-CDF0-E6D2-FC103F95EA23}"/>
            </a:ext>
          </a:extLst>
        </xdr:cNvPr>
        <xdr:cNvSpPr/>
      </xdr:nvSpPr>
      <xdr:spPr>
        <a:xfrm>
          <a:off x="2706003" y="419100"/>
          <a:ext cx="4265399" cy="888641"/>
        </a:xfrm>
        <a:prstGeom prst="rect">
          <a:avLst/>
        </a:prstGeom>
        <a:noFill/>
        <a:ln>
          <a:noFill/>
        </a:ln>
        <a:scene3d>
          <a:camera prst="orthographicFront">
            <a:rot lat="0" lon="0" rev="0"/>
          </a:camera>
          <a:lightRig rig="threePt" dir="t"/>
        </a:scene3d>
      </xdr:spPr>
      <xdr:txBody>
        <a:bodyPr wrap="none" lIns="91440" tIns="45720" rIns="91440" bIns="45720">
          <a:noAutofit/>
          <a:scene3d>
            <a:camera prst="orthographicFront"/>
            <a:lightRig rig="harsh" dir="t"/>
          </a:scene3d>
          <a:sp3d extrusionH="57150" prstMaterial="matte">
            <a:bevelT w="63500" h="12700" prst="angle"/>
            <a:contourClr>
              <a:schemeClr val="bg1">
                <a:lumMod val="65000"/>
              </a:schemeClr>
            </a:contourClr>
          </a:sp3d>
        </a:bodyPr>
        <a:lstStyle/>
        <a:p>
          <a:pPr algn="ctr"/>
          <a:r>
            <a:rPr lang="de-DE" sz="5400" b="1" cap="none" spc="0">
              <a:ln/>
              <a:solidFill>
                <a:srgbClr val="33CC33"/>
              </a:solidFill>
              <a:effectLst/>
              <a:latin typeface="Arial" panose="020B0604020202020204" pitchFamily="34" charset="0"/>
              <a:cs typeface="Arial" panose="020B0604020202020204" pitchFamily="34" charset="0"/>
            </a:rPr>
            <a:t>Excel-Hacks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1295401</xdr:colOff>
      <xdr:row>0</xdr:row>
      <xdr:rowOff>85725</xdr:rowOff>
    </xdr:from>
    <xdr:to>
      <xdr:col>9</xdr:col>
      <xdr:colOff>1114425</xdr:colOff>
      <xdr:row>5</xdr:row>
      <xdr:rowOff>161925</xdr:rowOff>
    </xdr:to>
    <xdr:sp macro="" textlink="">
      <xdr:nvSpPr>
        <xdr:cNvPr id="2" name="Textfeld 1">
          <a:extLst>
            <a:ext uri="{FF2B5EF4-FFF2-40B4-BE49-F238E27FC236}">
              <a16:creationId xmlns:a16="http://schemas.microsoft.com/office/drawing/2014/main" id="{458DDC7E-91A6-D029-B712-10E53D84FD08}"/>
            </a:ext>
          </a:extLst>
        </xdr:cNvPr>
        <xdr:cNvSpPr txBox="1"/>
      </xdr:nvSpPr>
      <xdr:spPr>
        <a:xfrm>
          <a:off x="14230351" y="85725"/>
          <a:ext cx="1714499" cy="1076325"/>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0">
              <a:solidFill>
                <a:sysClr val="windowText" lastClr="000000"/>
              </a:solidFill>
            </a:rPr>
            <a:t>Am Ende außerdem </a:t>
          </a:r>
          <a:r>
            <a:rPr lang="de-DE" sz="1100" b="1">
              <a:solidFill>
                <a:sysClr val="windowText" lastClr="000000"/>
              </a:solidFill>
            </a:rPr>
            <a:t>FILTER</a:t>
          </a:r>
          <a:r>
            <a:rPr lang="de-DE" sz="1100" b="0">
              <a:solidFill>
                <a:sysClr val="windowText" lastClr="000000"/>
              </a:solidFill>
            </a:rPr>
            <a:t> setzen</a:t>
          </a:r>
          <a:r>
            <a:rPr lang="de-DE" sz="1100" b="0" baseline="0">
              <a:solidFill>
                <a:sysClr val="windowText" lastClr="000000"/>
              </a:solidFill>
            </a:rPr>
            <a:t> und die Liste sinnvoll sortieren!, z.B. Spalte </a:t>
          </a:r>
          <a:r>
            <a:rPr lang="de-DE" sz="1100" b="1" baseline="0">
              <a:solidFill>
                <a:srgbClr val="FF0000"/>
              </a:solidFill>
            </a:rPr>
            <a:t>'E'</a:t>
          </a:r>
          <a:r>
            <a:rPr lang="de-DE" sz="1100" b="0" baseline="0">
              <a:solidFill>
                <a:sysClr val="windowText" lastClr="000000"/>
              </a:solidFill>
            </a:rPr>
            <a:t> absteigend!</a:t>
          </a:r>
          <a:endParaRPr lang="de-DE" sz="1100" b="0">
            <a:solidFill>
              <a:sysClr val="windowText" lastClr="000000"/>
            </a:solidFill>
          </a:endParaRPr>
        </a:p>
      </xdr:txBody>
    </xdr:sp>
    <xdr:clientData/>
  </xdr:twoCellAnchor>
  <xdr:twoCellAnchor>
    <xdr:from>
      <xdr:col>0</xdr:col>
      <xdr:colOff>200025</xdr:colOff>
      <xdr:row>0</xdr:row>
      <xdr:rowOff>95249</xdr:rowOff>
    </xdr:from>
    <xdr:to>
      <xdr:col>0</xdr:col>
      <xdr:colOff>1790700</xdr:colOff>
      <xdr:row>5</xdr:row>
      <xdr:rowOff>171450</xdr:rowOff>
    </xdr:to>
    <xdr:sp macro="" textlink="">
      <xdr:nvSpPr>
        <xdr:cNvPr id="12" name="Textfeld 11">
          <a:extLst>
            <a:ext uri="{FF2B5EF4-FFF2-40B4-BE49-F238E27FC236}">
              <a16:creationId xmlns:a16="http://schemas.microsoft.com/office/drawing/2014/main" id="{586313C0-9018-40D6-9E15-2AC4F167C5B1}"/>
            </a:ext>
          </a:extLst>
        </xdr:cNvPr>
        <xdr:cNvSpPr txBox="1"/>
      </xdr:nvSpPr>
      <xdr:spPr>
        <a:xfrm>
          <a:off x="200025" y="95249"/>
          <a:ext cx="1590675" cy="107632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000" b="1">
              <a:solidFill>
                <a:sysClr val="windowText" lastClr="000000"/>
              </a:solidFill>
            </a:rPr>
            <a:t>In Zeile 7</a:t>
          </a:r>
          <a:r>
            <a:rPr lang="de-DE" sz="1000" b="0">
              <a:solidFill>
                <a:sysClr val="windowText" lastClr="000000"/>
              </a:solidFill>
            </a:rPr>
            <a:t> finden</a:t>
          </a:r>
          <a:r>
            <a:rPr lang="de-DE" sz="1000" b="0" baseline="0">
              <a:solidFill>
                <a:sysClr val="windowText" lastClr="000000"/>
              </a:solidFill>
            </a:rPr>
            <a:t> Sie die fertigen Formeln. </a:t>
          </a:r>
        </a:p>
        <a:p>
          <a:pPr algn="ctr"/>
          <a:r>
            <a:rPr lang="de-DE" sz="1000" b="0" baseline="0">
              <a:solidFill>
                <a:sysClr val="windowText" lastClr="000000"/>
              </a:solidFill>
            </a:rPr>
            <a:t>Blenden Sie die Zeile ein um diese sichtbar zu machen (Zeilen markieren -&gt; rechte Maustaste -&gt; Einblenden)</a:t>
          </a:r>
          <a:endParaRPr lang="de-DE" sz="1000" b="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152400</xdr:colOff>
      <xdr:row>1</xdr:row>
      <xdr:rowOff>47627</xdr:rowOff>
    </xdr:from>
    <xdr:to>
      <xdr:col>0</xdr:col>
      <xdr:colOff>2838450</xdr:colOff>
      <xdr:row>1</xdr:row>
      <xdr:rowOff>247651</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152400" y="247652"/>
          <a:ext cx="2686050" cy="20002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de-DE" sz="1100"/>
            <a:t>- Formeln anzeigen (Strg+Shift+Apostroph)</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__Goal_Metadata"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kdmconsultingde-my.sharepoint.com/Users/KDM/Desktop/DEMO/LuG-Report/LuG-Reporting-V21.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kdmconsultingde-my.sharepoint.com/Users/KDM/Desktop/Jahreswechsel/VISTRA/Kanzlei_Navi_Admin/checklist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kdmconsultingde-my.sharepoint.com/Users/KDM/OneDrive%20-%20kdm-consulting.de/Desktop/B&#252;nger/Monatserfassung-V30.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kdmconsultingde-my.sharepoint.com/Austausch/Transfer%20an%20KDM/Unterlagen-Tool/Monatserfassung-V28.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Goal_Metadata"/>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uck_einstellen"/>
      <sheetName val="Lohndaten (Kopie)"/>
      <sheetName val="INTRO"/>
      <sheetName val="Cockpit"/>
      <sheetName val="Deckblatt"/>
      <sheetName val="Fehlzeiten"/>
      <sheetName val="PIVOT-Fehlzeiten"/>
      <sheetName val="AZ-Protokoll"/>
      <sheetName val="Stammdaten"/>
      <sheetName val="Lohndaten"/>
      <sheetName val="Gehaltsplanung"/>
      <sheetName val="Lohndatenbasis"/>
      <sheetName val="Lohn- und Gehaltsentwicklung"/>
      <sheetName val="LuG-Abstimmung"/>
      <sheetName val="DIA LuG"/>
      <sheetName val="Kennzahlen"/>
      <sheetName val="Temp"/>
      <sheetName val="Abweichungsanalyse Personal"/>
      <sheetName val="Personalkostenplanung"/>
      <sheetName val="Planungsprotokoll"/>
      <sheetName val="Pivot-Personalkostenplanung"/>
      <sheetName val="Lohnarten"/>
      <sheetName val="Zuordnungen"/>
      <sheetName val="Kostenstellen"/>
      <sheetName val="Berufsbezeichnungen"/>
      <sheetName val="KFZ-Übersicht"/>
      <sheetName val="KFZ-Kosten"/>
      <sheetName val="Pivot KFZ-Kosten"/>
      <sheetName val="Ausfallschlüssel"/>
      <sheetName val="Systemvariablen"/>
      <sheetName val="Notizen"/>
      <sheetName val="Dokumentation"/>
      <sheetName val="Protokoll"/>
      <sheetName val="Feiertage"/>
      <sheetName val="PK-Planungsbasis"/>
      <sheetName val="Schaubild"/>
      <sheetName val="Updates"/>
      <sheetName val="Statistik"/>
    </sheetNames>
    <sheetDataSet>
      <sheetData sheetId="0" refreshError="1"/>
      <sheetData sheetId="1">
        <row r="1">
          <cell r="A1">
            <v>0</v>
          </cell>
        </row>
      </sheetData>
      <sheetData sheetId="2">
        <row r="1">
          <cell r="A1">
            <v>0</v>
          </cell>
        </row>
      </sheetData>
      <sheetData sheetId="3">
        <row r="1">
          <cell r="G1">
            <v>0</v>
          </cell>
        </row>
      </sheetData>
      <sheetData sheetId="4">
        <row r="1">
          <cell r="A1">
            <v>0</v>
          </cell>
        </row>
      </sheetData>
      <sheetData sheetId="5">
        <row r="1">
          <cell r="A1" t="str">
            <v>Mandant:</v>
          </cell>
        </row>
      </sheetData>
      <sheetData sheetId="6">
        <row r="1">
          <cell r="A1">
            <v>0</v>
          </cell>
        </row>
      </sheetData>
      <sheetData sheetId="7">
        <row r="1">
          <cell r="A1">
            <v>0</v>
          </cell>
        </row>
      </sheetData>
      <sheetData sheetId="8">
        <row r="1">
          <cell r="A1">
            <v>0</v>
          </cell>
        </row>
      </sheetData>
      <sheetData sheetId="9">
        <row r="1">
          <cell r="A1">
            <v>0</v>
          </cell>
        </row>
      </sheetData>
      <sheetData sheetId="10">
        <row r="1">
          <cell r="A1">
            <v>0</v>
          </cell>
        </row>
      </sheetData>
      <sheetData sheetId="11">
        <row r="1">
          <cell r="A1" t="str">
            <v>Berater</v>
          </cell>
        </row>
      </sheetData>
      <sheetData sheetId="12">
        <row r="1">
          <cell r="B1">
            <v>0</v>
          </cell>
        </row>
      </sheetData>
      <sheetData sheetId="13">
        <row r="1">
          <cell r="B1">
            <v>0</v>
          </cell>
        </row>
      </sheetData>
      <sheetData sheetId="14">
        <row r="1">
          <cell r="A1">
            <v>0</v>
          </cell>
        </row>
      </sheetData>
      <sheetData sheetId="15">
        <row r="1">
          <cell r="A1" t="str">
            <v>IST-Kennzahlen im Überblick:</v>
          </cell>
        </row>
      </sheetData>
      <sheetData sheetId="16">
        <row r="1">
          <cell r="A1" t="str">
            <v>FTE</v>
          </cell>
        </row>
      </sheetData>
      <sheetData sheetId="17">
        <row r="1">
          <cell r="A1">
            <v>0</v>
          </cell>
        </row>
      </sheetData>
      <sheetData sheetId="18">
        <row r="1">
          <cell r="A1">
            <v>0</v>
          </cell>
        </row>
      </sheetData>
      <sheetData sheetId="19">
        <row r="1">
          <cell r="A1">
            <v>0</v>
          </cell>
        </row>
      </sheetData>
      <sheetData sheetId="20">
        <row r="1">
          <cell r="A1" t="str">
            <v>Planjahr</v>
          </cell>
        </row>
      </sheetData>
      <sheetData sheetId="21">
        <row r="1">
          <cell r="A1" t="str">
            <v>Lohnarten-Zuordnung für:
 "Gehaltsplanung",
 "LuG-Abstimmung", "Personalkostenplanung" ,
 "Lohn- und Gehaltsentwicklung"</v>
          </cell>
        </row>
      </sheetData>
      <sheetData sheetId="22">
        <row r="1">
          <cell r="A1" t="str">
            <v>DATEV-Mandant</v>
          </cell>
        </row>
      </sheetData>
      <sheetData sheetId="23">
        <row r="1">
          <cell r="A1" t="str">
            <v>Kst</v>
          </cell>
        </row>
      </sheetData>
      <sheetData sheetId="24">
        <row r="1">
          <cell r="A1" t="str">
            <v>Alter Wert in der Datenbank</v>
          </cell>
        </row>
      </sheetData>
      <sheetData sheetId="25">
        <row r="1">
          <cell r="A1" t="str">
            <v>Kennzeichen</v>
          </cell>
        </row>
      </sheetData>
      <sheetData sheetId="26">
        <row r="1">
          <cell r="B1" t="str">
            <v>Belege (von-bis):</v>
          </cell>
        </row>
      </sheetData>
      <sheetData sheetId="27">
        <row r="1">
          <cell r="B1">
            <v>0</v>
          </cell>
        </row>
      </sheetData>
      <sheetData sheetId="28">
        <row r="1">
          <cell r="A1" t="str">
            <v>Ausfallschlüssel</v>
          </cell>
        </row>
      </sheetData>
      <sheetData sheetId="29">
        <row r="2">
          <cell r="A2" t="str">
            <v xml:space="preserve">Programm- und Datenpfade verwalten und Import der Lohndaten aus LODAS oder aus Lohn und Gehalt </v>
          </cell>
        </row>
      </sheetData>
      <sheetData sheetId="30">
        <row r="1">
          <cell r="A1">
            <v>0</v>
          </cell>
        </row>
      </sheetData>
      <sheetData sheetId="31">
        <row r="2">
          <cell r="B2" t="str">
            <v>Anleitung zur monatlichen Erstellung des Lohn- und Gehalts-Reporting (Stand 10.08.2023)</v>
          </cell>
        </row>
      </sheetData>
      <sheetData sheetId="32">
        <row r="1">
          <cell r="A1">
            <v>0</v>
          </cell>
        </row>
      </sheetData>
      <sheetData sheetId="33">
        <row r="1">
          <cell r="A1">
            <v>2023</v>
          </cell>
        </row>
      </sheetData>
      <sheetData sheetId="34">
        <row r="1">
          <cell r="A1" t="str">
            <v>Berater</v>
          </cell>
        </row>
      </sheetData>
      <sheetData sheetId="35">
        <row r="2">
          <cell r="C2">
            <v>0</v>
          </cell>
        </row>
      </sheetData>
      <sheetData sheetId="36">
        <row r="2">
          <cell r="B2" t="str">
            <v>Protokollierung der Programm-Updates / Programm-Neuerungen:</v>
          </cell>
        </row>
      </sheetData>
      <sheetData sheetId="37">
        <row r="1">
          <cell r="A1" t="str">
            <v>Auswertung für das statistische Bundesamt (Arbeitskostenerhebung für das Jahr xxxx)</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liste"/>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uck_einstellen"/>
      <sheetName val="Temp2"/>
      <sheetName val="Start"/>
      <sheetName val="Aktueller Monat"/>
      <sheetName val="VorMonat"/>
      <sheetName val="Protokoll"/>
      <sheetName val="Daten"/>
      <sheetName val="AZK"/>
      <sheetName val="Urlaubsstatus"/>
      <sheetName val="Geburtstage"/>
      <sheetName val="Kontrolle Erfassung"/>
      <sheetName val="Kontrolle Konvertierung"/>
      <sheetName val="Stundenzettel"/>
      <sheetName val="Stunden aller Ma"/>
      <sheetName val="Parameter"/>
      <sheetName val="Schaubild"/>
      <sheetName val="Dokumentation"/>
      <sheetName val="Offene Punkte"/>
      <sheetName val="Temp"/>
      <sheetName val="Updates"/>
      <sheetName val="Monatserfassung-V30"/>
    </sheetNames>
    <sheetDataSet>
      <sheetData sheetId="0"/>
      <sheetData sheetId="1"/>
      <sheetData sheetId="2"/>
      <sheetData sheetId="3">
        <row r="1">
          <cell r="K1">
            <v>9</v>
          </cell>
        </row>
        <row r="10">
          <cell r="D10" t="str">
            <v>Fehlzeiten</v>
          </cell>
        </row>
        <row r="42">
          <cell r="R42" t="e">
            <v>#N/A</v>
          </cell>
        </row>
        <row r="43">
          <cell r="R43" t="e">
            <v>#N/A</v>
          </cell>
        </row>
        <row r="44">
          <cell r="W44">
            <v>172.5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uck_einstellen"/>
      <sheetName val="Temp2"/>
      <sheetName val="Start"/>
      <sheetName val="Aktueller Monat"/>
      <sheetName val="VorMonat"/>
      <sheetName val="Protokoll"/>
      <sheetName val="Daten"/>
      <sheetName val="AZK"/>
      <sheetName val="Urlaubsstatus"/>
      <sheetName val="Kontrolle Erfassung"/>
      <sheetName val="Kontrolle Konvertierung"/>
      <sheetName val="Stundenzettel"/>
      <sheetName val="Stunden aller Ma"/>
      <sheetName val="Parameter"/>
      <sheetName val="Schaubild"/>
      <sheetName val="Dokumentation"/>
      <sheetName val="Offene Punkte"/>
      <sheetName val="Temp"/>
      <sheetName val="Updates"/>
    </sheetNames>
    <sheetDataSet>
      <sheetData sheetId="0"/>
      <sheetData sheetId="1"/>
      <sheetData sheetId="2"/>
      <sheetData sheetId="3">
        <row r="1">
          <cell r="K1">
            <v>6</v>
          </cell>
        </row>
        <row r="10">
          <cell r="D10" t="str">
            <v>Fehlzeiten</v>
          </cell>
        </row>
        <row r="42">
          <cell r="R42">
            <v>160</v>
          </cell>
        </row>
        <row r="43">
          <cell r="R43">
            <v>0</v>
          </cell>
        </row>
        <row r="44">
          <cell r="W44">
            <v>173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le13" displayName="Tabelle13" ref="A2:J133" totalsRowShown="0" dataDxfId="11" headerRowBorderDxfId="12" tableBorderDxfId="10" dataCellStyle="Standard 11">
  <tableColumns count="10">
    <tableColumn id="1" xr3:uid="{00000000-0010-0000-0000-000001000000}" name="Name" dataDxfId="9" dataCellStyle="Standard 90"/>
    <tableColumn id="2" xr3:uid="{00000000-0010-0000-0000-000002000000}" name="Geburtsdatum" dataDxfId="8" dataCellStyle="Standard 11"/>
    <tableColumn id="3" xr3:uid="{00000000-0010-0000-0000-000003000000}" name="Alter in Jahren" dataDxfId="7" dataCellStyle="Standard 11">
      <calculatedColumnFormula>DATEDIF(Tabelle13[[#This Row],[Geburtsdatum]],TODAY(),"Y")</calculatedColumnFormula>
    </tableColumn>
    <tableColumn id="4" xr3:uid="{00000000-0010-0000-0000-000004000000}" name="Alter beim_x000a_nächsten Geburtstag" dataDxfId="6" dataCellStyle="Standard 11">
      <calculatedColumnFormula>DATEDIF(B3,TODAY(),"Y")+1</calculatedColumnFormula>
    </tableColumn>
    <tableColumn id="5" xr3:uid="{00000000-0010-0000-0000-000005000000}" name="Nächster Geburtstag" dataDxfId="5" dataCellStyle="Standard 11">
      <calculatedColumnFormula>DATE(YEAR(B3)+DATEDIF(B3,TODAY(),"Y")+1,MONTH(B3),DAY(B3))</calculatedColumnFormula>
    </tableColumn>
    <tableColumn id="6" xr3:uid="{00000000-0010-0000-0000-000006000000}" name="Geburtstag in Tagen" dataDxfId="4" dataCellStyle="Standard 11">
      <calculatedColumnFormula>DATEDIF(TODAY(),E3,"D")</calculatedColumnFormula>
    </tableColumn>
    <tableColumn id="7" xr3:uid="{00000000-0010-0000-0000-000007000000}" name="Geburtstag in_x000a_Monate und Tage:" dataDxfId="3" dataCellStyle="Standard 11">
      <calculatedColumnFormula>DATEDIF(TODAY(),E3,"YM")&amp;" Monate, "&amp;DATEDIF(TODAY(),E3,"MD")&amp;" Tage"</calculatedColumnFormula>
    </tableColumn>
    <tableColumn id="8" xr3:uid="{00000000-0010-0000-0000-000008000000}" name="Eintrittsdatum" dataDxfId="2" dataCellStyle="Standard 11"/>
    <tableColumn id="9" xr3:uid="{00000000-0010-0000-0000-000009000000}" name="Betriebszugehörigkeit" dataDxfId="1" dataCellStyle="Standard 11">
      <calculatedColumnFormula>DATEDIF(H3,TODAY(),"D")/365</calculatedColumnFormula>
    </tableColumn>
    <tableColumn id="11" xr3:uid="{EA35EBB4-A2BF-4915-B08D-877500D9AE5B}" name="Kalenderwoche" dataDxfId="0" dataCellStyle="Standard 11">
      <calculatedColumnFormula>WEEKNUM(Tabelle13[[#This Row],[Nächster Geburtstag]],2)</calculatedColumnFormula>
    </tableColumn>
  </tableColumns>
  <tableStyleInfo name="TableStyleLight15"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4">
    <tabColor theme="1"/>
    <pageSetUpPr fitToPage="1"/>
  </sheetPr>
  <dimension ref="B1:CV41"/>
  <sheetViews>
    <sheetView showGridLines="0" showRowColHeaders="0" showZeros="0" tabSelected="1" zoomScaleNormal="100" workbookViewId="0">
      <selection activeCell="D28" sqref="D28:K28"/>
    </sheetView>
  </sheetViews>
  <sheetFormatPr baseColWidth="10" defaultColWidth="13" defaultRowHeight="13.2" x14ac:dyDescent="0.25"/>
  <cols>
    <col min="1" max="1" width="3.5546875" style="2" customWidth="1"/>
    <col min="2" max="2" width="13" style="2" customWidth="1"/>
    <col min="3" max="3" width="19.6640625" style="2" customWidth="1"/>
    <col min="4" max="4" width="13.5546875" style="2" customWidth="1"/>
    <col min="5" max="5" width="20.44140625" style="2" customWidth="1"/>
    <col min="6" max="6" width="16.88671875" style="2" customWidth="1"/>
    <col min="7" max="8" width="14.109375" style="2" customWidth="1"/>
    <col min="9" max="9" width="15.6640625" style="2" customWidth="1"/>
    <col min="10" max="10" width="13" style="2" customWidth="1"/>
    <col min="11" max="11" width="18" style="2" customWidth="1"/>
    <col min="12" max="12" width="5.33203125" style="2" customWidth="1"/>
    <col min="13" max="13" width="13" style="2" hidden="1" customWidth="1"/>
    <col min="14" max="14" width="7.33203125" style="2" customWidth="1"/>
    <col min="15" max="15" width="17.33203125" style="2" customWidth="1"/>
    <col min="16" max="16" width="16.6640625" style="2" customWidth="1"/>
    <col min="17" max="17" width="14.88671875" style="2" customWidth="1"/>
    <col min="18" max="18" width="18.5546875" style="2" customWidth="1"/>
    <col min="19" max="20" width="13" style="2"/>
    <col min="21" max="21" width="5.6640625" style="2" customWidth="1"/>
    <col min="22" max="99" width="13" style="2"/>
    <col min="100" max="100" width="30.88671875" style="2" bestFit="1" customWidth="1"/>
    <col min="101" max="256" width="13" style="2"/>
    <col min="257" max="257" width="3.5546875" style="2" customWidth="1"/>
    <col min="258" max="258" width="13" style="2" customWidth="1"/>
    <col min="259" max="259" width="19.6640625" style="2" customWidth="1"/>
    <col min="260" max="260" width="9" style="2" customWidth="1"/>
    <col min="261" max="261" width="13" style="2" customWidth="1"/>
    <col min="262" max="262" width="14.109375" style="2" customWidth="1"/>
    <col min="263" max="263" width="32.88671875" style="2" customWidth="1"/>
    <col min="264" max="264" width="14.109375" style="2" customWidth="1"/>
    <col min="265" max="266" width="13" style="2" customWidth="1"/>
    <col min="267" max="267" width="13.6640625" style="2" customWidth="1"/>
    <col min="268" max="512" width="13" style="2"/>
    <col min="513" max="513" width="3.5546875" style="2" customWidth="1"/>
    <col min="514" max="514" width="13" style="2" customWidth="1"/>
    <col min="515" max="515" width="19.6640625" style="2" customWidth="1"/>
    <col min="516" max="516" width="9" style="2" customWidth="1"/>
    <col min="517" max="517" width="13" style="2" customWidth="1"/>
    <col min="518" max="518" width="14.109375" style="2" customWidth="1"/>
    <col min="519" max="519" width="32.88671875" style="2" customWidth="1"/>
    <col min="520" max="520" width="14.109375" style="2" customWidth="1"/>
    <col min="521" max="522" width="13" style="2" customWidth="1"/>
    <col min="523" max="523" width="13.6640625" style="2" customWidth="1"/>
    <col min="524" max="768" width="13" style="2"/>
    <col min="769" max="769" width="3.5546875" style="2" customWidth="1"/>
    <col min="770" max="770" width="13" style="2" customWidth="1"/>
    <col min="771" max="771" width="19.6640625" style="2" customWidth="1"/>
    <col min="772" max="772" width="9" style="2" customWidth="1"/>
    <col min="773" max="773" width="13" style="2" customWidth="1"/>
    <col min="774" max="774" width="14.109375" style="2" customWidth="1"/>
    <col min="775" max="775" width="32.88671875" style="2" customWidth="1"/>
    <col min="776" max="776" width="14.109375" style="2" customWidth="1"/>
    <col min="777" max="778" width="13" style="2" customWidth="1"/>
    <col min="779" max="779" width="13.6640625" style="2" customWidth="1"/>
    <col min="780" max="1024" width="13" style="2"/>
    <col min="1025" max="1025" width="3.5546875" style="2" customWidth="1"/>
    <col min="1026" max="1026" width="13" style="2" customWidth="1"/>
    <col min="1027" max="1027" width="19.6640625" style="2" customWidth="1"/>
    <col min="1028" max="1028" width="9" style="2" customWidth="1"/>
    <col min="1029" max="1029" width="13" style="2" customWidth="1"/>
    <col min="1030" max="1030" width="14.109375" style="2" customWidth="1"/>
    <col min="1031" max="1031" width="32.88671875" style="2" customWidth="1"/>
    <col min="1032" max="1032" width="14.109375" style="2" customWidth="1"/>
    <col min="1033" max="1034" width="13" style="2" customWidth="1"/>
    <col min="1035" max="1035" width="13.6640625" style="2" customWidth="1"/>
    <col min="1036" max="1280" width="13" style="2"/>
    <col min="1281" max="1281" width="3.5546875" style="2" customWidth="1"/>
    <col min="1282" max="1282" width="13" style="2" customWidth="1"/>
    <col min="1283" max="1283" width="19.6640625" style="2" customWidth="1"/>
    <col min="1284" max="1284" width="9" style="2" customWidth="1"/>
    <col min="1285" max="1285" width="13" style="2" customWidth="1"/>
    <col min="1286" max="1286" width="14.109375" style="2" customWidth="1"/>
    <col min="1287" max="1287" width="32.88671875" style="2" customWidth="1"/>
    <col min="1288" max="1288" width="14.109375" style="2" customWidth="1"/>
    <col min="1289" max="1290" width="13" style="2" customWidth="1"/>
    <col min="1291" max="1291" width="13.6640625" style="2" customWidth="1"/>
    <col min="1292" max="1536" width="13" style="2"/>
    <col min="1537" max="1537" width="3.5546875" style="2" customWidth="1"/>
    <col min="1538" max="1538" width="13" style="2" customWidth="1"/>
    <col min="1539" max="1539" width="19.6640625" style="2" customWidth="1"/>
    <col min="1540" max="1540" width="9" style="2" customWidth="1"/>
    <col min="1541" max="1541" width="13" style="2" customWidth="1"/>
    <col min="1542" max="1542" width="14.109375" style="2" customWidth="1"/>
    <col min="1543" max="1543" width="32.88671875" style="2" customWidth="1"/>
    <col min="1544" max="1544" width="14.109375" style="2" customWidth="1"/>
    <col min="1545" max="1546" width="13" style="2" customWidth="1"/>
    <col min="1547" max="1547" width="13.6640625" style="2" customWidth="1"/>
    <col min="1548" max="1792" width="13" style="2"/>
    <col min="1793" max="1793" width="3.5546875" style="2" customWidth="1"/>
    <col min="1794" max="1794" width="13" style="2" customWidth="1"/>
    <col min="1795" max="1795" width="19.6640625" style="2" customWidth="1"/>
    <col min="1796" max="1796" width="9" style="2" customWidth="1"/>
    <col min="1797" max="1797" width="13" style="2" customWidth="1"/>
    <col min="1798" max="1798" width="14.109375" style="2" customWidth="1"/>
    <col min="1799" max="1799" width="32.88671875" style="2" customWidth="1"/>
    <col min="1800" max="1800" width="14.109375" style="2" customWidth="1"/>
    <col min="1801" max="1802" width="13" style="2" customWidth="1"/>
    <col min="1803" max="1803" width="13.6640625" style="2" customWidth="1"/>
    <col min="1804" max="2048" width="13" style="2"/>
    <col min="2049" max="2049" width="3.5546875" style="2" customWidth="1"/>
    <col min="2050" max="2050" width="13" style="2" customWidth="1"/>
    <col min="2051" max="2051" width="19.6640625" style="2" customWidth="1"/>
    <col min="2052" max="2052" width="9" style="2" customWidth="1"/>
    <col min="2053" max="2053" width="13" style="2" customWidth="1"/>
    <col min="2054" max="2054" width="14.109375" style="2" customWidth="1"/>
    <col min="2055" max="2055" width="32.88671875" style="2" customWidth="1"/>
    <col min="2056" max="2056" width="14.109375" style="2" customWidth="1"/>
    <col min="2057" max="2058" width="13" style="2" customWidth="1"/>
    <col min="2059" max="2059" width="13.6640625" style="2" customWidth="1"/>
    <col min="2060" max="2304" width="13" style="2"/>
    <col min="2305" max="2305" width="3.5546875" style="2" customWidth="1"/>
    <col min="2306" max="2306" width="13" style="2" customWidth="1"/>
    <col min="2307" max="2307" width="19.6640625" style="2" customWidth="1"/>
    <col min="2308" max="2308" width="9" style="2" customWidth="1"/>
    <col min="2309" max="2309" width="13" style="2" customWidth="1"/>
    <col min="2310" max="2310" width="14.109375" style="2" customWidth="1"/>
    <col min="2311" max="2311" width="32.88671875" style="2" customWidth="1"/>
    <col min="2312" max="2312" width="14.109375" style="2" customWidth="1"/>
    <col min="2313" max="2314" width="13" style="2" customWidth="1"/>
    <col min="2315" max="2315" width="13.6640625" style="2" customWidth="1"/>
    <col min="2316" max="2560" width="13" style="2"/>
    <col min="2561" max="2561" width="3.5546875" style="2" customWidth="1"/>
    <col min="2562" max="2562" width="13" style="2" customWidth="1"/>
    <col min="2563" max="2563" width="19.6640625" style="2" customWidth="1"/>
    <col min="2564" max="2564" width="9" style="2" customWidth="1"/>
    <col min="2565" max="2565" width="13" style="2" customWidth="1"/>
    <col min="2566" max="2566" width="14.109375" style="2" customWidth="1"/>
    <col min="2567" max="2567" width="32.88671875" style="2" customWidth="1"/>
    <col min="2568" max="2568" width="14.109375" style="2" customWidth="1"/>
    <col min="2569" max="2570" width="13" style="2" customWidth="1"/>
    <col min="2571" max="2571" width="13.6640625" style="2" customWidth="1"/>
    <col min="2572" max="2816" width="13" style="2"/>
    <col min="2817" max="2817" width="3.5546875" style="2" customWidth="1"/>
    <col min="2818" max="2818" width="13" style="2" customWidth="1"/>
    <col min="2819" max="2819" width="19.6640625" style="2" customWidth="1"/>
    <col min="2820" max="2820" width="9" style="2" customWidth="1"/>
    <col min="2821" max="2821" width="13" style="2" customWidth="1"/>
    <col min="2822" max="2822" width="14.109375" style="2" customWidth="1"/>
    <col min="2823" max="2823" width="32.88671875" style="2" customWidth="1"/>
    <col min="2824" max="2824" width="14.109375" style="2" customWidth="1"/>
    <col min="2825" max="2826" width="13" style="2" customWidth="1"/>
    <col min="2827" max="2827" width="13.6640625" style="2" customWidth="1"/>
    <col min="2828" max="3072" width="13" style="2"/>
    <col min="3073" max="3073" width="3.5546875" style="2" customWidth="1"/>
    <col min="3074" max="3074" width="13" style="2" customWidth="1"/>
    <col min="3075" max="3075" width="19.6640625" style="2" customWidth="1"/>
    <col min="3076" max="3076" width="9" style="2" customWidth="1"/>
    <col min="3077" max="3077" width="13" style="2" customWidth="1"/>
    <col min="3078" max="3078" width="14.109375" style="2" customWidth="1"/>
    <col min="3079" max="3079" width="32.88671875" style="2" customWidth="1"/>
    <col min="3080" max="3080" width="14.109375" style="2" customWidth="1"/>
    <col min="3081" max="3082" width="13" style="2" customWidth="1"/>
    <col min="3083" max="3083" width="13.6640625" style="2" customWidth="1"/>
    <col min="3084" max="3328" width="13" style="2"/>
    <col min="3329" max="3329" width="3.5546875" style="2" customWidth="1"/>
    <col min="3330" max="3330" width="13" style="2" customWidth="1"/>
    <col min="3331" max="3331" width="19.6640625" style="2" customWidth="1"/>
    <col min="3332" max="3332" width="9" style="2" customWidth="1"/>
    <col min="3333" max="3333" width="13" style="2" customWidth="1"/>
    <col min="3334" max="3334" width="14.109375" style="2" customWidth="1"/>
    <col min="3335" max="3335" width="32.88671875" style="2" customWidth="1"/>
    <col min="3336" max="3336" width="14.109375" style="2" customWidth="1"/>
    <col min="3337" max="3338" width="13" style="2" customWidth="1"/>
    <col min="3339" max="3339" width="13.6640625" style="2" customWidth="1"/>
    <col min="3340" max="3584" width="13" style="2"/>
    <col min="3585" max="3585" width="3.5546875" style="2" customWidth="1"/>
    <col min="3586" max="3586" width="13" style="2" customWidth="1"/>
    <col min="3587" max="3587" width="19.6640625" style="2" customWidth="1"/>
    <col min="3588" max="3588" width="9" style="2" customWidth="1"/>
    <col min="3589" max="3589" width="13" style="2" customWidth="1"/>
    <col min="3590" max="3590" width="14.109375" style="2" customWidth="1"/>
    <col min="3591" max="3591" width="32.88671875" style="2" customWidth="1"/>
    <col min="3592" max="3592" width="14.109375" style="2" customWidth="1"/>
    <col min="3593" max="3594" width="13" style="2" customWidth="1"/>
    <col min="3595" max="3595" width="13.6640625" style="2" customWidth="1"/>
    <col min="3596" max="3840" width="13" style="2"/>
    <col min="3841" max="3841" width="3.5546875" style="2" customWidth="1"/>
    <col min="3842" max="3842" width="13" style="2" customWidth="1"/>
    <col min="3843" max="3843" width="19.6640625" style="2" customWidth="1"/>
    <col min="3844" max="3844" width="9" style="2" customWidth="1"/>
    <col min="3845" max="3845" width="13" style="2" customWidth="1"/>
    <col min="3846" max="3846" width="14.109375" style="2" customWidth="1"/>
    <col min="3847" max="3847" width="32.88671875" style="2" customWidth="1"/>
    <col min="3848" max="3848" width="14.109375" style="2" customWidth="1"/>
    <col min="3849" max="3850" width="13" style="2" customWidth="1"/>
    <col min="3851" max="3851" width="13.6640625" style="2" customWidth="1"/>
    <col min="3852" max="4096" width="13" style="2"/>
    <col min="4097" max="4097" width="3.5546875" style="2" customWidth="1"/>
    <col min="4098" max="4098" width="13" style="2" customWidth="1"/>
    <col min="4099" max="4099" width="19.6640625" style="2" customWidth="1"/>
    <col min="4100" max="4100" width="9" style="2" customWidth="1"/>
    <col min="4101" max="4101" width="13" style="2" customWidth="1"/>
    <col min="4102" max="4102" width="14.109375" style="2" customWidth="1"/>
    <col min="4103" max="4103" width="32.88671875" style="2" customWidth="1"/>
    <col min="4104" max="4104" width="14.109375" style="2" customWidth="1"/>
    <col min="4105" max="4106" width="13" style="2" customWidth="1"/>
    <col min="4107" max="4107" width="13.6640625" style="2" customWidth="1"/>
    <col min="4108" max="4352" width="13" style="2"/>
    <col min="4353" max="4353" width="3.5546875" style="2" customWidth="1"/>
    <col min="4354" max="4354" width="13" style="2" customWidth="1"/>
    <col min="4355" max="4355" width="19.6640625" style="2" customWidth="1"/>
    <col min="4356" max="4356" width="9" style="2" customWidth="1"/>
    <col min="4357" max="4357" width="13" style="2" customWidth="1"/>
    <col min="4358" max="4358" width="14.109375" style="2" customWidth="1"/>
    <col min="4359" max="4359" width="32.88671875" style="2" customWidth="1"/>
    <col min="4360" max="4360" width="14.109375" style="2" customWidth="1"/>
    <col min="4361" max="4362" width="13" style="2" customWidth="1"/>
    <col min="4363" max="4363" width="13.6640625" style="2" customWidth="1"/>
    <col min="4364" max="4608" width="13" style="2"/>
    <col min="4609" max="4609" width="3.5546875" style="2" customWidth="1"/>
    <col min="4610" max="4610" width="13" style="2" customWidth="1"/>
    <col min="4611" max="4611" width="19.6640625" style="2" customWidth="1"/>
    <col min="4612" max="4612" width="9" style="2" customWidth="1"/>
    <col min="4613" max="4613" width="13" style="2" customWidth="1"/>
    <col min="4614" max="4614" width="14.109375" style="2" customWidth="1"/>
    <col min="4615" max="4615" width="32.88671875" style="2" customWidth="1"/>
    <col min="4616" max="4616" width="14.109375" style="2" customWidth="1"/>
    <col min="4617" max="4618" width="13" style="2" customWidth="1"/>
    <col min="4619" max="4619" width="13.6640625" style="2" customWidth="1"/>
    <col min="4620" max="4864" width="13" style="2"/>
    <col min="4865" max="4865" width="3.5546875" style="2" customWidth="1"/>
    <col min="4866" max="4866" width="13" style="2" customWidth="1"/>
    <col min="4867" max="4867" width="19.6640625" style="2" customWidth="1"/>
    <col min="4868" max="4868" width="9" style="2" customWidth="1"/>
    <col min="4869" max="4869" width="13" style="2" customWidth="1"/>
    <col min="4870" max="4870" width="14.109375" style="2" customWidth="1"/>
    <col min="4871" max="4871" width="32.88671875" style="2" customWidth="1"/>
    <col min="4872" max="4872" width="14.109375" style="2" customWidth="1"/>
    <col min="4873" max="4874" width="13" style="2" customWidth="1"/>
    <col min="4875" max="4875" width="13.6640625" style="2" customWidth="1"/>
    <col min="4876" max="5120" width="13" style="2"/>
    <col min="5121" max="5121" width="3.5546875" style="2" customWidth="1"/>
    <col min="5122" max="5122" width="13" style="2" customWidth="1"/>
    <col min="5123" max="5123" width="19.6640625" style="2" customWidth="1"/>
    <col min="5124" max="5124" width="9" style="2" customWidth="1"/>
    <col min="5125" max="5125" width="13" style="2" customWidth="1"/>
    <col min="5126" max="5126" width="14.109375" style="2" customWidth="1"/>
    <col min="5127" max="5127" width="32.88671875" style="2" customWidth="1"/>
    <col min="5128" max="5128" width="14.109375" style="2" customWidth="1"/>
    <col min="5129" max="5130" width="13" style="2" customWidth="1"/>
    <col min="5131" max="5131" width="13.6640625" style="2" customWidth="1"/>
    <col min="5132" max="5376" width="13" style="2"/>
    <col min="5377" max="5377" width="3.5546875" style="2" customWidth="1"/>
    <col min="5378" max="5378" width="13" style="2" customWidth="1"/>
    <col min="5379" max="5379" width="19.6640625" style="2" customWidth="1"/>
    <col min="5380" max="5380" width="9" style="2" customWidth="1"/>
    <col min="5381" max="5381" width="13" style="2" customWidth="1"/>
    <col min="5382" max="5382" width="14.109375" style="2" customWidth="1"/>
    <col min="5383" max="5383" width="32.88671875" style="2" customWidth="1"/>
    <col min="5384" max="5384" width="14.109375" style="2" customWidth="1"/>
    <col min="5385" max="5386" width="13" style="2" customWidth="1"/>
    <col min="5387" max="5387" width="13.6640625" style="2" customWidth="1"/>
    <col min="5388" max="5632" width="13" style="2"/>
    <col min="5633" max="5633" width="3.5546875" style="2" customWidth="1"/>
    <col min="5634" max="5634" width="13" style="2" customWidth="1"/>
    <col min="5635" max="5635" width="19.6640625" style="2" customWidth="1"/>
    <col min="5636" max="5636" width="9" style="2" customWidth="1"/>
    <col min="5637" max="5637" width="13" style="2" customWidth="1"/>
    <col min="5638" max="5638" width="14.109375" style="2" customWidth="1"/>
    <col min="5639" max="5639" width="32.88671875" style="2" customWidth="1"/>
    <col min="5640" max="5640" width="14.109375" style="2" customWidth="1"/>
    <col min="5641" max="5642" width="13" style="2" customWidth="1"/>
    <col min="5643" max="5643" width="13.6640625" style="2" customWidth="1"/>
    <col min="5644" max="5888" width="13" style="2"/>
    <col min="5889" max="5889" width="3.5546875" style="2" customWidth="1"/>
    <col min="5890" max="5890" width="13" style="2" customWidth="1"/>
    <col min="5891" max="5891" width="19.6640625" style="2" customWidth="1"/>
    <col min="5892" max="5892" width="9" style="2" customWidth="1"/>
    <col min="5893" max="5893" width="13" style="2" customWidth="1"/>
    <col min="5894" max="5894" width="14.109375" style="2" customWidth="1"/>
    <col min="5895" max="5895" width="32.88671875" style="2" customWidth="1"/>
    <col min="5896" max="5896" width="14.109375" style="2" customWidth="1"/>
    <col min="5897" max="5898" width="13" style="2" customWidth="1"/>
    <col min="5899" max="5899" width="13.6640625" style="2" customWidth="1"/>
    <col min="5900" max="6144" width="13" style="2"/>
    <col min="6145" max="6145" width="3.5546875" style="2" customWidth="1"/>
    <col min="6146" max="6146" width="13" style="2" customWidth="1"/>
    <col min="6147" max="6147" width="19.6640625" style="2" customWidth="1"/>
    <col min="6148" max="6148" width="9" style="2" customWidth="1"/>
    <col min="6149" max="6149" width="13" style="2" customWidth="1"/>
    <col min="6150" max="6150" width="14.109375" style="2" customWidth="1"/>
    <col min="6151" max="6151" width="32.88671875" style="2" customWidth="1"/>
    <col min="6152" max="6152" width="14.109375" style="2" customWidth="1"/>
    <col min="6153" max="6154" width="13" style="2" customWidth="1"/>
    <col min="6155" max="6155" width="13.6640625" style="2" customWidth="1"/>
    <col min="6156" max="6400" width="13" style="2"/>
    <col min="6401" max="6401" width="3.5546875" style="2" customWidth="1"/>
    <col min="6402" max="6402" width="13" style="2" customWidth="1"/>
    <col min="6403" max="6403" width="19.6640625" style="2" customWidth="1"/>
    <col min="6404" max="6404" width="9" style="2" customWidth="1"/>
    <col min="6405" max="6405" width="13" style="2" customWidth="1"/>
    <col min="6406" max="6406" width="14.109375" style="2" customWidth="1"/>
    <col min="6407" max="6407" width="32.88671875" style="2" customWidth="1"/>
    <col min="6408" max="6408" width="14.109375" style="2" customWidth="1"/>
    <col min="6409" max="6410" width="13" style="2" customWidth="1"/>
    <col min="6411" max="6411" width="13.6640625" style="2" customWidth="1"/>
    <col min="6412" max="6656" width="13" style="2"/>
    <col min="6657" max="6657" width="3.5546875" style="2" customWidth="1"/>
    <col min="6658" max="6658" width="13" style="2" customWidth="1"/>
    <col min="6659" max="6659" width="19.6640625" style="2" customWidth="1"/>
    <col min="6660" max="6660" width="9" style="2" customWidth="1"/>
    <col min="6661" max="6661" width="13" style="2" customWidth="1"/>
    <col min="6662" max="6662" width="14.109375" style="2" customWidth="1"/>
    <col min="6663" max="6663" width="32.88671875" style="2" customWidth="1"/>
    <col min="6664" max="6664" width="14.109375" style="2" customWidth="1"/>
    <col min="6665" max="6666" width="13" style="2" customWidth="1"/>
    <col min="6667" max="6667" width="13.6640625" style="2" customWidth="1"/>
    <col min="6668" max="6912" width="13" style="2"/>
    <col min="6913" max="6913" width="3.5546875" style="2" customWidth="1"/>
    <col min="6914" max="6914" width="13" style="2" customWidth="1"/>
    <col min="6915" max="6915" width="19.6640625" style="2" customWidth="1"/>
    <col min="6916" max="6916" width="9" style="2" customWidth="1"/>
    <col min="6917" max="6917" width="13" style="2" customWidth="1"/>
    <col min="6918" max="6918" width="14.109375" style="2" customWidth="1"/>
    <col min="6919" max="6919" width="32.88671875" style="2" customWidth="1"/>
    <col min="6920" max="6920" width="14.109375" style="2" customWidth="1"/>
    <col min="6921" max="6922" width="13" style="2" customWidth="1"/>
    <col min="6923" max="6923" width="13.6640625" style="2" customWidth="1"/>
    <col min="6924" max="7168" width="13" style="2"/>
    <col min="7169" max="7169" width="3.5546875" style="2" customWidth="1"/>
    <col min="7170" max="7170" width="13" style="2" customWidth="1"/>
    <col min="7171" max="7171" width="19.6640625" style="2" customWidth="1"/>
    <col min="7172" max="7172" width="9" style="2" customWidth="1"/>
    <col min="7173" max="7173" width="13" style="2" customWidth="1"/>
    <col min="7174" max="7174" width="14.109375" style="2" customWidth="1"/>
    <col min="7175" max="7175" width="32.88671875" style="2" customWidth="1"/>
    <col min="7176" max="7176" width="14.109375" style="2" customWidth="1"/>
    <col min="7177" max="7178" width="13" style="2" customWidth="1"/>
    <col min="7179" max="7179" width="13.6640625" style="2" customWidth="1"/>
    <col min="7180" max="7424" width="13" style="2"/>
    <col min="7425" max="7425" width="3.5546875" style="2" customWidth="1"/>
    <col min="7426" max="7426" width="13" style="2" customWidth="1"/>
    <col min="7427" max="7427" width="19.6640625" style="2" customWidth="1"/>
    <col min="7428" max="7428" width="9" style="2" customWidth="1"/>
    <col min="7429" max="7429" width="13" style="2" customWidth="1"/>
    <col min="7430" max="7430" width="14.109375" style="2" customWidth="1"/>
    <col min="7431" max="7431" width="32.88671875" style="2" customWidth="1"/>
    <col min="7432" max="7432" width="14.109375" style="2" customWidth="1"/>
    <col min="7433" max="7434" width="13" style="2" customWidth="1"/>
    <col min="7435" max="7435" width="13.6640625" style="2" customWidth="1"/>
    <col min="7436" max="7680" width="13" style="2"/>
    <col min="7681" max="7681" width="3.5546875" style="2" customWidth="1"/>
    <col min="7682" max="7682" width="13" style="2" customWidth="1"/>
    <col min="7683" max="7683" width="19.6640625" style="2" customWidth="1"/>
    <col min="7684" max="7684" width="9" style="2" customWidth="1"/>
    <col min="7685" max="7685" width="13" style="2" customWidth="1"/>
    <col min="7686" max="7686" width="14.109375" style="2" customWidth="1"/>
    <col min="7687" max="7687" width="32.88671875" style="2" customWidth="1"/>
    <col min="7688" max="7688" width="14.109375" style="2" customWidth="1"/>
    <col min="7689" max="7690" width="13" style="2" customWidth="1"/>
    <col min="7691" max="7691" width="13.6640625" style="2" customWidth="1"/>
    <col min="7692" max="7936" width="13" style="2"/>
    <col min="7937" max="7937" width="3.5546875" style="2" customWidth="1"/>
    <col min="7938" max="7938" width="13" style="2" customWidth="1"/>
    <col min="7939" max="7939" width="19.6640625" style="2" customWidth="1"/>
    <col min="7940" max="7940" width="9" style="2" customWidth="1"/>
    <col min="7941" max="7941" width="13" style="2" customWidth="1"/>
    <col min="7942" max="7942" width="14.109375" style="2" customWidth="1"/>
    <col min="7943" max="7943" width="32.88671875" style="2" customWidth="1"/>
    <col min="7944" max="7944" width="14.109375" style="2" customWidth="1"/>
    <col min="7945" max="7946" width="13" style="2" customWidth="1"/>
    <col min="7947" max="7947" width="13.6640625" style="2" customWidth="1"/>
    <col min="7948" max="8192" width="13" style="2"/>
    <col min="8193" max="8193" width="3.5546875" style="2" customWidth="1"/>
    <col min="8194" max="8194" width="13" style="2" customWidth="1"/>
    <col min="8195" max="8195" width="19.6640625" style="2" customWidth="1"/>
    <col min="8196" max="8196" width="9" style="2" customWidth="1"/>
    <col min="8197" max="8197" width="13" style="2" customWidth="1"/>
    <col min="8198" max="8198" width="14.109375" style="2" customWidth="1"/>
    <col min="8199" max="8199" width="32.88671875" style="2" customWidth="1"/>
    <col min="8200" max="8200" width="14.109375" style="2" customWidth="1"/>
    <col min="8201" max="8202" width="13" style="2" customWidth="1"/>
    <col min="8203" max="8203" width="13.6640625" style="2" customWidth="1"/>
    <col min="8204" max="8448" width="13" style="2"/>
    <col min="8449" max="8449" width="3.5546875" style="2" customWidth="1"/>
    <col min="8450" max="8450" width="13" style="2" customWidth="1"/>
    <col min="8451" max="8451" width="19.6640625" style="2" customWidth="1"/>
    <col min="8452" max="8452" width="9" style="2" customWidth="1"/>
    <col min="8453" max="8453" width="13" style="2" customWidth="1"/>
    <col min="8454" max="8454" width="14.109375" style="2" customWidth="1"/>
    <col min="8455" max="8455" width="32.88671875" style="2" customWidth="1"/>
    <col min="8456" max="8456" width="14.109375" style="2" customWidth="1"/>
    <col min="8457" max="8458" width="13" style="2" customWidth="1"/>
    <col min="8459" max="8459" width="13.6640625" style="2" customWidth="1"/>
    <col min="8460" max="8704" width="13" style="2"/>
    <col min="8705" max="8705" width="3.5546875" style="2" customWidth="1"/>
    <col min="8706" max="8706" width="13" style="2" customWidth="1"/>
    <col min="8707" max="8707" width="19.6640625" style="2" customWidth="1"/>
    <col min="8708" max="8708" width="9" style="2" customWidth="1"/>
    <col min="8709" max="8709" width="13" style="2" customWidth="1"/>
    <col min="8710" max="8710" width="14.109375" style="2" customWidth="1"/>
    <col min="8711" max="8711" width="32.88671875" style="2" customWidth="1"/>
    <col min="8712" max="8712" width="14.109375" style="2" customWidth="1"/>
    <col min="8713" max="8714" width="13" style="2" customWidth="1"/>
    <col min="8715" max="8715" width="13.6640625" style="2" customWidth="1"/>
    <col min="8716" max="8960" width="13" style="2"/>
    <col min="8961" max="8961" width="3.5546875" style="2" customWidth="1"/>
    <col min="8962" max="8962" width="13" style="2" customWidth="1"/>
    <col min="8963" max="8963" width="19.6640625" style="2" customWidth="1"/>
    <col min="8964" max="8964" width="9" style="2" customWidth="1"/>
    <col min="8965" max="8965" width="13" style="2" customWidth="1"/>
    <col min="8966" max="8966" width="14.109375" style="2" customWidth="1"/>
    <col min="8967" max="8967" width="32.88671875" style="2" customWidth="1"/>
    <col min="8968" max="8968" width="14.109375" style="2" customWidth="1"/>
    <col min="8969" max="8970" width="13" style="2" customWidth="1"/>
    <col min="8971" max="8971" width="13.6640625" style="2" customWidth="1"/>
    <col min="8972" max="9216" width="13" style="2"/>
    <col min="9217" max="9217" width="3.5546875" style="2" customWidth="1"/>
    <col min="9218" max="9218" width="13" style="2" customWidth="1"/>
    <col min="9219" max="9219" width="19.6640625" style="2" customWidth="1"/>
    <col min="9220" max="9220" width="9" style="2" customWidth="1"/>
    <col min="9221" max="9221" width="13" style="2" customWidth="1"/>
    <col min="9222" max="9222" width="14.109375" style="2" customWidth="1"/>
    <col min="9223" max="9223" width="32.88671875" style="2" customWidth="1"/>
    <col min="9224" max="9224" width="14.109375" style="2" customWidth="1"/>
    <col min="9225" max="9226" width="13" style="2" customWidth="1"/>
    <col min="9227" max="9227" width="13.6640625" style="2" customWidth="1"/>
    <col min="9228" max="9472" width="13" style="2"/>
    <col min="9473" max="9473" width="3.5546875" style="2" customWidth="1"/>
    <col min="9474" max="9474" width="13" style="2" customWidth="1"/>
    <col min="9475" max="9475" width="19.6640625" style="2" customWidth="1"/>
    <col min="9476" max="9476" width="9" style="2" customWidth="1"/>
    <col min="9477" max="9477" width="13" style="2" customWidth="1"/>
    <col min="9478" max="9478" width="14.109375" style="2" customWidth="1"/>
    <col min="9479" max="9479" width="32.88671875" style="2" customWidth="1"/>
    <col min="9480" max="9480" width="14.109375" style="2" customWidth="1"/>
    <col min="9481" max="9482" width="13" style="2" customWidth="1"/>
    <col min="9483" max="9483" width="13.6640625" style="2" customWidth="1"/>
    <col min="9484" max="9728" width="13" style="2"/>
    <col min="9729" max="9729" width="3.5546875" style="2" customWidth="1"/>
    <col min="9730" max="9730" width="13" style="2" customWidth="1"/>
    <col min="9731" max="9731" width="19.6640625" style="2" customWidth="1"/>
    <col min="9732" max="9732" width="9" style="2" customWidth="1"/>
    <col min="9733" max="9733" width="13" style="2" customWidth="1"/>
    <col min="9734" max="9734" width="14.109375" style="2" customWidth="1"/>
    <col min="9735" max="9735" width="32.88671875" style="2" customWidth="1"/>
    <col min="9736" max="9736" width="14.109375" style="2" customWidth="1"/>
    <col min="9737" max="9738" width="13" style="2" customWidth="1"/>
    <col min="9739" max="9739" width="13.6640625" style="2" customWidth="1"/>
    <col min="9740" max="9984" width="13" style="2"/>
    <col min="9985" max="9985" width="3.5546875" style="2" customWidth="1"/>
    <col min="9986" max="9986" width="13" style="2" customWidth="1"/>
    <col min="9987" max="9987" width="19.6640625" style="2" customWidth="1"/>
    <col min="9988" max="9988" width="9" style="2" customWidth="1"/>
    <col min="9989" max="9989" width="13" style="2" customWidth="1"/>
    <col min="9990" max="9990" width="14.109375" style="2" customWidth="1"/>
    <col min="9991" max="9991" width="32.88671875" style="2" customWidth="1"/>
    <col min="9992" max="9992" width="14.109375" style="2" customWidth="1"/>
    <col min="9993" max="9994" width="13" style="2" customWidth="1"/>
    <col min="9995" max="9995" width="13.6640625" style="2" customWidth="1"/>
    <col min="9996" max="10240" width="13" style="2"/>
    <col min="10241" max="10241" width="3.5546875" style="2" customWidth="1"/>
    <col min="10242" max="10242" width="13" style="2" customWidth="1"/>
    <col min="10243" max="10243" width="19.6640625" style="2" customWidth="1"/>
    <col min="10244" max="10244" width="9" style="2" customWidth="1"/>
    <col min="10245" max="10245" width="13" style="2" customWidth="1"/>
    <col min="10246" max="10246" width="14.109375" style="2" customWidth="1"/>
    <col min="10247" max="10247" width="32.88671875" style="2" customWidth="1"/>
    <col min="10248" max="10248" width="14.109375" style="2" customWidth="1"/>
    <col min="10249" max="10250" width="13" style="2" customWidth="1"/>
    <col min="10251" max="10251" width="13.6640625" style="2" customWidth="1"/>
    <col min="10252" max="10496" width="13" style="2"/>
    <col min="10497" max="10497" width="3.5546875" style="2" customWidth="1"/>
    <col min="10498" max="10498" width="13" style="2" customWidth="1"/>
    <col min="10499" max="10499" width="19.6640625" style="2" customWidth="1"/>
    <col min="10500" max="10500" width="9" style="2" customWidth="1"/>
    <col min="10501" max="10501" width="13" style="2" customWidth="1"/>
    <col min="10502" max="10502" width="14.109375" style="2" customWidth="1"/>
    <col min="10503" max="10503" width="32.88671875" style="2" customWidth="1"/>
    <col min="10504" max="10504" width="14.109375" style="2" customWidth="1"/>
    <col min="10505" max="10506" width="13" style="2" customWidth="1"/>
    <col min="10507" max="10507" width="13.6640625" style="2" customWidth="1"/>
    <col min="10508" max="10752" width="13" style="2"/>
    <col min="10753" max="10753" width="3.5546875" style="2" customWidth="1"/>
    <col min="10754" max="10754" width="13" style="2" customWidth="1"/>
    <col min="10755" max="10755" width="19.6640625" style="2" customWidth="1"/>
    <col min="10756" max="10756" width="9" style="2" customWidth="1"/>
    <col min="10757" max="10757" width="13" style="2" customWidth="1"/>
    <col min="10758" max="10758" width="14.109375" style="2" customWidth="1"/>
    <col min="10759" max="10759" width="32.88671875" style="2" customWidth="1"/>
    <col min="10760" max="10760" width="14.109375" style="2" customWidth="1"/>
    <col min="10761" max="10762" width="13" style="2" customWidth="1"/>
    <col min="10763" max="10763" width="13.6640625" style="2" customWidth="1"/>
    <col min="10764" max="11008" width="13" style="2"/>
    <col min="11009" max="11009" width="3.5546875" style="2" customWidth="1"/>
    <col min="11010" max="11010" width="13" style="2" customWidth="1"/>
    <col min="11011" max="11011" width="19.6640625" style="2" customWidth="1"/>
    <col min="11012" max="11012" width="9" style="2" customWidth="1"/>
    <col min="11013" max="11013" width="13" style="2" customWidth="1"/>
    <col min="11014" max="11014" width="14.109375" style="2" customWidth="1"/>
    <col min="11015" max="11015" width="32.88671875" style="2" customWidth="1"/>
    <col min="11016" max="11016" width="14.109375" style="2" customWidth="1"/>
    <col min="11017" max="11018" width="13" style="2" customWidth="1"/>
    <col min="11019" max="11019" width="13.6640625" style="2" customWidth="1"/>
    <col min="11020" max="11264" width="13" style="2"/>
    <col min="11265" max="11265" width="3.5546875" style="2" customWidth="1"/>
    <col min="11266" max="11266" width="13" style="2" customWidth="1"/>
    <col min="11267" max="11267" width="19.6640625" style="2" customWidth="1"/>
    <col min="11268" max="11268" width="9" style="2" customWidth="1"/>
    <col min="11269" max="11269" width="13" style="2" customWidth="1"/>
    <col min="11270" max="11270" width="14.109375" style="2" customWidth="1"/>
    <col min="11271" max="11271" width="32.88671875" style="2" customWidth="1"/>
    <col min="11272" max="11272" width="14.109375" style="2" customWidth="1"/>
    <col min="11273" max="11274" width="13" style="2" customWidth="1"/>
    <col min="11275" max="11275" width="13.6640625" style="2" customWidth="1"/>
    <col min="11276" max="11520" width="13" style="2"/>
    <col min="11521" max="11521" width="3.5546875" style="2" customWidth="1"/>
    <col min="11522" max="11522" width="13" style="2" customWidth="1"/>
    <col min="11523" max="11523" width="19.6640625" style="2" customWidth="1"/>
    <col min="11524" max="11524" width="9" style="2" customWidth="1"/>
    <col min="11525" max="11525" width="13" style="2" customWidth="1"/>
    <col min="11526" max="11526" width="14.109375" style="2" customWidth="1"/>
    <col min="11527" max="11527" width="32.88671875" style="2" customWidth="1"/>
    <col min="11528" max="11528" width="14.109375" style="2" customWidth="1"/>
    <col min="11529" max="11530" width="13" style="2" customWidth="1"/>
    <col min="11531" max="11531" width="13.6640625" style="2" customWidth="1"/>
    <col min="11532" max="11776" width="13" style="2"/>
    <col min="11777" max="11777" width="3.5546875" style="2" customWidth="1"/>
    <col min="11778" max="11778" width="13" style="2" customWidth="1"/>
    <col min="11779" max="11779" width="19.6640625" style="2" customWidth="1"/>
    <col min="11780" max="11780" width="9" style="2" customWidth="1"/>
    <col min="11781" max="11781" width="13" style="2" customWidth="1"/>
    <col min="11782" max="11782" width="14.109375" style="2" customWidth="1"/>
    <col min="11783" max="11783" width="32.88671875" style="2" customWidth="1"/>
    <col min="11784" max="11784" width="14.109375" style="2" customWidth="1"/>
    <col min="11785" max="11786" width="13" style="2" customWidth="1"/>
    <col min="11787" max="11787" width="13.6640625" style="2" customWidth="1"/>
    <col min="11788" max="12032" width="13" style="2"/>
    <col min="12033" max="12033" width="3.5546875" style="2" customWidth="1"/>
    <col min="12034" max="12034" width="13" style="2" customWidth="1"/>
    <col min="12035" max="12035" width="19.6640625" style="2" customWidth="1"/>
    <col min="12036" max="12036" width="9" style="2" customWidth="1"/>
    <col min="12037" max="12037" width="13" style="2" customWidth="1"/>
    <col min="12038" max="12038" width="14.109375" style="2" customWidth="1"/>
    <col min="12039" max="12039" width="32.88671875" style="2" customWidth="1"/>
    <col min="12040" max="12040" width="14.109375" style="2" customWidth="1"/>
    <col min="12041" max="12042" width="13" style="2" customWidth="1"/>
    <col min="12043" max="12043" width="13.6640625" style="2" customWidth="1"/>
    <col min="12044" max="12288" width="13" style="2"/>
    <col min="12289" max="12289" width="3.5546875" style="2" customWidth="1"/>
    <col min="12290" max="12290" width="13" style="2" customWidth="1"/>
    <col min="12291" max="12291" width="19.6640625" style="2" customWidth="1"/>
    <col min="12292" max="12292" width="9" style="2" customWidth="1"/>
    <col min="12293" max="12293" width="13" style="2" customWidth="1"/>
    <col min="12294" max="12294" width="14.109375" style="2" customWidth="1"/>
    <col min="12295" max="12295" width="32.88671875" style="2" customWidth="1"/>
    <col min="12296" max="12296" width="14.109375" style="2" customWidth="1"/>
    <col min="12297" max="12298" width="13" style="2" customWidth="1"/>
    <col min="12299" max="12299" width="13.6640625" style="2" customWidth="1"/>
    <col min="12300" max="12544" width="13" style="2"/>
    <col min="12545" max="12545" width="3.5546875" style="2" customWidth="1"/>
    <col min="12546" max="12546" width="13" style="2" customWidth="1"/>
    <col min="12547" max="12547" width="19.6640625" style="2" customWidth="1"/>
    <col min="12548" max="12548" width="9" style="2" customWidth="1"/>
    <col min="12549" max="12549" width="13" style="2" customWidth="1"/>
    <col min="12550" max="12550" width="14.109375" style="2" customWidth="1"/>
    <col min="12551" max="12551" width="32.88671875" style="2" customWidth="1"/>
    <col min="12552" max="12552" width="14.109375" style="2" customWidth="1"/>
    <col min="12553" max="12554" width="13" style="2" customWidth="1"/>
    <col min="12555" max="12555" width="13.6640625" style="2" customWidth="1"/>
    <col min="12556" max="12800" width="13" style="2"/>
    <col min="12801" max="12801" width="3.5546875" style="2" customWidth="1"/>
    <col min="12802" max="12802" width="13" style="2" customWidth="1"/>
    <col min="12803" max="12803" width="19.6640625" style="2" customWidth="1"/>
    <col min="12804" max="12804" width="9" style="2" customWidth="1"/>
    <col min="12805" max="12805" width="13" style="2" customWidth="1"/>
    <col min="12806" max="12806" width="14.109375" style="2" customWidth="1"/>
    <col min="12807" max="12807" width="32.88671875" style="2" customWidth="1"/>
    <col min="12808" max="12808" width="14.109375" style="2" customWidth="1"/>
    <col min="12809" max="12810" width="13" style="2" customWidth="1"/>
    <col min="12811" max="12811" width="13.6640625" style="2" customWidth="1"/>
    <col min="12812" max="13056" width="13" style="2"/>
    <col min="13057" max="13057" width="3.5546875" style="2" customWidth="1"/>
    <col min="13058" max="13058" width="13" style="2" customWidth="1"/>
    <col min="13059" max="13059" width="19.6640625" style="2" customWidth="1"/>
    <col min="13060" max="13060" width="9" style="2" customWidth="1"/>
    <col min="13061" max="13061" width="13" style="2" customWidth="1"/>
    <col min="13062" max="13062" width="14.109375" style="2" customWidth="1"/>
    <col min="13063" max="13063" width="32.88671875" style="2" customWidth="1"/>
    <col min="13064" max="13064" width="14.109375" style="2" customWidth="1"/>
    <col min="13065" max="13066" width="13" style="2" customWidth="1"/>
    <col min="13067" max="13067" width="13.6640625" style="2" customWidth="1"/>
    <col min="13068" max="13312" width="13" style="2"/>
    <col min="13313" max="13313" width="3.5546875" style="2" customWidth="1"/>
    <col min="13314" max="13314" width="13" style="2" customWidth="1"/>
    <col min="13315" max="13315" width="19.6640625" style="2" customWidth="1"/>
    <col min="13316" max="13316" width="9" style="2" customWidth="1"/>
    <col min="13317" max="13317" width="13" style="2" customWidth="1"/>
    <col min="13318" max="13318" width="14.109375" style="2" customWidth="1"/>
    <col min="13319" max="13319" width="32.88671875" style="2" customWidth="1"/>
    <col min="13320" max="13320" width="14.109375" style="2" customWidth="1"/>
    <col min="13321" max="13322" width="13" style="2" customWidth="1"/>
    <col min="13323" max="13323" width="13.6640625" style="2" customWidth="1"/>
    <col min="13324" max="13568" width="13" style="2"/>
    <col min="13569" max="13569" width="3.5546875" style="2" customWidth="1"/>
    <col min="13570" max="13570" width="13" style="2" customWidth="1"/>
    <col min="13571" max="13571" width="19.6640625" style="2" customWidth="1"/>
    <col min="13572" max="13572" width="9" style="2" customWidth="1"/>
    <col min="13573" max="13573" width="13" style="2" customWidth="1"/>
    <col min="13574" max="13574" width="14.109375" style="2" customWidth="1"/>
    <col min="13575" max="13575" width="32.88671875" style="2" customWidth="1"/>
    <col min="13576" max="13576" width="14.109375" style="2" customWidth="1"/>
    <col min="13577" max="13578" width="13" style="2" customWidth="1"/>
    <col min="13579" max="13579" width="13.6640625" style="2" customWidth="1"/>
    <col min="13580" max="13824" width="13" style="2"/>
    <col min="13825" max="13825" width="3.5546875" style="2" customWidth="1"/>
    <col min="13826" max="13826" width="13" style="2" customWidth="1"/>
    <col min="13827" max="13827" width="19.6640625" style="2" customWidth="1"/>
    <col min="13828" max="13828" width="9" style="2" customWidth="1"/>
    <col min="13829" max="13829" width="13" style="2" customWidth="1"/>
    <col min="13830" max="13830" width="14.109375" style="2" customWidth="1"/>
    <col min="13831" max="13831" width="32.88671875" style="2" customWidth="1"/>
    <col min="13832" max="13832" width="14.109375" style="2" customWidth="1"/>
    <col min="13833" max="13834" width="13" style="2" customWidth="1"/>
    <col min="13835" max="13835" width="13.6640625" style="2" customWidth="1"/>
    <col min="13836" max="14080" width="13" style="2"/>
    <col min="14081" max="14081" width="3.5546875" style="2" customWidth="1"/>
    <col min="14082" max="14082" width="13" style="2" customWidth="1"/>
    <col min="14083" max="14083" width="19.6640625" style="2" customWidth="1"/>
    <col min="14084" max="14084" width="9" style="2" customWidth="1"/>
    <col min="14085" max="14085" width="13" style="2" customWidth="1"/>
    <col min="14086" max="14086" width="14.109375" style="2" customWidth="1"/>
    <col min="14087" max="14087" width="32.88671875" style="2" customWidth="1"/>
    <col min="14088" max="14088" width="14.109375" style="2" customWidth="1"/>
    <col min="14089" max="14090" width="13" style="2" customWidth="1"/>
    <col min="14091" max="14091" width="13.6640625" style="2" customWidth="1"/>
    <col min="14092" max="14336" width="13" style="2"/>
    <col min="14337" max="14337" width="3.5546875" style="2" customWidth="1"/>
    <col min="14338" max="14338" width="13" style="2" customWidth="1"/>
    <col min="14339" max="14339" width="19.6640625" style="2" customWidth="1"/>
    <col min="14340" max="14340" width="9" style="2" customWidth="1"/>
    <col min="14341" max="14341" width="13" style="2" customWidth="1"/>
    <col min="14342" max="14342" width="14.109375" style="2" customWidth="1"/>
    <col min="14343" max="14343" width="32.88671875" style="2" customWidth="1"/>
    <col min="14344" max="14344" width="14.109375" style="2" customWidth="1"/>
    <col min="14345" max="14346" width="13" style="2" customWidth="1"/>
    <col min="14347" max="14347" width="13.6640625" style="2" customWidth="1"/>
    <col min="14348" max="14592" width="13" style="2"/>
    <col min="14593" max="14593" width="3.5546875" style="2" customWidth="1"/>
    <col min="14594" max="14594" width="13" style="2" customWidth="1"/>
    <col min="14595" max="14595" width="19.6640625" style="2" customWidth="1"/>
    <col min="14596" max="14596" width="9" style="2" customWidth="1"/>
    <col min="14597" max="14597" width="13" style="2" customWidth="1"/>
    <col min="14598" max="14598" width="14.109375" style="2" customWidth="1"/>
    <col min="14599" max="14599" width="32.88671875" style="2" customWidth="1"/>
    <col min="14600" max="14600" width="14.109375" style="2" customWidth="1"/>
    <col min="14601" max="14602" width="13" style="2" customWidth="1"/>
    <col min="14603" max="14603" width="13.6640625" style="2" customWidth="1"/>
    <col min="14604" max="14848" width="13" style="2"/>
    <col min="14849" max="14849" width="3.5546875" style="2" customWidth="1"/>
    <col min="14850" max="14850" width="13" style="2" customWidth="1"/>
    <col min="14851" max="14851" width="19.6640625" style="2" customWidth="1"/>
    <col min="14852" max="14852" width="9" style="2" customWidth="1"/>
    <col min="14853" max="14853" width="13" style="2" customWidth="1"/>
    <col min="14854" max="14854" width="14.109375" style="2" customWidth="1"/>
    <col min="14855" max="14855" width="32.88671875" style="2" customWidth="1"/>
    <col min="14856" max="14856" width="14.109375" style="2" customWidth="1"/>
    <col min="14857" max="14858" width="13" style="2" customWidth="1"/>
    <col min="14859" max="14859" width="13.6640625" style="2" customWidth="1"/>
    <col min="14860" max="15104" width="13" style="2"/>
    <col min="15105" max="15105" width="3.5546875" style="2" customWidth="1"/>
    <col min="15106" max="15106" width="13" style="2" customWidth="1"/>
    <col min="15107" max="15107" width="19.6640625" style="2" customWidth="1"/>
    <col min="15108" max="15108" width="9" style="2" customWidth="1"/>
    <col min="15109" max="15109" width="13" style="2" customWidth="1"/>
    <col min="15110" max="15110" width="14.109375" style="2" customWidth="1"/>
    <col min="15111" max="15111" width="32.88671875" style="2" customWidth="1"/>
    <col min="15112" max="15112" width="14.109375" style="2" customWidth="1"/>
    <col min="15113" max="15114" width="13" style="2" customWidth="1"/>
    <col min="15115" max="15115" width="13.6640625" style="2" customWidth="1"/>
    <col min="15116" max="15360" width="13" style="2"/>
    <col min="15361" max="15361" width="3.5546875" style="2" customWidth="1"/>
    <col min="15362" max="15362" width="13" style="2" customWidth="1"/>
    <col min="15363" max="15363" width="19.6640625" style="2" customWidth="1"/>
    <col min="15364" max="15364" width="9" style="2" customWidth="1"/>
    <col min="15365" max="15365" width="13" style="2" customWidth="1"/>
    <col min="15366" max="15366" width="14.109375" style="2" customWidth="1"/>
    <col min="15367" max="15367" width="32.88671875" style="2" customWidth="1"/>
    <col min="15368" max="15368" width="14.109375" style="2" customWidth="1"/>
    <col min="15369" max="15370" width="13" style="2" customWidth="1"/>
    <col min="15371" max="15371" width="13.6640625" style="2" customWidth="1"/>
    <col min="15372" max="15616" width="13" style="2"/>
    <col min="15617" max="15617" width="3.5546875" style="2" customWidth="1"/>
    <col min="15618" max="15618" width="13" style="2" customWidth="1"/>
    <col min="15619" max="15619" width="19.6640625" style="2" customWidth="1"/>
    <col min="15620" max="15620" width="9" style="2" customWidth="1"/>
    <col min="15621" max="15621" width="13" style="2" customWidth="1"/>
    <col min="15622" max="15622" width="14.109375" style="2" customWidth="1"/>
    <col min="15623" max="15623" width="32.88671875" style="2" customWidth="1"/>
    <col min="15624" max="15624" width="14.109375" style="2" customWidth="1"/>
    <col min="15625" max="15626" width="13" style="2" customWidth="1"/>
    <col min="15627" max="15627" width="13.6640625" style="2" customWidth="1"/>
    <col min="15628" max="15872" width="13" style="2"/>
    <col min="15873" max="15873" width="3.5546875" style="2" customWidth="1"/>
    <col min="15874" max="15874" width="13" style="2" customWidth="1"/>
    <col min="15875" max="15875" width="19.6640625" style="2" customWidth="1"/>
    <col min="15876" max="15876" width="9" style="2" customWidth="1"/>
    <col min="15877" max="15877" width="13" style="2" customWidth="1"/>
    <col min="15878" max="15878" width="14.109375" style="2" customWidth="1"/>
    <col min="15879" max="15879" width="32.88671875" style="2" customWidth="1"/>
    <col min="15880" max="15880" width="14.109375" style="2" customWidth="1"/>
    <col min="15881" max="15882" width="13" style="2" customWidth="1"/>
    <col min="15883" max="15883" width="13.6640625" style="2" customWidth="1"/>
    <col min="15884" max="16128" width="13" style="2"/>
    <col min="16129" max="16129" width="3.5546875" style="2" customWidth="1"/>
    <col min="16130" max="16130" width="13" style="2" customWidth="1"/>
    <col min="16131" max="16131" width="19.6640625" style="2" customWidth="1"/>
    <col min="16132" max="16132" width="9" style="2" customWidth="1"/>
    <col min="16133" max="16133" width="13" style="2" customWidth="1"/>
    <col min="16134" max="16134" width="14.109375" style="2" customWidth="1"/>
    <col min="16135" max="16135" width="32.88671875" style="2" customWidth="1"/>
    <col min="16136" max="16136" width="14.109375" style="2" customWidth="1"/>
    <col min="16137" max="16138" width="13" style="2" customWidth="1"/>
    <col min="16139" max="16139" width="13.6640625" style="2" customWidth="1"/>
    <col min="16140" max="16384" width="13" style="2"/>
  </cols>
  <sheetData>
    <row r="1" spans="2:100" ht="20.25" customHeight="1" x14ac:dyDescent="0.25">
      <c r="B1" s="1">
        <v>0</v>
      </c>
      <c r="R1" s="3"/>
      <c r="CV1" s="2" t="s">
        <v>41</v>
      </c>
    </row>
    <row r="2" spans="2:100" x14ac:dyDescent="0.25">
      <c r="M2" s="4" t="s">
        <v>42</v>
      </c>
      <c r="N2" s="5"/>
      <c r="O2" s="5"/>
      <c r="CV2" s="2" t="s">
        <v>1</v>
      </c>
    </row>
    <row r="3" spans="2:100" x14ac:dyDescent="0.25">
      <c r="B3" s="5" t="s">
        <v>43</v>
      </c>
      <c r="C3" s="53">
        <f ca="1">NOW()</f>
        <v>45615.712333680553</v>
      </c>
      <c r="M3" s="4" t="s">
        <v>44</v>
      </c>
      <c r="N3" s="5"/>
      <c r="O3" s="5"/>
      <c r="CV3" s="2" t="s">
        <v>2</v>
      </c>
    </row>
    <row r="4" spans="2:100" x14ac:dyDescent="0.25">
      <c r="B4" s="5" t="s">
        <v>45</v>
      </c>
      <c r="C4" s="54">
        <f ca="1">NOW()</f>
        <v>45615.712333680553</v>
      </c>
      <c r="F4" s="6"/>
      <c r="M4" s="4" t="s">
        <v>46</v>
      </c>
      <c r="N4" s="6"/>
      <c r="CV4" s="2" t="s">
        <v>3</v>
      </c>
    </row>
    <row r="5" spans="2:100" ht="15" customHeight="1" x14ac:dyDescent="0.3">
      <c r="B5" s="5"/>
      <c r="C5" s="9"/>
      <c r="N5"/>
      <c r="CV5" s="2" t="s">
        <v>4</v>
      </c>
    </row>
    <row r="6" spans="2:100" ht="13.5" customHeight="1" x14ac:dyDescent="0.3">
      <c r="L6" s="11"/>
      <c r="CV6" s="2" t="s">
        <v>5</v>
      </c>
    </row>
    <row r="7" spans="2:100" ht="12.75" customHeight="1" x14ac:dyDescent="0.25">
      <c r="CV7" s="2" t="s">
        <v>6</v>
      </c>
    </row>
    <row r="8" spans="2:100" ht="21" x14ac:dyDescent="0.4">
      <c r="C8" s="13"/>
      <c r="G8" s="14"/>
      <c r="J8" s="13"/>
      <c r="K8" s="13"/>
      <c r="O8" s="7"/>
      <c r="P8" s="10" t="s">
        <v>199</v>
      </c>
      <c r="CV8" s="2" t="s">
        <v>7</v>
      </c>
    </row>
    <row r="9" spans="2:100" ht="21" x14ac:dyDescent="0.4">
      <c r="C9" s="13"/>
      <c r="D9" s="96" t="s">
        <v>215</v>
      </c>
      <c r="E9" s="96"/>
      <c r="F9" s="96"/>
      <c r="G9" s="96"/>
      <c r="H9" s="96"/>
      <c r="I9" s="96"/>
      <c r="J9" s="96"/>
      <c r="K9" s="96"/>
      <c r="O9" s="10"/>
      <c r="P9" s="8"/>
      <c r="Q9" s="6"/>
      <c r="CV9" s="2" t="s">
        <v>8</v>
      </c>
    </row>
    <row r="10" spans="2:100" ht="13.5" customHeight="1" x14ac:dyDescent="0.3">
      <c r="C10" s="15"/>
      <c r="D10" s="96"/>
      <c r="E10" s="96"/>
      <c r="F10" s="96"/>
      <c r="G10" s="96"/>
      <c r="H10" s="96"/>
      <c r="I10" s="96"/>
      <c r="J10" s="96"/>
      <c r="K10" s="96"/>
      <c r="O10" s="2" t="s">
        <v>200</v>
      </c>
      <c r="CV10" s="2" t="s">
        <v>9</v>
      </c>
    </row>
    <row r="11" spans="2:100" ht="13.5" customHeight="1" x14ac:dyDescent="0.25">
      <c r="L11" s="5"/>
      <c r="CV11" s="2" t="s">
        <v>10</v>
      </c>
    </row>
    <row r="12" spans="2:100" ht="13.5" customHeight="1" x14ac:dyDescent="0.3">
      <c r="B12" s="5"/>
      <c r="C12" s="5"/>
      <c r="D12" s="97" t="s">
        <v>183</v>
      </c>
      <c r="E12" s="97"/>
      <c r="F12" s="97"/>
      <c r="G12" s="97"/>
      <c r="H12" s="97"/>
      <c r="I12" s="97"/>
      <c r="J12" s="97"/>
      <c r="K12" s="97"/>
      <c r="L12" s="4"/>
      <c r="M12" s="4"/>
      <c r="O12" s="5" t="s">
        <v>189</v>
      </c>
      <c r="P12" s="5" t="s">
        <v>190</v>
      </c>
      <c r="Q12" s="74" t="s">
        <v>194</v>
      </c>
      <c r="CV12" s="2" t="s">
        <v>11</v>
      </c>
    </row>
    <row r="13" spans="2:100" ht="13.5" customHeight="1" x14ac:dyDescent="0.25">
      <c r="J13" s="98"/>
      <c r="K13" s="98"/>
      <c r="L13" s="98"/>
      <c r="Q13" s="2" t="s">
        <v>192</v>
      </c>
      <c r="CV13" s="2" t="s">
        <v>12</v>
      </c>
    </row>
    <row r="14" spans="2:100" ht="13.5" customHeight="1" x14ac:dyDescent="0.25">
      <c r="D14" s="87" t="s">
        <v>201</v>
      </c>
      <c r="E14" s="88"/>
      <c r="F14" s="88"/>
      <c r="G14" s="88"/>
      <c r="H14" s="88"/>
      <c r="I14" s="88"/>
      <c r="J14" s="88"/>
      <c r="K14" s="89"/>
      <c r="O14" s="75">
        <v>36526</v>
      </c>
      <c r="P14" s="75">
        <f ca="1">TODAY()</f>
        <v>45615</v>
      </c>
      <c r="Q14" s="76">
        <f ca="1">DATEDIF(O14,erfassungsjahr,"Y")</f>
        <v>24</v>
      </c>
      <c r="R14" s="50"/>
      <c r="CV14" s="2" t="s">
        <v>13</v>
      </c>
    </row>
    <row r="15" spans="2:100" ht="13.5" customHeight="1" x14ac:dyDescent="0.25">
      <c r="D15" s="90"/>
      <c r="E15" s="91"/>
      <c r="F15" s="91"/>
      <c r="G15" s="91"/>
      <c r="H15" s="91"/>
      <c r="I15" s="91"/>
      <c r="J15" s="91"/>
      <c r="K15" s="92"/>
      <c r="O15" s="50"/>
      <c r="P15" s="50"/>
      <c r="Q15" s="50"/>
      <c r="R15" s="50"/>
      <c r="CV15" s="2" t="s">
        <v>14</v>
      </c>
    </row>
    <row r="16" spans="2:100" ht="13.5" customHeight="1" x14ac:dyDescent="0.25">
      <c r="D16" s="90"/>
      <c r="E16" s="91"/>
      <c r="F16" s="91"/>
      <c r="G16" s="91"/>
      <c r="H16" s="91"/>
      <c r="I16" s="91"/>
      <c r="J16" s="91"/>
      <c r="K16" s="92"/>
      <c r="N16" s="4"/>
      <c r="O16" s="5" t="s">
        <v>189</v>
      </c>
      <c r="P16" s="5" t="s">
        <v>190</v>
      </c>
      <c r="Q16" s="74" t="s">
        <v>193</v>
      </c>
      <c r="R16" s="50"/>
      <c r="CV16" s="2" t="s">
        <v>15</v>
      </c>
    </row>
    <row r="17" spans="2:100" x14ac:dyDescent="0.25">
      <c r="D17" s="93"/>
      <c r="E17" s="94"/>
      <c r="F17" s="94"/>
      <c r="G17" s="94"/>
      <c r="H17" s="94"/>
      <c r="I17" s="94"/>
      <c r="J17" s="94"/>
      <c r="K17" s="95"/>
      <c r="Q17" s="2" t="s">
        <v>191</v>
      </c>
      <c r="R17" s="50"/>
      <c r="CV17" s="2" t="s">
        <v>16</v>
      </c>
    </row>
    <row r="18" spans="2:100" x14ac:dyDescent="0.25">
      <c r="D18" s="109"/>
      <c r="E18" s="109"/>
      <c r="F18" s="109"/>
      <c r="G18" s="109"/>
      <c r="H18" s="109"/>
      <c r="I18" s="109"/>
      <c r="J18" s="109"/>
      <c r="K18" s="109"/>
      <c r="L18" s="5"/>
      <c r="O18" s="75">
        <v>36526</v>
      </c>
      <c r="P18" s="75">
        <f ca="1">TODAY()</f>
        <v>45615</v>
      </c>
      <c r="Q18" s="76">
        <f ca="1">DATEDIF(O18,erfassungsjahr,"M")</f>
        <v>298</v>
      </c>
      <c r="R18" s="50"/>
      <c r="CV18" s="2" t="s">
        <v>17</v>
      </c>
    </row>
    <row r="19" spans="2:100" ht="15.6" x14ac:dyDescent="0.3">
      <c r="D19" s="110" t="s">
        <v>179</v>
      </c>
      <c r="E19" s="110"/>
      <c r="F19" s="110"/>
      <c r="G19" s="110"/>
      <c r="H19" s="110"/>
      <c r="I19" s="110"/>
      <c r="J19" s="110"/>
      <c r="K19" s="110"/>
      <c r="L19" s="4"/>
      <c r="O19" s="50"/>
      <c r="P19" s="50"/>
      <c r="Q19" s="50"/>
      <c r="R19" s="50"/>
      <c r="S19" s="50"/>
      <c r="CV19" s="2" t="s">
        <v>18</v>
      </c>
    </row>
    <row r="20" spans="2:100" x14ac:dyDescent="0.25">
      <c r="J20" s="98"/>
      <c r="K20" s="98"/>
      <c r="L20" s="98"/>
      <c r="O20" s="5" t="s">
        <v>189</v>
      </c>
      <c r="P20" s="5" t="s">
        <v>190</v>
      </c>
      <c r="Q20" s="74" t="s">
        <v>195</v>
      </c>
      <c r="R20" s="50"/>
      <c r="S20" s="50"/>
      <c r="CV20" s="2" t="s">
        <v>19</v>
      </c>
    </row>
    <row r="21" spans="2:100" s="50" customFormat="1" ht="15.75" customHeight="1" x14ac:dyDescent="0.25">
      <c r="C21" s="52" t="s">
        <v>54</v>
      </c>
      <c r="D21" s="111" t="s">
        <v>188</v>
      </c>
      <c r="E21" s="112"/>
      <c r="F21" s="112"/>
      <c r="G21" s="112"/>
      <c r="H21" s="112"/>
      <c r="I21" s="112"/>
      <c r="J21" s="112"/>
      <c r="K21" s="113"/>
      <c r="O21" s="2"/>
      <c r="P21" s="2"/>
      <c r="Q21" s="2" t="s">
        <v>196</v>
      </c>
      <c r="CV21" s="50" t="s">
        <v>20</v>
      </c>
    </row>
    <row r="22" spans="2:100" s="50" customFormat="1" ht="15.75" customHeight="1" x14ac:dyDescent="0.25">
      <c r="B22" s="49"/>
      <c r="C22" s="52" t="s">
        <v>55</v>
      </c>
      <c r="D22" s="111" t="s">
        <v>184</v>
      </c>
      <c r="E22" s="112"/>
      <c r="F22" s="112"/>
      <c r="G22" s="112"/>
      <c r="H22" s="112"/>
      <c r="I22" s="112"/>
      <c r="J22" s="112"/>
      <c r="K22" s="113"/>
      <c r="O22" s="75">
        <v>36526</v>
      </c>
      <c r="P22" s="75">
        <f ca="1">TODAY()</f>
        <v>45615</v>
      </c>
      <c r="Q22" s="76">
        <f ca="1">DATEDIF(O22,erfassungsjahr,"D")</f>
        <v>9089</v>
      </c>
      <c r="R22" s="2"/>
      <c r="CV22" s="50" t="s">
        <v>21</v>
      </c>
    </row>
    <row r="23" spans="2:100" s="50" customFormat="1" ht="15.75" customHeight="1" x14ac:dyDescent="0.25">
      <c r="C23" s="52" t="s">
        <v>56</v>
      </c>
      <c r="D23" s="111" t="s">
        <v>203</v>
      </c>
      <c r="E23" s="112"/>
      <c r="F23" s="112"/>
      <c r="G23" s="112"/>
      <c r="H23" s="112"/>
      <c r="I23" s="112"/>
      <c r="J23" s="112"/>
      <c r="K23" s="113"/>
      <c r="O23" s="2"/>
      <c r="P23" s="2"/>
      <c r="Q23" s="2"/>
      <c r="R23" s="2"/>
      <c r="CV23" s="50" t="s">
        <v>22</v>
      </c>
    </row>
    <row r="24" spans="2:100" s="50" customFormat="1" ht="15.75" customHeight="1" x14ac:dyDescent="0.25">
      <c r="B24" s="51"/>
      <c r="C24" s="52" t="s">
        <v>57</v>
      </c>
      <c r="D24" s="111" t="s">
        <v>62</v>
      </c>
      <c r="E24" s="112"/>
      <c r="F24" s="112"/>
      <c r="G24" s="112"/>
      <c r="H24" s="112"/>
      <c r="I24" s="112"/>
      <c r="J24" s="112"/>
      <c r="K24" s="113"/>
      <c r="O24" s="5" t="s">
        <v>189</v>
      </c>
      <c r="P24" s="5" t="s">
        <v>190</v>
      </c>
      <c r="Q24" s="74" t="s">
        <v>197</v>
      </c>
      <c r="CV24" s="50" t="s">
        <v>23</v>
      </c>
    </row>
    <row r="25" spans="2:100" s="50" customFormat="1" ht="15.75" customHeight="1" x14ac:dyDescent="0.25">
      <c r="B25" s="51"/>
      <c r="C25" s="52" t="s">
        <v>58</v>
      </c>
      <c r="D25" s="55" t="s">
        <v>63</v>
      </c>
      <c r="E25" s="56"/>
      <c r="F25" s="56"/>
      <c r="G25" s="56"/>
      <c r="H25" s="56"/>
      <c r="I25" s="56"/>
      <c r="J25" s="56"/>
      <c r="K25" s="57"/>
      <c r="O25" s="2"/>
      <c r="P25" s="2"/>
      <c r="Q25" s="2" t="s">
        <v>214</v>
      </c>
    </row>
    <row r="26" spans="2:100" s="50" customFormat="1" ht="15.75" customHeight="1" x14ac:dyDescent="0.25">
      <c r="B26" s="51"/>
      <c r="C26" s="52" t="s">
        <v>59</v>
      </c>
      <c r="D26" s="111" t="s">
        <v>64</v>
      </c>
      <c r="E26" s="112"/>
      <c r="F26" s="112"/>
      <c r="G26" s="112"/>
      <c r="H26" s="112"/>
      <c r="I26" s="112"/>
      <c r="J26" s="112"/>
      <c r="K26" s="113"/>
      <c r="O26" s="75">
        <v>36526</v>
      </c>
      <c r="P26" s="75">
        <f ca="1">TODAY()</f>
        <v>45615</v>
      </c>
      <c r="Q26" s="76">
        <f ca="1">DATEDIF(O26,erfassungsjahr,"YM")</f>
        <v>10</v>
      </c>
      <c r="R26" s="2"/>
    </row>
    <row r="27" spans="2:100" s="50" customFormat="1" ht="15.75" customHeight="1" x14ac:dyDescent="0.25">
      <c r="B27" s="51"/>
      <c r="C27" s="52" t="s">
        <v>60</v>
      </c>
      <c r="D27" s="111" t="s">
        <v>216</v>
      </c>
      <c r="E27" s="112"/>
      <c r="F27" s="112"/>
      <c r="G27" s="112"/>
      <c r="H27" s="112"/>
      <c r="I27" s="112"/>
      <c r="J27" s="112"/>
      <c r="K27" s="113"/>
      <c r="S27" s="2"/>
    </row>
    <row r="28" spans="2:100" s="50" customFormat="1" ht="15.75" customHeight="1" x14ac:dyDescent="0.25">
      <c r="C28" s="52" t="s">
        <v>61</v>
      </c>
      <c r="D28" s="111" t="s">
        <v>185</v>
      </c>
      <c r="E28" s="112"/>
      <c r="F28" s="112"/>
      <c r="G28" s="112"/>
      <c r="H28" s="112"/>
      <c r="I28" s="112"/>
      <c r="J28" s="112"/>
      <c r="K28" s="113"/>
      <c r="O28" s="5" t="s">
        <v>189</v>
      </c>
      <c r="P28" s="5" t="s">
        <v>190</v>
      </c>
      <c r="Q28" s="74" t="s">
        <v>198</v>
      </c>
      <c r="S28" s="2"/>
      <c r="CV28" s="50" t="s">
        <v>24</v>
      </c>
    </row>
    <row r="29" spans="2:100" x14ac:dyDescent="0.25">
      <c r="M29" s="16"/>
      <c r="Q29" s="2" t="s">
        <v>213</v>
      </c>
      <c r="R29" s="50"/>
      <c r="CV29" s="2" t="s">
        <v>25</v>
      </c>
    </row>
    <row r="30" spans="2:100" ht="13.8" x14ac:dyDescent="0.25">
      <c r="D30" s="108" t="s">
        <v>186</v>
      </c>
      <c r="E30" s="108"/>
      <c r="F30" s="108"/>
      <c r="G30" s="108"/>
      <c r="H30" s="108"/>
      <c r="I30" s="108"/>
      <c r="J30" s="108"/>
      <c r="K30" s="108"/>
      <c r="L30" s="4"/>
      <c r="M30" s="16"/>
      <c r="N30" s="5"/>
      <c r="O30" s="75">
        <v>36526</v>
      </c>
      <c r="P30" s="75">
        <f ca="1">TODAY()</f>
        <v>45615</v>
      </c>
      <c r="Q30" s="76">
        <f ca="1">DATEDIF(O30,erfassungsjahr,"YD")</f>
        <v>323</v>
      </c>
      <c r="CV30" s="2" t="s">
        <v>26</v>
      </c>
    </row>
    <row r="31" spans="2:100" x14ac:dyDescent="0.25">
      <c r="J31" s="98"/>
      <c r="K31" s="98"/>
      <c r="L31" s="98"/>
      <c r="M31" s="16"/>
      <c r="N31" s="5"/>
      <c r="CV31" s="2" t="s">
        <v>27</v>
      </c>
    </row>
    <row r="32" spans="2:100" x14ac:dyDescent="0.25">
      <c r="D32" s="99" t="s">
        <v>187</v>
      </c>
      <c r="E32" s="100"/>
      <c r="F32" s="100"/>
      <c r="G32" s="100"/>
      <c r="H32" s="100"/>
      <c r="I32" s="100"/>
      <c r="J32" s="100"/>
      <c r="K32" s="101"/>
      <c r="M32" s="16"/>
      <c r="N32" s="5"/>
      <c r="O32" s="5" t="s">
        <v>189</v>
      </c>
      <c r="P32" s="5" t="s">
        <v>190</v>
      </c>
      <c r="Q32" s="74" t="s">
        <v>211</v>
      </c>
      <c r="R32" s="50"/>
      <c r="CV32" s="2" t="s">
        <v>28</v>
      </c>
    </row>
    <row r="33" spans="4:100" x14ac:dyDescent="0.25">
      <c r="D33" s="102"/>
      <c r="E33" s="103"/>
      <c r="F33" s="103"/>
      <c r="G33" s="103"/>
      <c r="H33" s="103"/>
      <c r="I33" s="103"/>
      <c r="J33" s="103"/>
      <c r="K33" s="104"/>
      <c r="M33" s="16"/>
      <c r="Q33" s="2" t="s">
        <v>212</v>
      </c>
      <c r="R33" s="50"/>
      <c r="CV33" s="2" t="s">
        <v>29</v>
      </c>
    </row>
    <row r="34" spans="4:100" x14ac:dyDescent="0.25">
      <c r="D34" s="102"/>
      <c r="E34" s="103"/>
      <c r="F34" s="103"/>
      <c r="G34" s="103"/>
      <c r="H34" s="103"/>
      <c r="I34" s="103"/>
      <c r="J34" s="103"/>
      <c r="K34" s="104"/>
      <c r="M34" s="16"/>
      <c r="O34" s="75">
        <v>36526</v>
      </c>
      <c r="P34" s="75">
        <f ca="1">TODAY()</f>
        <v>45615</v>
      </c>
      <c r="Q34" s="76">
        <f ca="1">DATEDIF(O34,erfassungsjahr,"MD")</f>
        <v>18</v>
      </c>
      <c r="CV34" s="2" t="s">
        <v>30</v>
      </c>
    </row>
    <row r="35" spans="4:100" x14ac:dyDescent="0.25">
      <c r="D35" s="105"/>
      <c r="E35" s="106"/>
      <c r="F35" s="106"/>
      <c r="G35" s="106"/>
      <c r="H35" s="106"/>
      <c r="I35" s="106"/>
      <c r="J35" s="106"/>
      <c r="K35" s="107"/>
      <c r="M35" s="16"/>
      <c r="CV35" s="2" t="s">
        <v>31</v>
      </c>
    </row>
    <row r="36" spans="4:100" x14ac:dyDescent="0.25">
      <c r="M36" s="16"/>
      <c r="CV36" s="2" t="s">
        <v>32</v>
      </c>
    </row>
    <row r="37" spans="4:100" x14ac:dyDescent="0.25">
      <c r="CV37" s="2" t="s">
        <v>33</v>
      </c>
    </row>
    <row r="38" spans="4:100" x14ac:dyDescent="0.25">
      <c r="N38" s="17"/>
      <c r="O38" s="12"/>
      <c r="P38" s="17"/>
      <c r="R38" s="17"/>
      <c r="CV38" s="2" t="s">
        <v>34</v>
      </c>
    </row>
    <row r="39" spans="4:100" x14ac:dyDescent="0.25">
      <c r="O39" s="12"/>
      <c r="CV39" s="2" t="s">
        <v>35</v>
      </c>
    </row>
    <row r="40" spans="4:100" x14ac:dyDescent="0.25">
      <c r="O40" s="12"/>
    </row>
    <row r="41" spans="4:100" x14ac:dyDescent="0.25">
      <c r="O41" s="12"/>
    </row>
  </sheetData>
  <mergeCells count="17">
    <mergeCell ref="D32:K35"/>
    <mergeCell ref="D30:K30"/>
    <mergeCell ref="D18:K18"/>
    <mergeCell ref="D19:K19"/>
    <mergeCell ref="J20:L20"/>
    <mergeCell ref="D21:K21"/>
    <mergeCell ref="D22:K22"/>
    <mergeCell ref="D23:K23"/>
    <mergeCell ref="D24:K24"/>
    <mergeCell ref="D26:K26"/>
    <mergeCell ref="D27:K27"/>
    <mergeCell ref="D28:K28"/>
    <mergeCell ref="D14:K17"/>
    <mergeCell ref="D9:K10"/>
    <mergeCell ref="D12:K12"/>
    <mergeCell ref="J13:L13"/>
    <mergeCell ref="J31:L31"/>
  </mergeCells>
  <dataValidations disablePrompts="1" count="4">
    <dataValidation type="list" allowBlank="1" showInputMessage="1" showErrorMessage="1" sqref="WXT983013 LH1 VD1 AEZ1 AOV1 AYR1 BIN1 BSJ1 CCF1 CMB1 CVX1 DFT1 DPP1 DZL1 EJH1 ETD1 FCZ1 FMV1 FWR1 GGN1 GQJ1 HAF1 HKB1 HTX1 IDT1 INP1 IXL1 JHH1 JRD1 KAZ1 KKV1 KUR1 LEN1 LOJ1 LYF1 MIB1 MRX1 NBT1 NLP1 NVL1 OFH1 OPD1 OYZ1 PIV1 PSR1 QCN1 QMJ1 QWF1 RGB1 RPX1 RZT1 SJP1 STL1 TDH1 TND1 TWZ1 UGV1 UQR1 VAN1 VKJ1 VUF1 WEB1 WNX1 WXT1 BL65509 LH65509 VD65509 AEZ65509 AOV65509 AYR65509 BIN65509 BSJ65509 CCF65509 CMB65509 CVX65509 DFT65509 DPP65509 DZL65509 EJH65509 ETD65509 FCZ65509 FMV65509 FWR65509 GGN65509 GQJ65509 HAF65509 HKB65509 HTX65509 IDT65509 INP65509 IXL65509 JHH65509 JRD65509 KAZ65509 KKV65509 KUR65509 LEN65509 LOJ65509 LYF65509 MIB65509 MRX65509 NBT65509 NLP65509 NVL65509 OFH65509 OPD65509 OYZ65509 PIV65509 PSR65509 QCN65509 QMJ65509 QWF65509 RGB65509 RPX65509 RZT65509 SJP65509 STL65509 TDH65509 TND65509 TWZ65509 UGV65509 UQR65509 VAN65509 VKJ65509 VUF65509 WEB65509 WNX65509 WXT65509 BL131045 LH131045 VD131045 AEZ131045 AOV131045 AYR131045 BIN131045 BSJ131045 CCF131045 CMB131045 CVX131045 DFT131045 DPP131045 DZL131045 EJH131045 ETD131045 FCZ131045 FMV131045 FWR131045 GGN131045 GQJ131045 HAF131045 HKB131045 HTX131045 IDT131045 INP131045 IXL131045 JHH131045 JRD131045 KAZ131045 KKV131045 KUR131045 LEN131045 LOJ131045 LYF131045 MIB131045 MRX131045 NBT131045 NLP131045 NVL131045 OFH131045 OPD131045 OYZ131045 PIV131045 PSR131045 QCN131045 QMJ131045 QWF131045 RGB131045 RPX131045 RZT131045 SJP131045 STL131045 TDH131045 TND131045 TWZ131045 UGV131045 UQR131045 VAN131045 VKJ131045 VUF131045 WEB131045 WNX131045 WXT131045 BL196581 LH196581 VD196581 AEZ196581 AOV196581 AYR196581 BIN196581 BSJ196581 CCF196581 CMB196581 CVX196581 DFT196581 DPP196581 DZL196581 EJH196581 ETD196581 FCZ196581 FMV196581 FWR196581 GGN196581 GQJ196581 HAF196581 HKB196581 HTX196581 IDT196581 INP196581 IXL196581 JHH196581 JRD196581 KAZ196581 KKV196581 KUR196581 LEN196581 LOJ196581 LYF196581 MIB196581 MRX196581 NBT196581 NLP196581 NVL196581 OFH196581 OPD196581 OYZ196581 PIV196581 PSR196581 QCN196581 QMJ196581 QWF196581 RGB196581 RPX196581 RZT196581 SJP196581 STL196581 TDH196581 TND196581 TWZ196581 UGV196581 UQR196581 VAN196581 VKJ196581 VUF196581 WEB196581 WNX196581 WXT196581 BL262117 LH262117 VD262117 AEZ262117 AOV262117 AYR262117 BIN262117 BSJ262117 CCF262117 CMB262117 CVX262117 DFT262117 DPP262117 DZL262117 EJH262117 ETD262117 FCZ262117 FMV262117 FWR262117 GGN262117 GQJ262117 HAF262117 HKB262117 HTX262117 IDT262117 INP262117 IXL262117 JHH262117 JRD262117 KAZ262117 KKV262117 KUR262117 LEN262117 LOJ262117 LYF262117 MIB262117 MRX262117 NBT262117 NLP262117 NVL262117 OFH262117 OPD262117 OYZ262117 PIV262117 PSR262117 QCN262117 QMJ262117 QWF262117 RGB262117 RPX262117 RZT262117 SJP262117 STL262117 TDH262117 TND262117 TWZ262117 UGV262117 UQR262117 VAN262117 VKJ262117 VUF262117 WEB262117 WNX262117 WXT262117 BL327653 LH327653 VD327653 AEZ327653 AOV327653 AYR327653 BIN327653 BSJ327653 CCF327653 CMB327653 CVX327653 DFT327653 DPP327653 DZL327653 EJH327653 ETD327653 FCZ327653 FMV327653 FWR327653 GGN327653 GQJ327653 HAF327653 HKB327653 HTX327653 IDT327653 INP327653 IXL327653 JHH327653 JRD327653 KAZ327653 KKV327653 KUR327653 LEN327653 LOJ327653 LYF327653 MIB327653 MRX327653 NBT327653 NLP327653 NVL327653 OFH327653 OPD327653 OYZ327653 PIV327653 PSR327653 QCN327653 QMJ327653 QWF327653 RGB327653 RPX327653 RZT327653 SJP327653 STL327653 TDH327653 TND327653 TWZ327653 UGV327653 UQR327653 VAN327653 VKJ327653 VUF327653 WEB327653 WNX327653 WXT327653 BL393189 LH393189 VD393189 AEZ393189 AOV393189 AYR393189 BIN393189 BSJ393189 CCF393189 CMB393189 CVX393189 DFT393189 DPP393189 DZL393189 EJH393189 ETD393189 FCZ393189 FMV393189 FWR393189 GGN393189 GQJ393189 HAF393189 HKB393189 HTX393189 IDT393189 INP393189 IXL393189 JHH393189 JRD393189 KAZ393189 KKV393189 KUR393189 LEN393189 LOJ393189 LYF393189 MIB393189 MRX393189 NBT393189 NLP393189 NVL393189 OFH393189 OPD393189 OYZ393189 PIV393189 PSR393189 QCN393189 QMJ393189 QWF393189 RGB393189 RPX393189 RZT393189 SJP393189 STL393189 TDH393189 TND393189 TWZ393189 UGV393189 UQR393189 VAN393189 VKJ393189 VUF393189 WEB393189 WNX393189 WXT393189 BL458725 LH458725 VD458725 AEZ458725 AOV458725 AYR458725 BIN458725 BSJ458725 CCF458725 CMB458725 CVX458725 DFT458725 DPP458725 DZL458725 EJH458725 ETD458725 FCZ458725 FMV458725 FWR458725 GGN458725 GQJ458725 HAF458725 HKB458725 HTX458725 IDT458725 INP458725 IXL458725 JHH458725 JRD458725 KAZ458725 KKV458725 KUR458725 LEN458725 LOJ458725 LYF458725 MIB458725 MRX458725 NBT458725 NLP458725 NVL458725 OFH458725 OPD458725 OYZ458725 PIV458725 PSR458725 QCN458725 QMJ458725 QWF458725 RGB458725 RPX458725 RZT458725 SJP458725 STL458725 TDH458725 TND458725 TWZ458725 UGV458725 UQR458725 VAN458725 VKJ458725 VUF458725 WEB458725 WNX458725 WXT458725 BL524261 LH524261 VD524261 AEZ524261 AOV524261 AYR524261 BIN524261 BSJ524261 CCF524261 CMB524261 CVX524261 DFT524261 DPP524261 DZL524261 EJH524261 ETD524261 FCZ524261 FMV524261 FWR524261 GGN524261 GQJ524261 HAF524261 HKB524261 HTX524261 IDT524261 INP524261 IXL524261 JHH524261 JRD524261 KAZ524261 KKV524261 KUR524261 LEN524261 LOJ524261 LYF524261 MIB524261 MRX524261 NBT524261 NLP524261 NVL524261 OFH524261 OPD524261 OYZ524261 PIV524261 PSR524261 QCN524261 QMJ524261 QWF524261 RGB524261 RPX524261 RZT524261 SJP524261 STL524261 TDH524261 TND524261 TWZ524261 UGV524261 UQR524261 VAN524261 VKJ524261 VUF524261 WEB524261 WNX524261 WXT524261 BL589797 LH589797 VD589797 AEZ589797 AOV589797 AYR589797 BIN589797 BSJ589797 CCF589797 CMB589797 CVX589797 DFT589797 DPP589797 DZL589797 EJH589797 ETD589797 FCZ589797 FMV589797 FWR589797 GGN589797 GQJ589797 HAF589797 HKB589797 HTX589797 IDT589797 INP589797 IXL589797 JHH589797 JRD589797 KAZ589797 KKV589797 KUR589797 LEN589797 LOJ589797 LYF589797 MIB589797 MRX589797 NBT589797 NLP589797 NVL589797 OFH589797 OPD589797 OYZ589797 PIV589797 PSR589797 QCN589797 QMJ589797 QWF589797 RGB589797 RPX589797 RZT589797 SJP589797 STL589797 TDH589797 TND589797 TWZ589797 UGV589797 UQR589797 VAN589797 VKJ589797 VUF589797 WEB589797 WNX589797 WXT589797 BL655333 LH655333 VD655333 AEZ655333 AOV655333 AYR655333 BIN655333 BSJ655333 CCF655333 CMB655333 CVX655333 DFT655333 DPP655333 DZL655333 EJH655333 ETD655333 FCZ655333 FMV655333 FWR655333 GGN655333 GQJ655333 HAF655333 HKB655333 HTX655333 IDT655333 INP655333 IXL655333 JHH655333 JRD655333 KAZ655333 KKV655333 KUR655333 LEN655333 LOJ655333 LYF655333 MIB655333 MRX655333 NBT655333 NLP655333 NVL655333 OFH655333 OPD655333 OYZ655333 PIV655333 PSR655333 QCN655333 QMJ655333 QWF655333 RGB655333 RPX655333 RZT655333 SJP655333 STL655333 TDH655333 TND655333 TWZ655333 UGV655333 UQR655333 VAN655333 VKJ655333 VUF655333 WEB655333 WNX655333 WXT655333 BL720869 LH720869 VD720869 AEZ720869 AOV720869 AYR720869 BIN720869 BSJ720869 CCF720869 CMB720869 CVX720869 DFT720869 DPP720869 DZL720869 EJH720869 ETD720869 FCZ720869 FMV720869 FWR720869 GGN720869 GQJ720869 HAF720869 HKB720869 HTX720869 IDT720869 INP720869 IXL720869 JHH720869 JRD720869 KAZ720869 KKV720869 KUR720869 LEN720869 LOJ720869 LYF720869 MIB720869 MRX720869 NBT720869 NLP720869 NVL720869 OFH720869 OPD720869 OYZ720869 PIV720869 PSR720869 QCN720869 QMJ720869 QWF720869 RGB720869 RPX720869 RZT720869 SJP720869 STL720869 TDH720869 TND720869 TWZ720869 UGV720869 UQR720869 VAN720869 VKJ720869 VUF720869 WEB720869 WNX720869 WXT720869 BL786405 LH786405 VD786405 AEZ786405 AOV786405 AYR786405 BIN786405 BSJ786405 CCF786405 CMB786405 CVX786405 DFT786405 DPP786405 DZL786405 EJH786405 ETD786405 FCZ786405 FMV786405 FWR786405 GGN786405 GQJ786405 HAF786405 HKB786405 HTX786405 IDT786405 INP786405 IXL786405 JHH786405 JRD786405 KAZ786405 KKV786405 KUR786405 LEN786405 LOJ786405 LYF786405 MIB786405 MRX786405 NBT786405 NLP786405 NVL786405 OFH786405 OPD786405 OYZ786405 PIV786405 PSR786405 QCN786405 QMJ786405 QWF786405 RGB786405 RPX786405 RZT786405 SJP786405 STL786405 TDH786405 TND786405 TWZ786405 UGV786405 UQR786405 VAN786405 VKJ786405 VUF786405 WEB786405 WNX786405 WXT786405 BL851941 LH851941 VD851941 AEZ851941 AOV851941 AYR851941 BIN851941 BSJ851941 CCF851941 CMB851941 CVX851941 DFT851941 DPP851941 DZL851941 EJH851941 ETD851941 FCZ851941 FMV851941 FWR851941 GGN851941 GQJ851941 HAF851941 HKB851941 HTX851941 IDT851941 INP851941 IXL851941 JHH851941 JRD851941 KAZ851941 KKV851941 KUR851941 LEN851941 LOJ851941 LYF851941 MIB851941 MRX851941 NBT851941 NLP851941 NVL851941 OFH851941 OPD851941 OYZ851941 PIV851941 PSR851941 QCN851941 QMJ851941 QWF851941 RGB851941 RPX851941 RZT851941 SJP851941 STL851941 TDH851941 TND851941 TWZ851941 UGV851941 UQR851941 VAN851941 VKJ851941 VUF851941 WEB851941 WNX851941 WXT851941 BL917477 LH917477 VD917477 AEZ917477 AOV917477 AYR917477 BIN917477 BSJ917477 CCF917477 CMB917477 CVX917477 DFT917477 DPP917477 DZL917477 EJH917477 ETD917477 FCZ917477 FMV917477 FWR917477 GGN917477 GQJ917477 HAF917477 HKB917477 HTX917477 IDT917477 INP917477 IXL917477 JHH917477 JRD917477 KAZ917477 KKV917477 KUR917477 LEN917477 LOJ917477 LYF917477 MIB917477 MRX917477 NBT917477 NLP917477 NVL917477 OFH917477 OPD917477 OYZ917477 PIV917477 PSR917477 QCN917477 QMJ917477 QWF917477 RGB917477 RPX917477 RZT917477 SJP917477 STL917477 TDH917477 TND917477 TWZ917477 UGV917477 UQR917477 VAN917477 VKJ917477 VUF917477 WEB917477 WNX917477 WXT917477 BL983013 LH983013 VD983013 AEZ983013 AOV983013 AYR983013 BIN983013 BSJ983013 CCF983013 CMB983013 CVX983013 DFT983013 DPP983013 DZL983013 EJH983013 ETD983013 FCZ983013 FMV983013 FWR983013 GGN983013 GQJ983013 HAF983013 HKB983013 HTX983013 IDT983013 INP983013 IXL983013 JHH983013 JRD983013 KAZ983013 KKV983013 KUR983013 LEN983013 LOJ983013 LYF983013 MIB983013 MRX983013 NBT983013 NLP983013 NVL983013 OFH983013 OPD983013 OYZ983013 PIV983013 PSR983013 QCN983013 QMJ983013 QWF983013 RGB983013 RPX983013 RZT983013 SJP983013 STL983013 TDH983013 TND983013 TWZ983013 UGV983013 UQR983013 VAN983013 VKJ983013 VUF983013 WEB983013 WNX983013" xr:uid="{00000000-0002-0000-0000-000000000000}">
      <formula1>#REF!</formula1>
    </dataValidation>
    <dataValidation type="list" allowBlank="1" showInputMessage="1" showErrorMessage="1" sqref="WVO983021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17 JC65517 SY65517 ACU65517 AMQ65517 AWM65517 BGI65517 BQE65517 CAA65517 CJW65517 CTS65517 DDO65517 DNK65517 DXG65517 EHC65517 EQY65517 FAU65517 FKQ65517 FUM65517 GEI65517 GOE65517 GYA65517 HHW65517 HRS65517 IBO65517 ILK65517 IVG65517 JFC65517 JOY65517 JYU65517 KIQ65517 KSM65517 LCI65517 LME65517 LWA65517 MFW65517 MPS65517 MZO65517 NJK65517 NTG65517 ODC65517 OMY65517 OWU65517 PGQ65517 PQM65517 QAI65517 QKE65517 QUA65517 RDW65517 RNS65517 RXO65517 SHK65517 SRG65517 TBC65517 TKY65517 TUU65517 UEQ65517 UOM65517 UYI65517 VIE65517 VSA65517 WBW65517 WLS65517 WVO65517 G131053 JC131053 SY131053 ACU131053 AMQ131053 AWM131053 BGI131053 BQE131053 CAA131053 CJW131053 CTS131053 DDO131053 DNK131053 DXG131053 EHC131053 EQY131053 FAU131053 FKQ131053 FUM131053 GEI131053 GOE131053 GYA131053 HHW131053 HRS131053 IBO131053 ILK131053 IVG131053 JFC131053 JOY131053 JYU131053 KIQ131053 KSM131053 LCI131053 LME131053 LWA131053 MFW131053 MPS131053 MZO131053 NJK131053 NTG131053 ODC131053 OMY131053 OWU131053 PGQ131053 PQM131053 QAI131053 QKE131053 QUA131053 RDW131053 RNS131053 RXO131053 SHK131053 SRG131053 TBC131053 TKY131053 TUU131053 UEQ131053 UOM131053 UYI131053 VIE131053 VSA131053 WBW131053 WLS131053 WVO131053 G196589 JC196589 SY196589 ACU196589 AMQ196589 AWM196589 BGI196589 BQE196589 CAA196589 CJW196589 CTS196589 DDO196589 DNK196589 DXG196589 EHC196589 EQY196589 FAU196589 FKQ196589 FUM196589 GEI196589 GOE196589 GYA196589 HHW196589 HRS196589 IBO196589 ILK196589 IVG196589 JFC196589 JOY196589 JYU196589 KIQ196589 KSM196589 LCI196589 LME196589 LWA196589 MFW196589 MPS196589 MZO196589 NJK196589 NTG196589 ODC196589 OMY196589 OWU196589 PGQ196589 PQM196589 QAI196589 QKE196589 QUA196589 RDW196589 RNS196589 RXO196589 SHK196589 SRG196589 TBC196589 TKY196589 TUU196589 UEQ196589 UOM196589 UYI196589 VIE196589 VSA196589 WBW196589 WLS196589 WVO196589 G262125 JC262125 SY262125 ACU262125 AMQ262125 AWM262125 BGI262125 BQE262125 CAA262125 CJW262125 CTS262125 DDO262125 DNK262125 DXG262125 EHC262125 EQY262125 FAU262125 FKQ262125 FUM262125 GEI262125 GOE262125 GYA262125 HHW262125 HRS262125 IBO262125 ILK262125 IVG262125 JFC262125 JOY262125 JYU262125 KIQ262125 KSM262125 LCI262125 LME262125 LWA262125 MFW262125 MPS262125 MZO262125 NJK262125 NTG262125 ODC262125 OMY262125 OWU262125 PGQ262125 PQM262125 QAI262125 QKE262125 QUA262125 RDW262125 RNS262125 RXO262125 SHK262125 SRG262125 TBC262125 TKY262125 TUU262125 UEQ262125 UOM262125 UYI262125 VIE262125 VSA262125 WBW262125 WLS262125 WVO262125 G327661 JC327661 SY327661 ACU327661 AMQ327661 AWM327661 BGI327661 BQE327661 CAA327661 CJW327661 CTS327661 DDO327661 DNK327661 DXG327661 EHC327661 EQY327661 FAU327661 FKQ327661 FUM327661 GEI327661 GOE327661 GYA327661 HHW327661 HRS327661 IBO327661 ILK327661 IVG327661 JFC327661 JOY327661 JYU327661 KIQ327661 KSM327661 LCI327661 LME327661 LWA327661 MFW327661 MPS327661 MZO327661 NJK327661 NTG327661 ODC327661 OMY327661 OWU327661 PGQ327661 PQM327661 QAI327661 QKE327661 QUA327661 RDW327661 RNS327661 RXO327661 SHK327661 SRG327661 TBC327661 TKY327661 TUU327661 UEQ327661 UOM327661 UYI327661 VIE327661 VSA327661 WBW327661 WLS327661 WVO327661 G393197 JC393197 SY393197 ACU393197 AMQ393197 AWM393197 BGI393197 BQE393197 CAA393197 CJW393197 CTS393197 DDO393197 DNK393197 DXG393197 EHC393197 EQY393197 FAU393197 FKQ393197 FUM393197 GEI393197 GOE393197 GYA393197 HHW393197 HRS393197 IBO393197 ILK393197 IVG393197 JFC393197 JOY393197 JYU393197 KIQ393197 KSM393197 LCI393197 LME393197 LWA393197 MFW393197 MPS393197 MZO393197 NJK393197 NTG393197 ODC393197 OMY393197 OWU393197 PGQ393197 PQM393197 QAI393197 QKE393197 QUA393197 RDW393197 RNS393197 RXO393197 SHK393197 SRG393197 TBC393197 TKY393197 TUU393197 UEQ393197 UOM393197 UYI393197 VIE393197 VSA393197 WBW393197 WLS393197 WVO393197 G458733 JC458733 SY458733 ACU458733 AMQ458733 AWM458733 BGI458733 BQE458733 CAA458733 CJW458733 CTS458733 DDO458733 DNK458733 DXG458733 EHC458733 EQY458733 FAU458733 FKQ458733 FUM458733 GEI458733 GOE458733 GYA458733 HHW458733 HRS458733 IBO458733 ILK458733 IVG458733 JFC458733 JOY458733 JYU458733 KIQ458733 KSM458733 LCI458733 LME458733 LWA458733 MFW458733 MPS458733 MZO458733 NJK458733 NTG458733 ODC458733 OMY458733 OWU458733 PGQ458733 PQM458733 QAI458733 QKE458733 QUA458733 RDW458733 RNS458733 RXO458733 SHK458733 SRG458733 TBC458733 TKY458733 TUU458733 UEQ458733 UOM458733 UYI458733 VIE458733 VSA458733 WBW458733 WLS458733 WVO458733 G524269 JC524269 SY524269 ACU524269 AMQ524269 AWM524269 BGI524269 BQE524269 CAA524269 CJW524269 CTS524269 DDO524269 DNK524269 DXG524269 EHC524269 EQY524269 FAU524269 FKQ524269 FUM524269 GEI524269 GOE524269 GYA524269 HHW524269 HRS524269 IBO524269 ILK524269 IVG524269 JFC524269 JOY524269 JYU524269 KIQ524269 KSM524269 LCI524269 LME524269 LWA524269 MFW524269 MPS524269 MZO524269 NJK524269 NTG524269 ODC524269 OMY524269 OWU524269 PGQ524269 PQM524269 QAI524269 QKE524269 QUA524269 RDW524269 RNS524269 RXO524269 SHK524269 SRG524269 TBC524269 TKY524269 TUU524269 UEQ524269 UOM524269 UYI524269 VIE524269 VSA524269 WBW524269 WLS524269 WVO524269 G589805 JC589805 SY589805 ACU589805 AMQ589805 AWM589805 BGI589805 BQE589805 CAA589805 CJW589805 CTS589805 DDO589805 DNK589805 DXG589805 EHC589805 EQY589805 FAU589805 FKQ589805 FUM589805 GEI589805 GOE589805 GYA589805 HHW589805 HRS589805 IBO589805 ILK589805 IVG589805 JFC589805 JOY589805 JYU589805 KIQ589805 KSM589805 LCI589805 LME589805 LWA589805 MFW589805 MPS589805 MZO589805 NJK589805 NTG589805 ODC589805 OMY589805 OWU589805 PGQ589805 PQM589805 QAI589805 QKE589805 QUA589805 RDW589805 RNS589805 RXO589805 SHK589805 SRG589805 TBC589805 TKY589805 TUU589805 UEQ589805 UOM589805 UYI589805 VIE589805 VSA589805 WBW589805 WLS589805 WVO589805 G655341 JC655341 SY655341 ACU655341 AMQ655341 AWM655341 BGI655341 BQE655341 CAA655341 CJW655341 CTS655341 DDO655341 DNK655341 DXG655341 EHC655341 EQY655341 FAU655341 FKQ655341 FUM655341 GEI655341 GOE655341 GYA655341 HHW655341 HRS655341 IBO655341 ILK655341 IVG655341 JFC655341 JOY655341 JYU655341 KIQ655341 KSM655341 LCI655341 LME655341 LWA655341 MFW655341 MPS655341 MZO655341 NJK655341 NTG655341 ODC655341 OMY655341 OWU655341 PGQ655341 PQM655341 QAI655341 QKE655341 QUA655341 RDW655341 RNS655341 RXO655341 SHK655341 SRG655341 TBC655341 TKY655341 TUU655341 UEQ655341 UOM655341 UYI655341 VIE655341 VSA655341 WBW655341 WLS655341 WVO655341 G720877 JC720877 SY720877 ACU720877 AMQ720877 AWM720877 BGI720877 BQE720877 CAA720877 CJW720877 CTS720877 DDO720877 DNK720877 DXG720877 EHC720877 EQY720877 FAU720877 FKQ720877 FUM720877 GEI720877 GOE720877 GYA720877 HHW720877 HRS720877 IBO720877 ILK720877 IVG720877 JFC720877 JOY720877 JYU720877 KIQ720877 KSM720877 LCI720877 LME720877 LWA720877 MFW720877 MPS720877 MZO720877 NJK720877 NTG720877 ODC720877 OMY720877 OWU720877 PGQ720877 PQM720877 QAI720877 QKE720877 QUA720877 RDW720877 RNS720877 RXO720877 SHK720877 SRG720877 TBC720877 TKY720877 TUU720877 UEQ720877 UOM720877 UYI720877 VIE720877 VSA720877 WBW720877 WLS720877 WVO720877 G786413 JC786413 SY786413 ACU786413 AMQ786413 AWM786413 BGI786413 BQE786413 CAA786413 CJW786413 CTS786413 DDO786413 DNK786413 DXG786413 EHC786413 EQY786413 FAU786413 FKQ786413 FUM786413 GEI786413 GOE786413 GYA786413 HHW786413 HRS786413 IBO786413 ILK786413 IVG786413 JFC786413 JOY786413 JYU786413 KIQ786413 KSM786413 LCI786413 LME786413 LWA786413 MFW786413 MPS786413 MZO786413 NJK786413 NTG786413 ODC786413 OMY786413 OWU786413 PGQ786413 PQM786413 QAI786413 QKE786413 QUA786413 RDW786413 RNS786413 RXO786413 SHK786413 SRG786413 TBC786413 TKY786413 TUU786413 UEQ786413 UOM786413 UYI786413 VIE786413 VSA786413 WBW786413 WLS786413 WVO786413 G851949 JC851949 SY851949 ACU851949 AMQ851949 AWM851949 BGI851949 BQE851949 CAA851949 CJW851949 CTS851949 DDO851949 DNK851949 DXG851949 EHC851949 EQY851949 FAU851949 FKQ851949 FUM851949 GEI851949 GOE851949 GYA851949 HHW851949 HRS851949 IBO851949 ILK851949 IVG851949 JFC851949 JOY851949 JYU851949 KIQ851949 KSM851949 LCI851949 LME851949 LWA851949 MFW851949 MPS851949 MZO851949 NJK851949 NTG851949 ODC851949 OMY851949 OWU851949 PGQ851949 PQM851949 QAI851949 QKE851949 QUA851949 RDW851949 RNS851949 RXO851949 SHK851949 SRG851949 TBC851949 TKY851949 TUU851949 UEQ851949 UOM851949 UYI851949 VIE851949 VSA851949 WBW851949 WLS851949 WVO851949 G917485 JC917485 SY917485 ACU917485 AMQ917485 AWM917485 BGI917485 BQE917485 CAA917485 CJW917485 CTS917485 DDO917485 DNK917485 DXG917485 EHC917485 EQY917485 FAU917485 FKQ917485 FUM917485 GEI917485 GOE917485 GYA917485 HHW917485 HRS917485 IBO917485 ILK917485 IVG917485 JFC917485 JOY917485 JYU917485 KIQ917485 KSM917485 LCI917485 LME917485 LWA917485 MFW917485 MPS917485 MZO917485 NJK917485 NTG917485 ODC917485 OMY917485 OWU917485 PGQ917485 PQM917485 QAI917485 QKE917485 QUA917485 RDW917485 RNS917485 RXO917485 SHK917485 SRG917485 TBC917485 TKY917485 TUU917485 UEQ917485 UOM917485 UYI917485 VIE917485 VSA917485 WBW917485 WLS917485 WVO917485 G983021 JC983021 SY983021 ACU983021 AMQ983021 AWM983021 BGI983021 BQE983021 CAA983021 CJW983021 CTS983021 DDO983021 DNK983021 DXG983021 EHC983021 EQY983021 FAU983021 FKQ983021 FUM983021 GEI983021 GOE983021 GYA983021 HHW983021 HRS983021 IBO983021 ILK983021 IVG983021 JFC983021 JOY983021 JYU983021 KIQ983021 KSM983021 LCI983021 LME983021 LWA983021 MFW983021 MPS983021 MZO983021 NJK983021 NTG983021 ODC983021 OMY983021 OWU983021 PGQ983021 PQM983021 QAI983021 QKE983021 QUA983021 RDW983021 RNS983021 RXO983021 SHK983021 SRG983021 TBC983021 TKY983021 TUU983021 UEQ983021 UOM983021 UYI983021 VIE983021 VSA983021 WBW983021 WLS983021" xr:uid="{00000000-0002-0000-0000-000001000000}">
      <formula1>"LODAS,LuG"</formula1>
    </dataValidation>
    <dataValidation type="list" allowBlank="1" showInputMessage="1" showErrorMessage="1" sqref="WVO983022 G65518 JC65518 SY65518 ACU65518 AMQ65518 AWM65518 BGI65518 BQE65518 CAA65518 CJW65518 CTS65518 DDO65518 DNK65518 DXG65518 EHC65518 EQY65518 FAU65518 FKQ65518 FUM65518 GEI65518 GOE65518 GYA65518 HHW65518 HRS65518 IBO65518 ILK65518 IVG65518 JFC65518 JOY65518 JYU65518 KIQ65518 KSM65518 LCI65518 LME65518 LWA65518 MFW65518 MPS65518 MZO65518 NJK65518 NTG65518 ODC65518 OMY65518 OWU65518 PGQ65518 PQM65518 QAI65518 QKE65518 QUA65518 RDW65518 RNS65518 RXO65518 SHK65518 SRG65518 TBC65518 TKY65518 TUU65518 UEQ65518 UOM65518 UYI65518 VIE65518 VSA65518 WBW65518 WLS65518 WVO65518 G131054 JC131054 SY131054 ACU131054 AMQ131054 AWM131054 BGI131054 BQE131054 CAA131054 CJW131054 CTS131054 DDO131054 DNK131054 DXG131054 EHC131054 EQY131054 FAU131054 FKQ131054 FUM131054 GEI131054 GOE131054 GYA131054 HHW131054 HRS131054 IBO131054 ILK131054 IVG131054 JFC131054 JOY131054 JYU131054 KIQ131054 KSM131054 LCI131054 LME131054 LWA131054 MFW131054 MPS131054 MZO131054 NJK131054 NTG131054 ODC131054 OMY131054 OWU131054 PGQ131054 PQM131054 QAI131054 QKE131054 QUA131054 RDW131054 RNS131054 RXO131054 SHK131054 SRG131054 TBC131054 TKY131054 TUU131054 UEQ131054 UOM131054 UYI131054 VIE131054 VSA131054 WBW131054 WLS131054 WVO131054 G196590 JC196590 SY196590 ACU196590 AMQ196590 AWM196590 BGI196590 BQE196590 CAA196590 CJW196590 CTS196590 DDO196590 DNK196590 DXG196590 EHC196590 EQY196590 FAU196590 FKQ196590 FUM196590 GEI196590 GOE196590 GYA196590 HHW196590 HRS196590 IBO196590 ILK196590 IVG196590 JFC196590 JOY196590 JYU196590 KIQ196590 KSM196590 LCI196590 LME196590 LWA196590 MFW196590 MPS196590 MZO196590 NJK196590 NTG196590 ODC196590 OMY196590 OWU196590 PGQ196590 PQM196590 QAI196590 QKE196590 QUA196590 RDW196590 RNS196590 RXO196590 SHK196590 SRG196590 TBC196590 TKY196590 TUU196590 UEQ196590 UOM196590 UYI196590 VIE196590 VSA196590 WBW196590 WLS196590 WVO196590 G262126 JC262126 SY262126 ACU262126 AMQ262126 AWM262126 BGI262126 BQE262126 CAA262126 CJW262126 CTS262126 DDO262126 DNK262126 DXG262126 EHC262126 EQY262126 FAU262126 FKQ262126 FUM262126 GEI262126 GOE262126 GYA262126 HHW262126 HRS262126 IBO262126 ILK262126 IVG262126 JFC262126 JOY262126 JYU262126 KIQ262126 KSM262126 LCI262126 LME262126 LWA262126 MFW262126 MPS262126 MZO262126 NJK262126 NTG262126 ODC262126 OMY262126 OWU262126 PGQ262126 PQM262126 QAI262126 QKE262126 QUA262126 RDW262126 RNS262126 RXO262126 SHK262126 SRG262126 TBC262126 TKY262126 TUU262126 UEQ262126 UOM262126 UYI262126 VIE262126 VSA262126 WBW262126 WLS262126 WVO262126 G327662 JC327662 SY327662 ACU327662 AMQ327662 AWM327662 BGI327662 BQE327662 CAA327662 CJW327662 CTS327662 DDO327662 DNK327662 DXG327662 EHC327662 EQY327662 FAU327662 FKQ327662 FUM327662 GEI327662 GOE327662 GYA327662 HHW327662 HRS327662 IBO327662 ILK327662 IVG327662 JFC327662 JOY327662 JYU327662 KIQ327662 KSM327662 LCI327662 LME327662 LWA327662 MFW327662 MPS327662 MZO327662 NJK327662 NTG327662 ODC327662 OMY327662 OWU327662 PGQ327662 PQM327662 QAI327662 QKE327662 QUA327662 RDW327662 RNS327662 RXO327662 SHK327662 SRG327662 TBC327662 TKY327662 TUU327662 UEQ327662 UOM327662 UYI327662 VIE327662 VSA327662 WBW327662 WLS327662 WVO327662 G393198 JC393198 SY393198 ACU393198 AMQ393198 AWM393198 BGI393198 BQE393198 CAA393198 CJW393198 CTS393198 DDO393198 DNK393198 DXG393198 EHC393198 EQY393198 FAU393198 FKQ393198 FUM393198 GEI393198 GOE393198 GYA393198 HHW393198 HRS393198 IBO393198 ILK393198 IVG393198 JFC393198 JOY393198 JYU393198 KIQ393198 KSM393198 LCI393198 LME393198 LWA393198 MFW393198 MPS393198 MZO393198 NJK393198 NTG393198 ODC393198 OMY393198 OWU393198 PGQ393198 PQM393198 QAI393198 QKE393198 QUA393198 RDW393198 RNS393198 RXO393198 SHK393198 SRG393198 TBC393198 TKY393198 TUU393198 UEQ393198 UOM393198 UYI393198 VIE393198 VSA393198 WBW393198 WLS393198 WVO393198 G458734 JC458734 SY458734 ACU458734 AMQ458734 AWM458734 BGI458734 BQE458734 CAA458734 CJW458734 CTS458734 DDO458734 DNK458734 DXG458734 EHC458734 EQY458734 FAU458734 FKQ458734 FUM458734 GEI458734 GOE458734 GYA458734 HHW458734 HRS458734 IBO458734 ILK458734 IVG458734 JFC458734 JOY458734 JYU458734 KIQ458734 KSM458734 LCI458734 LME458734 LWA458734 MFW458734 MPS458734 MZO458734 NJK458734 NTG458734 ODC458734 OMY458734 OWU458734 PGQ458734 PQM458734 QAI458734 QKE458734 QUA458734 RDW458734 RNS458734 RXO458734 SHK458734 SRG458734 TBC458734 TKY458734 TUU458734 UEQ458734 UOM458734 UYI458734 VIE458734 VSA458734 WBW458734 WLS458734 WVO458734 G524270 JC524270 SY524270 ACU524270 AMQ524270 AWM524270 BGI524270 BQE524270 CAA524270 CJW524270 CTS524270 DDO524270 DNK524270 DXG524270 EHC524270 EQY524270 FAU524270 FKQ524270 FUM524270 GEI524270 GOE524270 GYA524270 HHW524270 HRS524270 IBO524270 ILK524270 IVG524270 JFC524270 JOY524270 JYU524270 KIQ524270 KSM524270 LCI524270 LME524270 LWA524270 MFW524270 MPS524270 MZO524270 NJK524270 NTG524270 ODC524270 OMY524270 OWU524270 PGQ524270 PQM524270 QAI524270 QKE524270 QUA524270 RDW524270 RNS524270 RXO524270 SHK524270 SRG524270 TBC524270 TKY524270 TUU524270 UEQ524270 UOM524270 UYI524270 VIE524270 VSA524270 WBW524270 WLS524270 WVO524270 G589806 JC589806 SY589806 ACU589806 AMQ589806 AWM589806 BGI589806 BQE589806 CAA589806 CJW589806 CTS589806 DDO589806 DNK589806 DXG589806 EHC589806 EQY589806 FAU589806 FKQ589806 FUM589806 GEI589806 GOE589806 GYA589806 HHW589806 HRS589806 IBO589806 ILK589806 IVG589806 JFC589806 JOY589806 JYU589806 KIQ589806 KSM589806 LCI589806 LME589806 LWA589806 MFW589806 MPS589806 MZO589806 NJK589806 NTG589806 ODC589806 OMY589806 OWU589806 PGQ589806 PQM589806 QAI589806 QKE589806 QUA589806 RDW589806 RNS589806 RXO589806 SHK589806 SRG589806 TBC589806 TKY589806 TUU589806 UEQ589806 UOM589806 UYI589806 VIE589806 VSA589806 WBW589806 WLS589806 WVO589806 G655342 JC655342 SY655342 ACU655342 AMQ655342 AWM655342 BGI655342 BQE655342 CAA655342 CJW655342 CTS655342 DDO655342 DNK655342 DXG655342 EHC655342 EQY655342 FAU655342 FKQ655342 FUM655342 GEI655342 GOE655342 GYA655342 HHW655342 HRS655342 IBO655342 ILK655342 IVG655342 JFC655342 JOY655342 JYU655342 KIQ655342 KSM655342 LCI655342 LME655342 LWA655342 MFW655342 MPS655342 MZO655342 NJK655342 NTG655342 ODC655342 OMY655342 OWU655342 PGQ655342 PQM655342 QAI655342 QKE655342 QUA655342 RDW655342 RNS655342 RXO655342 SHK655342 SRG655342 TBC655342 TKY655342 TUU655342 UEQ655342 UOM655342 UYI655342 VIE655342 VSA655342 WBW655342 WLS655342 WVO655342 G720878 JC720878 SY720878 ACU720878 AMQ720878 AWM720878 BGI720878 BQE720878 CAA720878 CJW720878 CTS720878 DDO720878 DNK720878 DXG720878 EHC720878 EQY720878 FAU720878 FKQ720878 FUM720878 GEI720878 GOE720878 GYA720878 HHW720878 HRS720878 IBO720878 ILK720878 IVG720878 JFC720878 JOY720878 JYU720878 KIQ720878 KSM720878 LCI720878 LME720878 LWA720878 MFW720878 MPS720878 MZO720878 NJK720878 NTG720878 ODC720878 OMY720878 OWU720878 PGQ720878 PQM720878 QAI720878 QKE720878 QUA720878 RDW720878 RNS720878 RXO720878 SHK720878 SRG720878 TBC720878 TKY720878 TUU720878 UEQ720878 UOM720878 UYI720878 VIE720878 VSA720878 WBW720878 WLS720878 WVO720878 G786414 JC786414 SY786414 ACU786414 AMQ786414 AWM786414 BGI786414 BQE786414 CAA786414 CJW786414 CTS786414 DDO786414 DNK786414 DXG786414 EHC786414 EQY786414 FAU786414 FKQ786414 FUM786414 GEI786414 GOE786414 GYA786414 HHW786414 HRS786414 IBO786414 ILK786414 IVG786414 JFC786414 JOY786414 JYU786414 KIQ786414 KSM786414 LCI786414 LME786414 LWA786414 MFW786414 MPS786414 MZO786414 NJK786414 NTG786414 ODC786414 OMY786414 OWU786414 PGQ786414 PQM786414 QAI786414 QKE786414 QUA786414 RDW786414 RNS786414 RXO786414 SHK786414 SRG786414 TBC786414 TKY786414 TUU786414 UEQ786414 UOM786414 UYI786414 VIE786414 VSA786414 WBW786414 WLS786414 WVO786414 G851950 JC851950 SY851950 ACU851950 AMQ851950 AWM851950 BGI851950 BQE851950 CAA851950 CJW851950 CTS851950 DDO851950 DNK851950 DXG851950 EHC851950 EQY851950 FAU851950 FKQ851950 FUM851950 GEI851950 GOE851950 GYA851950 HHW851950 HRS851950 IBO851950 ILK851950 IVG851950 JFC851950 JOY851950 JYU851950 KIQ851950 KSM851950 LCI851950 LME851950 LWA851950 MFW851950 MPS851950 MZO851950 NJK851950 NTG851950 ODC851950 OMY851950 OWU851950 PGQ851950 PQM851950 QAI851950 QKE851950 QUA851950 RDW851950 RNS851950 RXO851950 SHK851950 SRG851950 TBC851950 TKY851950 TUU851950 UEQ851950 UOM851950 UYI851950 VIE851950 VSA851950 WBW851950 WLS851950 WVO851950 G917486 JC917486 SY917486 ACU917486 AMQ917486 AWM917486 BGI917486 BQE917486 CAA917486 CJW917486 CTS917486 DDO917486 DNK917486 DXG917486 EHC917486 EQY917486 FAU917486 FKQ917486 FUM917486 GEI917486 GOE917486 GYA917486 HHW917486 HRS917486 IBO917486 ILK917486 IVG917486 JFC917486 JOY917486 JYU917486 KIQ917486 KSM917486 LCI917486 LME917486 LWA917486 MFW917486 MPS917486 MZO917486 NJK917486 NTG917486 ODC917486 OMY917486 OWU917486 PGQ917486 PQM917486 QAI917486 QKE917486 QUA917486 RDW917486 RNS917486 RXO917486 SHK917486 SRG917486 TBC917486 TKY917486 TUU917486 UEQ917486 UOM917486 UYI917486 VIE917486 VSA917486 WBW917486 WLS917486 WVO917486 G983022 JC983022 SY983022 ACU983022 AMQ983022 AWM983022 BGI983022 BQE983022 CAA983022 CJW983022 CTS983022 DDO983022 DNK983022 DXG983022 EHC983022 EQY983022 FAU983022 FKQ983022 FUM983022 GEI983022 GOE983022 GYA983022 HHW983022 HRS983022 IBO983022 ILK983022 IVG983022 JFC983022 JOY983022 JYU983022 KIQ983022 KSM983022 LCI983022 LME983022 LWA983022 MFW983022 MPS983022 MZO983022 NJK983022 NTG983022 ODC983022 OMY983022 OWU983022 PGQ983022 PQM983022 QAI983022 QKE983022 QUA983022 RDW983022 RNS983022 RXO983022 SHK983022 SRG983022 TBC983022 TKY983022 TUU983022 UEQ983022 UOM983022 UYI983022 VIE983022 VSA983022 WBW983022 WLS983022" xr:uid="{00000000-0002-0000-0000-000002000000}">
      <formula1>BL65509:BL65514</formula1>
    </dataValidation>
    <dataValidation type="list" allowBlank="1" showInputMessage="1" showErrorMessage="1" sqref="WVO983023:WVQ983023 G65519:I65519 JC65519:JE65519 SY65519:TA65519 ACU65519:ACW65519 AMQ65519:AMS65519 AWM65519:AWO65519 BGI65519:BGK65519 BQE65519:BQG65519 CAA65519:CAC65519 CJW65519:CJY65519 CTS65519:CTU65519 DDO65519:DDQ65519 DNK65519:DNM65519 DXG65519:DXI65519 EHC65519:EHE65519 EQY65519:ERA65519 FAU65519:FAW65519 FKQ65519:FKS65519 FUM65519:FUO65519 GEI65519:GEK65519 GOE65519:GOG65519 GYA65519:GYC65519 HHW65519:HHY65519 HRS65519:HRU65519 IBO65519:IBQ65519 ILK65519:ILM65519 IVG65519:IVI65519 JFC65519:JFE65519 JOY65519:JPA65519 JYU65519:JYW65519 KIQ65519:KIS65519 KSM65519:KSO65519 LCI65519:LCK65519 LME65519:LMG65519 LWA65519:LWC65519 MFW65519:MFY65519 MPS65519:MPU65519 MZO65519:MZQ65519 NJK65519:NJM65519 NTG65519:NTI65519 ODC65519:ODE65519 OMY65519:ONA65519 OWU65519:OWW65519 PGQ65519:PGS65519 PQM65519:PQO65519 QAI65519:QAK65519 QKE65519:QKG65519 QUA65519:QUC65519 RDW65519:RDY65519 RNS65519:RNU65519 RXO65519:RXQ65519 SHK65519:SHM65519 SRG65519:SRI65519 TBC65519:TBE65519 TKY65519:TLA65519 TUU65519:TUW65519 UEQ65519:UES65519 UOM65519:UOO65519 UYI65519:UYK65519 VIE65519:VIG65519 VSA65519:VSC65519 WBW65519:WBY65519 WLS65519:WLU65519 WVO65519:WVQ65519 G131055:I131055 JC131055:JE131055 SY131055:TA131055 ACU131055:ACW131055 AMQ131055:AMS131055 AWM131055:AWO131055 BGI131055:BGK131055 BQE131055:BQG131055 CAA131055:CAC131055 CJW131055:CJY131055 CTS131055:CTU131055 DDO131055:DDQ131055 DNK131055:DNM131055 DXG131055:DXI131055 EHC131055:EHE131055 EQY131055:ERA131055 FAU131055:FAW131055 FKQ131055:FKS131055 FUM131055:FUO131055 GEI131055:GEK131055 GOE131055:GOG131055 GYA131055:GYC131055 HHW131055:HHY131055 HRS131055:HRU131055 IBO131055:IBQ131055 ILK131055:ILM131055 IVG131055:IVI131055 JFC131055:JFE131055 JOY131055:JPA131055 JYU131055:JYW131055 KIQ131055:KIS131055 KSM131055:KSO131055 LCI131055:LCK131055 LME131055:LMG131055 LWA131055:LWC131055 MFW131055:MFY131055 MPS131055:MPU131055 MZO131055:MZQ131055 NJK131055:NJM131055 NTG131055:NTI131055 ODC131055:ODE131055 OMY131055:ONA131055 OWU131055:OWW131055 PGQ131055:PGS131055 PQM131055:PQO131055 QAI131055:QAK131055 QKE131055:QKG131055 QUA131055:QUC131055 RDW131055:RDY131055 RNS131055:RNU131055 RXO131055:RXQ131055 SHK131055:SHM131055 SRG131055:SRI131055 TBC131055:TBE131055 TKY131055:TLA131055 TUU131055:TUW131055 UEQ131055:UES131055 UOM131055:UOO131055 UYI131055:UYK131055 VIE131055:VIG131055 VSA131055:VSC131055 WBW131055:WBY131055 WLS131055:WLU131055 WVO131055:WVQ131055 G196591:I196591 JC196591:JE196591 SY196591:TA196591 ACU196591:ACW196591 AMQ196591:AMS196591 AWM196591:AWO196591 BGI196591:BGK196591 BQE196591:BQG196591 CAA196591:CAC196591 CJW196591:CJY196591 CTS196591:CTU196591 DDO196591:DDQ196591 DNK196591:DNM196591 DXG196591:DXI196591 EHC196591:EHE196591 EQY196591:ERA196591 FAU196591:FAW196591 FKQ196591:FKS196591 FUM196591:FUO196591 GEI196591:GEK196591 GOE196591:GOG196591 GYA196591:GYC196591 HHW196591:HHY196591 HRS196591:HRU196591 IBO196591:IBQ196591 ILK196591:ILM196591 IVG196591:IVI196591 JFC196591:JFE196591 JOY196591:JPA196591 JYU196591:JYW196591 KIQ196591:KIS196591 KSM196591:KSO196591 LCI196591:LCK196591 LME196591:LMG196591 LWA196591:LWC196591 MFW196591:MFY196591 MPS196591:MPU196591 MZO196591:MZQ196591 NJK196591:NJM196591 NTG196591:NTI196591 ODC196591:ODE196591 OMY196591:ONA196591 OWU196591:OWW196591 PGQ196591:PGS196591 PQM196591:PQO196591 QAI196591:QAK196591 QKE196591:QKG196591 QUA196591:QUC196591 RDW196591:RDY196591 RNS196591:RNU196591 RXO196591:RXQ196591 SHK196591:SHM196591 SRG196591:SRI196591 TBC196591:TBE196591 TKY196591:TLA196591 TUU196591:TUW196591 UEQ196591:UES196591 UOM196591:UOO196591 UYI196591:UYK196591 VIE196591:VIG196591 VSA196591:VSC196591 WBW196591:WBY196591 WLS196591:WLU196591 WVO196591:WVQ196591 G262127:I262127 JC262127:JE262127 SY262127:TA262127 ACU262127:ACW262127 AMQ262127:AMS262127 AWM262127:AWO262127 BGI262127:BGK262127 BQE262127:BQG262127 CAA262127:CAC262127 CJW262127:CJY262127 CTS262127:CTU262127 DDO262127:DDQ262127 DNK262127:DNM262127 DXG262127:DXI262127 EHC262127:EHE262127 EQY262127:ERA262127 FAU262127:FAW262127 FKQ262127:FKS262127 FUM262127:FUO262127 GEI262127:GEK262127 GOE262127:GOG262127 GYA262127:GYC262127 HHW262127:HHY262127 HRS262127:HRU262127 IBO262127:IBQ262127 ILK262127:ILM262127 IVG262127:IVI262127 JFC262127:JFE262127 JOY262127:JPA262127 JYU262127:JYW262127 KIQ262127:KIS262127 KSM262127:KSO262127 LCI262127:LCK262127 LME262127:LMG262127 LWA262127:LWC262127 MFW262127:MFY262127 MPS262127:MPU262127 MZO262127:MZQ262127 NJK262127:NJM262127 NTG262127:NTI262127 ODC262127:ODE262127 OMY262127:ONA262127 OWU262127:OWW262127 PGQ262127:PGS262127 PQM262127:PQO262127 QAI262127:QAK262127 QKE262127:QKG262127 QUA262127:QUC262127 RDW262127:RDY262127 RNS262127:RNU262127 RXO262127:RXQ262127 SHK262127:SHM262127 SRG262127:SRI262127 TBC262127:TBE262127 TKY262127:TLA262127 TUU262127:TUW262127 UEQ262127:UES262127 UOM262127:UOO262127 UYI262127:UYK262127 VIE262127:VIG262127 VSA262127:VSC262127 WBW262127:WBY262127 WLS262127:WLU262127 WVO262127:WVQ262127 G327663:I327663 JC327663:JE327663 SY327663:TA327663 ACU327663:ACW327663 AMQ327663:AMS327663 AWM327663:AWO327663 BGI327663:BGK327663 BQE327663:BQG327663 CAA327663:CAC327663 CJW327663:CJY327663 CTS327663:CTU327663 DDO327663:DDQ327663 DNK327663:DNM327663 DXG327663:DXI327663 EHC327663:EHE327663 EQY327663:ERA327663 FAU327663:FAW327663 FKQ327663:FKS327663 FUM327663:FUO327663 GEI327663:GEK327663 GOE327663:GOG327663 GYA327663:GYC327663 HHW327663:HHY327663 HRS327663:HRU327663 IBO327663:IBQ327663 ILK327663:ILM327663 IVG327663:IVI327663 JFC327663:JFE327663 JOY327663:JPA327663 JYU327663:JYW327663 KIQ327663:KIS327663 KSM327663:KSO327663 LCI327663:LCK327663 LME327663:LMG327663 LWA327663:LWC327663 MFW327663:MFY327663 MPS327663:MPU327663 MZO327663:MZQ327663 NJK327663:NJM327663 NTG327663:NTI327663 ODC327663:ODE327663 OMY327663:ONA327663 OWU327663:OWW327663 PGQ327663:PGS327663 PQM327663:PQO327663 QAI327663:QAK327663 QKE327663:QKG327663 QUA327663:QUC327663 RDW327663:RDY327663 RNS327663:RNU327663 RXO327663:RXQ327663 SHK327663:SHM327663 SRG327663:SRI327663 TBC327663:TBE327663 TKY327663:TLA327663 TUU327663:TUW327663 UEQ327663:UES327663 UOM327663:UOO327663 UYI327663:UYK327663 VIE327663:VIG327663 VSA327663:VSC327663 WBW327663:WBY327663 WLS327663:WLU327663 WVO327663:WVQ327663 G393199:I393199 JC393199:JE393199 SY393199:TA393199 ACU393199:ACW393199 AMQ393199:AMS393199 AWM393199:AWO393199 BGI393199:BGK393199 BQE393199:BQG393199 CAA393199:CAC393199 CJW393199:CJY393199 CTS393199:CTU393199 DDO393199:DDQ393199 DNK393199:DNM393199 DXG393199:DXI393199 EHC393199:EHE393199 EQY393199:ERA393199 FAU393199:FAW393199 FKQ393199:FKS393199 FUM393199:FUO393199 GEI393199:GEK393199 GOE393199:GOG393199 GYA393199:GYC393199 HHW393199:HHY393199 HRS393199:HRU393199 IBO393199:IBQ393199 ILK393199:ILM393199 IVG393199:IVI393199 JFC393199:JFE393199 JOY393199:JPA393199 JYU393199:JYW393199 KIQ393199:KIS393199 KSM393199:KSO393199 LCI393199:LCK393199 LME393199:LMG393199 LWA393199:LWC393199 MFW393199:MFY393199 MPS393199:MPU393199 MZO393199:MZQ393199 NJK393199:NJM393199 NTG393199:NTI393199 ODC393199:ODE393199 OMY393199:ONA393199 OWU393199:OWW393199 PGQ393199:PGS393199 PQM393199:PQO393199 QAI393199:QAK393199 QKE393199:QKG393199 QUA393199:QUC393199 RDW393199:RDY393199 RNS393199:RNU393199 RXO393199:RXQ393199 SHK393199:SHM393199 SRG393199:SRI393199 TBC393199:TBE393199 TKY393199:TLA393199 TUU393199:TUW393199 UEQ393199:UES393199 UOM393199:UOO393199 UYI393199:UYK393199 VIE393199:VIG393199 VSA393199:VSC393199 WBW393199:WBY393199 WLS393199:WLU393199 WVO393199:WVQ393199 G458735:I458735 JC458735:JE458735 SY458735:TA458735 ACU458735:ACW458735 AMQ458735:AMS458735 AWM458735:AWO458735 BGI458735:BGK458735 BQE458735:BQG458735 CAA458735:CAC458735 CJW458735:CJY458735 CTS458735:CTU458735 DDO458735:DDQ458735 DNK458735:DNM458735 DXG458735:DXI458735 EHC458735:EHE458735 EQY458735:ERA458735 FAU458735:FAW458735 FKQ458735:FKS458735 FUM458735:FUO458735 GEI458735:GEK458735 GOE458735:GOG458735 GYA458735:GYC458735 HHW458735:HHY458735 HRS458735:HRU458735 IBO458735:IBQ458735 ILK458735:ILM458735 IVG458735:IVI458735 JFC458735:JFE458735 JOY458735:JPA458735 JYU458735:JYW458735 KIQ458735:KIS458735 KSM458735:KSO458735 LCI458735:LCK458735 LME458735:LMG458735 LWA458735:LWC458735 MFW458735:MFY458735 MPS458735:MPU458735 MZO458735:MZQ458735 NJK458735:NJM458735 NTG458735:NTI458735 ODC458735:ODE458735 OMY458735:ONA458735 OWU458735:OWW458735 PGQ458735:PGS458735 PQM458735:PQO458735 QAI458735:QAK458735 QKE458735:QKG458735 QUA458735:QUC458735 RDW458735:RDY458735 RNS458735:RNU458735 RXO458735:RXQ458735 SHK458735:SHM458735 SRG458735:SRI458735 TBC458735:TBE458735 TKY458735:TLA458735 TUU458735:TUW458735 UEQ458735:UES458735 UOM458735:UOO458735 UYI458735:UYK458735 VIE458735:VIG458735 VSA458735:VSC458735 WBW458735:WBY458735 WLS458735:WLU458735 WVO458735:WVQ458735 G524271:I524271 JC524271:JE524271 SY524271:TA524271 ACU524271:ACW524271 AMQ524271:AMS524271 AWM524271:AWO524271 BGI524271:BGK524271 BQE524271:BQG524271 CAA524271:CAC524271 CJW524271:CJY524271 CTS524271:CTU524271 DDO524271:DDQ524271 DNK524271:DNM524271 DXG524271:DXI524271 EHC524271:EHE524271 EQY524271:ERA524271 FAU524271:FAW524271 FKQ524271:FKS524271 FUM524271:FUO524271 GEI524271:GEK524271 GOE524271:GOG524271 GYA524271:GYC524271 HHW524271:HHY524271 HRS524271:HRU524271 IBO524271:IBQ524271 ILK524271:ILM524271 IVG524271:IVI524271 JFC524271:JFE524271 JOY524271:JPA524271 JYU524271:JYW524271 KIQ524271:KIS524271 KSM524271:KSO524271 LCI524271:LCK524271 LME524271:LMG524271 LWA524271:LWC524271 MFW524271:MFY524271 MPS524271:MPU524271 MZO524271:MZQ524271 NJK524271:NJM524271 NTG524271:NTI524271 ODC524271:ODE524271 OMY524271:ONA524271 OWU524271:OWW524271 PGQ524271:PGS524271 PQM524271:PQO524271 QAI524271:QAK524271 QKE524271:QKG524271 QUA524271:QUC524271 RDW524271:RDY524271 RNS524271:RNU524271 RXO524271:RXQ524271 SHK524271:SHM524271 SRG524271:SRI524271 TBC524271:TBE524271 TKY524271:TLA524271 TUU524271:TUW524271 UEQ524271:UES524271 UOM524271:UOO524271 UYI524271:UYK524271 VIE524271:VIG524271 VSA524271:VSC524271 WBW524271:WBY524271 WLS524271:WLU524271 WVO524271:WVQ524271 G589807:I589807 JC589807:JE589807 SY589807:TA589807 ACU589807:ACW589807 AMQ589807:AMS589807 AWM589807:AWO589807 BGI589807:BGK589807 BQE589807:BQG589807 CAA589807:CAC589807 CJW589807:CJY589807 CTS589807:CTU589807 DDO589807:DDQ589807 DNK589807:DNM589807 DXG589807:DXI589807 EHC589807:EHE589807 EQY589807:ERA589807 FAU589807:FAW589807 FKQ589807:FKS589807 FUM589807:FUO589807 GEI589807:GEK589807 GOE589807:GOG589807 GYA589807:GYC589807 HHW589807:HHY589807 HRS589807:HRU589807 IBO589807:IBQ589807 ILK589807:ILM589807 IVG589807:IVI589807 JFC589807:JFE589807 JOY589807:JPA589807 JYU589807:JYW589807 KIQ589807:KIS589807 KSM589807:KSO589807 LCI589807:LCK589807 LME589807:LMG589807 LWA589807:LWC589807 MFW589807:MFY589807 MPS589807:MPU589807 MZO589807:MZQ589807 NJK589807:NJM589807 NTG589807:NTI589807 ODC589807:ODE589807 OMY589807:ONA589807 OWU589807:OWW589807 PGQ589807:PGS589807 PQM589807:PQO589807 QAI589807:QAK589807 QKE589807:QKG589807 QUA589807:QUC589807 RDW589807:RDY589807 RNS589807:RNU589807 RXO589807:RXQ589807 SHK589807:SHM589807 SRG589807:SRI589807 TBC589807:TBE589807 TKY589807:TLA589807 TUU589807:TUW589807 UEQ589807:UES589807 UOM589807:UOO589807 UYI589807:UYK589807 VIE589807:VIG589807 VSA589807:VSC589807 WBW589807:WBY589807 WLS589807:WLU589807 WVO589807:WVQ589807 G655343:I655343 JC655343:JE655343 SY655343:TA655343 ACU655343:ACW655343 AMQ655343:AMS655343 AWM655343:AWO655343 BGI655343:BGK655343 BQE655343:BQG655343 CAA655343:CAC655343 CJW655343:CJY655343 CTS655343:CTU655343 DDO655343:DDQ655343 DNK655343:DNM655343 DXG655343:DXI655343 EHC655343:EHE655343 EQY655343:ERA655343 FAU655343:FAW655343 FKQ655343:FKS655343 FUM655343:FUO655343 GEI655343:GEK655343 GOE655343:GOG655343 GYA655343:GYC655343 HHW655343:HHY655343 HRS655343:HRU655343 IBO655343:IBQ655343 ILK655343:ILM655343 IVG655343:IVI655343 JFC655343:JFE655343 JOY655343:JPA655343 JYU655343:JYW655343 KIQ655343:KIS655343 KSM655343:KSO655343 LCI655343:LCK655343 LME655343:LMG655343 LWA655343:LWC655343 MFW655343:MFY655343 MPS655343:MPU655343 MZO655343:MZQ655343 NJK655343:NJM655343 NTG655343:NTI655343 ODC655343:ODE655343 OMY655343:ONA655343 OWU655343:OWW655343 PGQ655343:PGS655343 PQM655343:PQO655343 QAI655343:QAK655343 QKE655343:QKG655343 QUA655343:QUC655343 RDW655343:RDY655343 RNS655343:RNU655343 RXO655343:RXQ655343 SHK655343:SHM655343 SRG655343:SRI655343 TBC655343:TBE655343 TKY655343:TLA655343 TUU655343:TUW655343 UEQ655343:UES655343 UOM655343:UOO655343 UYI655343:UYK655343 VIE655343:VIG655343 VSA655343:VSC655343 WBW655343:WBY655343 WLS655343:WLU655343 WVO655343:WVQ655343 G720879:I720879 JC720879:JE720879 SY720879:TA720879 ACU720879:ACW720879 AMQ720879:AMS720879 AWM720879:AWO720879 BGI720879:BGK720879 BQE720879:BQG720879 CAA720879:CAC720879 CJW720879:CJY720879 CTS720879:CTU720879 DDO720879:DDQ720879 DNK720879:DNM720879 DXG720879:DXI720879 EHC720879:EHE720879 EQY720879:ERA720879 FAU720879:FAW720879 FKQ720879:FKS720879 FUM720879:FUO720879 GEI720879:GEK720879 GOE720879:GOG720879 GYA720879:GYC720879 HHW720879:HHY720879 HRS720879:HRU720879 IBO720879:IBQ720879 ILK720879:ILM720879 IVG720879:IVI720879 JFC720879:JFE720879 JOY720879:JPA720879 JYU720879:JYW720879 KIQ720879:KIS720879 KSM720879:KSO720879 LCI720879:LCK720879 LME720879:LMG720879 LWA720879:LWC720879 MFW720879:MFY720879 MPS720879:MPU720879 MZO720879:MZQ720879 NJK720879:NJM720879 NTG720879:NTI720879 ODC720879:ODE720879 OMY720879:ONA720879 OWU720879:OWW720879 PGQ720879:PGS720879 PQM720879:PQO720879 QAI720879:QAK720879 QKE720879:QKG720879 QUA720879:QUC720879 RDW720879:RDY720879 RNS720879:RNU720879 RXO720879:RXQ720879 SHK720879:SHM720879 SRG720879:SRI720879 TBC720879:TBE720879 TKY720879:TLA720879 TUU720879:TUW720879 UEQ720879:UES720879 UOM720879:UOO720879 UYI720879:UYK720879 VIE720879:VIG720879 VSA720879:VSC720879 WBW720879:WBY720879 WLS720879:WLU720879 WVO720879:WVQ720879 G786415:I786415 JC786415:JE786415 SY786415:TA786415 ACU786415:ACW786415 AMQ786415:AMS786415 AWM786415:AWO786415 BGI786415:BGK786415 BQE786415:BQG786415 CAA786415:CAC786415 CJW786415:CJY786415 CTS786415:CTU786415 DDO786415:DDQ786415 DNK786415:DNM786415 DXG786415:DXI786415 EHC786415:EHE786415 EQY786415:ERA786415 FAU786415:FAW786415 FKQ786415:FKS786415 FUM786415:FUO786415 GEI786415:GEK786415 GOE786415:GOG786415 GYA786415:GYC786415 HHW786415:HHY786415 HRS786415:HRU786415 IBO786415:IBQ786415 ILK786415:ILM786415 IVG786415:IVI786415 JFC786415:JFE786415 JOY786415:JPA786415 JYU786415:JYW786415 KIQ786415:KIS786415 KSM786415:KSO786415 LCI786415:LCK786415 LME786415:LMG786415 LWA786415:LWC786415 MFW786415:MFY786415 MPS786415:MPU786415 MZO786415:MZQ786415 NJK786415:NJM786415 NTG786415:NTI786415 ODC786415:ODE786415 OMY786415:ONA786415 OWU786415:OWW786415 PGQ786415:PGS786415 PQM786415:PQO786415 QAI786415:QAK786415 QKE786415:QKG786415 QUA786415:QUC786415 RDW786415:RDY786415 RNS786415:RNU786415 RXO786415:RXQ786415 SHK786415:SHM786415 SRG786415:SRI786415 TBC786415:TBE786415 TKY786415:TLA786415 TUU786415:TUW786415 UEQ786415:UES786415 UOM786415:UOO786415 UYI786415:UYK786415 VIE786415:VIG786415 VSA786415:VSC786415 WBW786415:WBY786415 WLS786415:WLU786415 WVO786415:WVQ786415 G851951:I851951 JC851951:JE851951 SY851951:TA851951 ACU851951:ACW851951 AMQ851951:AMS851951 AWM851951:AWO851951 BGI851951:BGK851951 BQE851951:BQG851951 CAA851951:CAC851951 CJW851951:CJY851951 CTS851951:CTU851951 DDO851951:DDQ851951 DNK851951:DNM851951 DXG851951:DXI851951 EHC851951:EHE851951 EQY851951:ERA851951 FAU851951:FAW851951 FKQ851951:FKS851951 FUM851951:FUO851951 GEI851951:GEK851951 GOE851951:GOG851951 GYA851951:GYC851951 HHW851951:HHY851951 HRS851951:HRU851951 IBO851951:IBQ851951 ILK851951:ILM851951 IVG851951:IVI851951 JFC851951:JFE851951 JOY851951:JPA851951 JYU851951:JYW851951 KIQ851951:KIS851951 KSM851951:KSO851951 LCI851951:LCK851951 LME851951:LMG851951 LWA851951:LWC851951 MFW851951:MFY851951 MPS851951:MPU851951 MZO851951:MZQ851951 NJK851951:NJM851951 NTG851951:NTI851951 ODC851951:ODE851951 OMY851951:ONA851951 OWU851951:OWW851951 PGQ851951:PGS851951 PQM851951:PQO851951 QAI851951:QAK851951 QKE851951:QKG851951 QUA851951:QUC851951 RDW851951:RDY851951 RNS851951:RNU851951 RXO851951:RXQ851951 SHK851951:SHM851951 SRG851951:SRI851951 TBC851951:TBE851951 TKY851951:TLA851951 TUU851951:TUW851951 UEQ851951:UES851951 UOM851951:UOO851951 UYI851951:UYK851951 VIE851951:VIG851951 VSA851951:VSC851951 WBW851951:WBY851951 WLS851951:WLU851951 WVO851951:WVQ851951 G917487:I917487 JC917487:JE917487 SY917487:TA917487 ACU917487:ACW917487 AMQ917487:AMS917487 AWM917487:AWO917487 BGI917487:BGK917487 BQE917487:BQG917487 CAA917487:CAC917487 CJW917487:CJY917487 CTS917487:CTU917487 DDO917487:DDQ917487 DNK917487:DNM917487 DXG917487:DXI917487 EHC917487:EHE917487 EQY917487:ERA917487 FAU917487:FAW917487 FKQ917487:FKS917487 FUM917487:FUO917487 GEI917487:GEK917487 GOE917487:GOG917487 GYA917487:GYC917487 HHW917487:HHY917487 HRS917487:HRU917487 IBO917487:IBQ917487 ILK917487:ILM917487 IVG917487:IVI917487 JFC917487:JFE917487 JOY917487:JPA917487 JYU917487:JYW917487 KIQ917487:KIS917487 KSM917487:KSO917487 LCI917487:LCK917487 LME917487:LMG917487 LWA917487:LWC917487 MFW917487:MFY917487 MPS917487:MPU917487 MZO917487:MZQ917487 NJK917487:NJM917487 NTG917487:NTI917487 ODC917487:ODE917487 OMY917487:ONA917487 OWU917487:OWW917487 PGQ917487:PGS917487 PQM917487:PQO917487 QAI917487:QAK917487 QKE917487:QKG917487 QUA917487:QUC917487 RDW917487:RDY917487 RNS917487:RNU917487 RXO917487:RXQ917487 SHK917487:SHM917487 SRG917487:SRI917487 TBC917487:TBE917487 TKY917487:TLA917487 TUU917487:TUW917487 UEQ917487:UES917487 UOM917487:UOO917487 UYI917487:UYK917487 VIE917487:VIG917487 VSA917487:VSC917487 WBW917487:WBY917487 WLS917487:WLU917487 WVO917487:WVQ917487 G983023:I983023 JC983023:JE983023 SY983023:TA983023 ACU983023:ACW983023 AMQ983023:AMS983023 AWM983023:AWO983023 BGI983023:BGK983023 BQE983023:BQG983023 CAA983023:CAC983023 CJW983023:CJY983023 CTS983023:CTU983023 DDO983023:DDQ983023 DNK983023:DNM983023 DXG983023:DXI983023 EHC983023:EHE983023 EQY983023:ERA983023 FAU983023:FAW983023 FKQ983023:FKS983023 FUM983023:FUO983023 GEI983023:GEK983023 GOE983023:GOG983023 GYA983023:GYC983023 HHW983023:HHY983023 HRS983023:HRU983023 IBO983023:IBQ983023 ILK983023:ILM983023 IVG983023:IVI983023 JFC983023:JFE983023 JOY983023:JPA983023 JYU983023:JYW983023 KIQ983023:KIS983023 KSM983023:KSO983023 LCI983023:LCK983023 LME983023:LMG983023 LWA983023:LWC983023 MFW983023:MFY983023 MPS983023:MPU983023 MZO983023:MZQ983023 NJK983023:NJM983023 NTG983023:NTI983023 ODC983023:ODE983023 OMY983023:ONA983023 OWU983023:OWW983023 PGQ983023:PGS983023 PQM983023:PQO983023 QAI983023:QAK983023 QKE983023:QKG983023 QUA983023:QUC983023 RDW983023:RDY983023 RNS983023:RNU983023 RXO983023:RXQ983023 SHK983023:SHM983023 SRG983023:SRI983023 TBC983023:TBE983023 TKY983023:TLA983023 TUU983023:TUW983023 UEQ983023:UES983023 UOM983023:UOO983023 UYI983023:UYK983023 VIE983023:VIG983023 VSA983023:VSC983023 WBW983023:WBY983023 WLS983023:WLU983023" xr:uid="{00000000-0002-0000-0000-000003000000}">
      <formula1>BM65509:BM65514</formula1>
    </dataValidation>
  </dataValidations>
  <printOptions horizontalCentered="1" verticalCentered="1"/>
  <pageMargins left="0" right="0" top="0" bottom="0" header="0.51181102362204722" footer="0.51181102362204722"/>
  <pageSetup paperSize="9" scale="73"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8">
    <tabColor rgb="FFFF0000"/>
    <pageSetUpPr fitToPage="1"/>
  </sheetPr>
  <dimension ref="A1:J140"/>
  <sheetViews>
    <sheetView zoomScaleNormal="100" workbookViewId="0">
      <selection activeCell="D15" sqref="D15"/>
    </sheetView>
  </sheetViews>
  <sheetFormatPr baseColWidth="10" defaultColWidth="11" defaultRowHeight="15.6" x14ac:dyDescent="0.3"/>
  <cols>
    <col min="1" max="1" width="30.44140625" style="25" customWidth="1"/>
    <col min="2" max="2" width="20.6640625" style="26" customWidth="1"/>
    <col min="3" max="3" width="20.6640625" style="43" customWidth="1"/>
    <col min="4" max="4" width="28.88671875" style="27" customWidth="1"/>
    <col min="5" max="5" width="26.33203125" style="27" customWidth="1"/>
    <col min="6" max="6" width="25.88671875" style="27" customWidth="1"/>
    <col min="7" max="8" width="20.5546875" style="27" customWidth="1"/>
    <col min="9" max="9" width="28.44140625" style="28" customWidth="1"/>
    <col min="10" max="10" width="18.5546875" style="25" bestFit="1" customWidth="1"/>
    <col min="11" max="16384" width="11" style="25"/>
  </cols>
  <sheetData>
    <row r="1" spans="1:10" ht="15.75" customHeight="1" x14ac:dyDescent="0.3">
      <c r="B1" s="116" t="s">
        <v>202</v>
      </c>
      <c r="C1" s="116"/>
      <c r="D1" s="116"/>
      <c r="E1" s="116"/>
      <c r="F1" s="116"/>
      <c r="G1" s="116"/>
      <c r="H1" s="116"/>
      <c r="I1" s="116"/>
      <c r="J1" s="116"/>
    </row>
    <row r="2" spans="1:10" x14ac:dyDescent="0.3">
      <c r="A2" s="66"/>
      <c r="B2" s="116"/>
      <c r="C2" s="116"/>
      <c r="D2" s="116"/>
      <c r="E2" s="116"/>
      <c r="F2" s="116"/>
      <c r="G2" s="116"/>
      <c r="H2" s="116"/>
      <c r="I2" s="116"/>
      <c r="J2" s="116"/>
    </row>
    <row r="3" spans="1:10" x14ac:dyDescent="0.3">
      <c r="A3" s="66"/>
      <c r="B3" s="116"/>
      <c r="C3" s="116"/>
      <c r="D3" s="116"/>
      <c r="E3" s="116"/>
      <c r="F3" s="116"/>
      <c r="G3" s="116"/>
      <c r="H3" s="116"/>
      <c r="I3" s="116"/>
      <c r="J3" s="116"/>
    </row>
    <row r="4" spans="1:10" s="62" customFormat="1" x14ac:dyDescent="0.3">
      <c r="B4" s="114" t="s">
        <v>182</v>
      </c>
      <c r="C4" s="115"/>
      <c r="D4" s="115"/>
      <c r="E4" s="115"/>
      <c r="F4" s="115"/>
      <c r="G4" s="115"/>
      <c r="H4" s="115"/>
      <c r="I4" s="115"/>
      <c r="J4" s="115"/>
    </row>
    <row r="5" spans="1:10" s="62" customFormat="1" x14ac:dyDescent="0.3">
      <c r="B5" s="115"/>
      <c r="C5" s="115"/>
      <c r="D5" s="115"/>
      <c r="E5" s="115"/>
      <c r="F5" s="115"/>
      <c r="G5" s="115"/>
      <c r="H5" s="115"/>
      <c r="I5" s="115"/>
      <c r="J5" s="115"/>
    </row>
    <row r="6" spans="1:10" s="62" customFormat="1" x14ac:dyDescent="0.3">
      <c r="B6" s="115"/>
      <c r="C6" s="115"/>
      <c r="D6" s="115"/>
      <c r="E6" s="115"/>
      <c r="F6" s="115"/>
      <c r="G6" s="115"/>
      <c r="H6" s="115"/>
      <c r="I6" s="115"/>
      <c r="J6" s="115"/>
    </row>
    <row r="7" spans="1:10" s="62" customFormat="1" hidden="1" x14ac:dyDescent="0.3">
      <c r="B7" s="63"/>
      <c r="C7" s="64" t="s">
        <v>204</v>
      </c>
      <c r="D7" s="64" t="s">
        <v>205</v>
      </c>
      <c r="E7" s="65" t="s">
        <v>206</v>
      </c>
      <c r="F7" s="64" t="s">
        <v>207</v>
      </c>
      <c r="G7" s="65" t="s">
        <v>208</v>
      </c>
      <c r="H7" s="65"/>
      <c r="I7" s="65" t="s">
        <v>209</v>
      </c>
      <c r="J7" s="64" t="s">
        <v>210</v>
      </c>
    </row>
    <row r="8" spans="1:10" x14ac:dyDescent="0.3">
      <c r="A8" s="58" t="s">
        <v>52</v>
      </c>
      <c r="B8" s="58" t="s">
        <v>52</v>
      </c>
      <c r="C8" s="60" t="s">
        <v>0</v>
      </c>
      <c r="D8" s="61" t="s">
        <v>50</v>
      </c>
      <c r="E8" s="61" t="s">
        <v>51</v>
      </c>
      <c r="F8" s="61" t="s">
        <v>0</v>
      </c>
      <c r="G8" s="61" t="s">
        <v>0</v>
      </c>
      <c r="H8" s="59" t="s">
        <v>52</v>
      </c>
      <c r="I8" s="61" t="s">
        <v>50</v>
      </c>
      <c r="J8" s="62"/>
    </row>
    <row r="9" spans="1:10" ht="34.5" customHeight="1" x14ac:dyDescent="0.3">
      <c r="A9" s="81" t="s">
        <v>180</v>
      </c>
      <c r="B9" s="82" t="s">
        <v>36</v>
      </c>
      <c r="C9" s="83" t="s">
        <v>37</v>
      </c>
      <c r="D9" s="84" t="s">
        <v>48</v>
      </c>
      <c r="E9" s="82" t="s">
        <v>47</v>
      </c>
      <c r="F9" s="82" t="s">
        <v>38</v>
      </c>
      <c r="G9" s="84" t="s">
        <v>49</v>
      </c>
      <c r="H9" s="85" t="s">
        <v>39</v>
      </c>
      <c r="I9" s="86" t="s">
        <v>40</v>
      </c>
      <c r="J9"/>
    </row>
    <row r="10" spans="1:10" x14ac:dyDescent="0.3">
      <c r="A10" s="79" t="s">
        <v>94</v>
      </c>
      <c r="B10" s="67">
        <v>24495</v>
      </c>
      <c r="C10" s="68"/>
      <c r="D10" s="68"/>
      <c r="E10" s="67"/>
      <c r="F10" s="80"/>
      <c r="G10" s="80"/>
      <c r="H10" s="67">
        <v>34425</v>
      </c>
      <c r="I10" s="69"/>
      <c r="J10"/>
    </row>
    <row r="11" spans="1:10" x14ac:dyDescent="0.3">
      <c r="A11" s="79" t="s">
        <v>150</v>
      </c>
      <c r="B11" s="67">
        <v>26475</v>
      </c>
      <c r="C11" s="68"/>
      <c r="D11" s="68"/>
      <c r="E11" s="67"/>
      <c r="F11" s="80"/>
      <c r="G11" s="80"/>
      <c r="H11" s="67">
        <v>34547</v>
      </c>
      <c r="I11" s="69"/>
      <c r="J11"/>
    </row>
    <row r="12" spans="1:10" x14ac:dyDescent="0.3">
      <c r="A12" s="79" t="s">
        <v>87</v>
      </c>
      <c r="B12" s="67">
        <v>22657</v>
      </c>
      <c r="C12" s="68"/>
      <c r="D12" s="68"/>
      <c r="E12" s="67"/>
      <c r="F12" s="80"/>
      <c r="G12" s="80"/>
      <c r="H12" s="67">
        <v>37681</v>
      </c>
      <c r="I12" s="69"/>
      <c r="J12"/>
    </row>
    <row r="13" spans="1:10" x14ac:dyDescent="0.3">
      <c r="A13" s="79" t="s">
        <v>88</v>
      </c>
      <c r="B13" s="67">
        <v>29981</v>
      </c>
      <c r="C13" s="68"/>
      <c r="D13" s="68"/>
      <c r="E13" s="67"/>
      <c r="F13" s="80"/>
      <c r="G13" s="80"/>
      <c r="H13" s="67">
        <v>37712</v>
      </c>
      <c r="I13" s="69"/>
      <c r="J13"/>
    </row>
    <row r="14" spans="1:10" x14ac:dyDescent="0.3">
      <c r="A14" s="79" t="s">
        <v>97</v>
      </c>
      <c r="B14" s="67">
        <v>26690</v>
      </c>
      <c r="C14" s="68"/>
      <c r="D14" s="68"/>
      <c r="E14" s="67"/>
      <c r="F14" s="80"/>
      <c r="G14" s="80"/>
      <c r="H14" s="67">
        <v>37895</v>
      </c>
      <c r="I14" s="69"/>
      <c r="J14"/>
    </row>
    <row r="15" spans="1:10" x14ac:dyDescent="0.3">
      <c r="A15" s="79" t="s">
        <v>133</v>
      </c>
      <c r="B15" s="67">
        <v>23506</v>
      </c>
      <c r="C15" s="68"/>
      <c r="D15" s="68"/>
      <c r="E15" s="67"/>
      <c r="F15" s="80"/>
      <c r="G15" s="80"/>
      <c r="H15" s="67">
        <v>39234</v>
      </c>
      <c r="I15" s="69"/>
      <c r="J15"/>
    </row>
    <row r="16" spans="1:10" x14ac:dyDescent="0.3">
      <c r="A16" s="79" t="s">
        <v>164</v>
      </c>
      <c r="B16" s="67">
        <v>31254</v>
      </c>
      <c r="C16" s="68"/>
      <c r="D16" s="68"/>
      <c r="E16" s="67"/>
      <c r="F16" s="80"/>
      <c r="G16" s="80"/>
      <c r="H16" s="67">
        <v>39295</v>
      </c>
      <c r="I16" s="69"/>
      <c r="J16"/>
    </row>
    <row r="17" spans="1:10" x14ac:dyDescent="0.3">
      <c r="A17" s="79" t="s">
        <v>106</v>
      </c>
      <c r="B17" s="67">
        <v>24530</v>
      </c>
      <c r="C17" s="68"/>
      <c r="D17" s="68"/>
      <c r="E17" s="67"/>
      <c r="F17" s="80"/>
      <c r="G17" s="80"/>
      <c r="H17" s="67">
        <v>39326</v>
      </c>
      <c r="I17" s="69"/>
      <c r="J17"/>
    </row>
    <row r="18" spans="1:10" x14ac:dyDescent="0.3">
      <c r="A18" s="79" t="s">
        <v>66</v>
      </c>
      <c r="B18" s="67">
        <v>23321</v>
      </c>
      <c r="C18" s="68"/>
      <c r="D18" s="68"/>
      <c r="E18" s="67"/>
      <c r="F18" s="80"/>
      <c r="G18" s="80"/>
      <c r="H18" s="67">
        <v>39328</v>
      </c>
      <c r="I18" s="69"/>
      <c r="J18"/>
    </row>
    <row r="19" spans="1:10" x14ac:dyDescent="0.3">
      <c r="A19" s="79" t="s">
        <v>181</v>
      </c>
      <c r="B19" s="67">
        <v>28539</v>
      </c>
      <c r="C19" s="68"/>
      <c r="D19" s="68"/>
      <c r="E19" s="67"/>
      <c r="F19" s="80"/>
      <c r="G19" s="80"/>
      <c r="H19" s="67">
        <v>39344</v>
      </c>
      <c r="I19" s="69"/>
      <c r="J19"/>
    </row>
    <row r="20" spans="1:10" x14ac:dyDescent="0.3">
      <c r="A20" s="79" t="s">
        <v>88</v>
      </c>
      <c r="B20" s="67">
        <v>20465</v>
      </c>
      <c r="C20" s="68"/>
      <c r="D20" s="68"/>
      <c r="E20" s="67"/>
      <c r="F20" s="80"/>
      <c r="G20" s="80"/>
      <c r="H20" s="67">
        <v>39448</v>
      </c>
      <c r="I20" s="69"/>
      <c r="J20"/>
    </row>
    <row r="21" spans="1:10" x14ac:dyDescent="0.3">
      <c r="A21" s="79" t="s">
        <v>137</v>
      </c>
      <c r="B21" s="67">
        <v>27530</v>
      </c>
      <c r="C21" s="68"/>
      <c r="D21" s="68"/>
      <c r="E21" s="67"/>
      <c r="F21" s="80"/>
      <c r="G21" s="80"/>
      <c r="H21" s="67">
        <v>39482</v>
      </c>
      <c r="I21" s="69"/>
      <c r="J21"/>
    </row>
    <row r="22" spans="1:10" x14ac:dyDescent="0.3">
      <c r="A22" s="79" t="s">
        <v>134</v>
      </c>
      <c r="B22" s="67">
        <v>23141</v>
      </c>
      <c r="C22" s="68"/>
      <c r="D22" s="68"/>
      <c r="E22" s="67"/>
      <c r="F22" s="80"/>
      <c r="G22" s="80"/>
      <c r="H22" s="67">
        <v>39508</v>
      </c>
      <c r="I22" s="69"/>
      <c r="J22"/>
    </row>
    <row r="23" spans="1:10" x14ac:dyDescent="0.3">
      <c r="A23" s="79" t="s">
        <v>110</v>
      </c>
      <c r="B23" s="67">
        <v>21991</v>
      </c>
      <c r="C23" s="68"/>
      <c r="D23" s="68"/>
      <c r="E23" s="67"/>
      <c r="F23" s="80"/>
      <c r="G23" s="80"/>
      <c r="H23" s="67">
        <v>39526</v>
      </c>
      <c r="I23" s="69"/>
      <c r="J23"/>
    </row>
    <row r="24" spans="1:10" x14ac:dyDescent="0.3">
      <c r="A24" s="79" t="s">
        <v>134</v>
      </c>
      <c r="B24" s="67">
        <v>23506</v>
      </c>
      <c r="C24" s="68"/>
      <c r="D24" s="68"/>
      <c r="E24" s="67"/>
      <c r="F24" s="80"/>
      <c r="G24" s="80"/>
      <c r="H24" s="67">
        <v>39539</v>
      </c>
      <c r="I24" s="69"/>
      <c r="J24"/>
    </row>
    <row r="25" spans="1:10" x14ac:dyDescent="0.3">
      <c r="A25" s="79" t="s">
        <v>122</v>
      </c>
      <c r="B25" s="67">
        <v>20560</v>
      </c>
      <c r="C25" s="68"/>
      <c r="D25" s="68"/>
      <c r="E25" s="67"/>
      <c r="F25" s="80"/>
      <c r="G25" s="80"/>
      <c r="H25" s="67">
        <v>39553</v>
      </c>
      <c r="I25" s="69"/>
      <c r="J25"/>
    </row>
    <row r="26" spans="1:10" x14ac:dyDescent="0.3">
      <c r="A26" s="79" t="s">
        <v>158</v>
      </c>
      <c r="B26" s="67">
        <v>29778</v>
      </c>
      <c r="C26" s="68"/>
      <c r="D26" s="68"/>
      <c r="E26" s="67"/>
      <c r="F26" s="80"/>
      <c r="G26" s="80"/>
      <c r="H26" s="67">
        <v>39553</v>
      </c>
      <c r="I26" s="69"/>
      <c r="J26"/>
    </row>
    <row r="27" spans="1:10" x14ac:dyDescent="0.3">
      <c r="A27" s="79" t="s">
        <v>165</v>
      </c>
      <c r="B27" s="67">
        <v>23231</v>
      </c>
      <c r="C27" s="68"/>
      <c r="D27" s="68"/>
      <c r="E27" s="67"/>
      <c r="F27" s="80"/>
      <c r="G27" s="80"/>
      <c r="H27" s="67">
        <v>39600</v>
      </c>
      <c r="I27" s="69"/>
      <c r="J27"/>
    </row>
    <row r="28" spans="1:10" x14ac:dyDescent="0.3">
      <c r="A28" s="79" t="s">
        <v>168</v>
      </c>
      <c r="B28" s="67">
        <v>29808</v>
      </c>
      <c r="C28" s="68"/>
      <c r="D28" s="68"/>
      <c r="E28" s="67"/>
      <c r="F28" s="80"/>
      <c r="G28" s="80"/>
      <c r="H28" s="67">
        <v>39706</v>
      </c>
      <c r="I28" s="69"/>
      <c r="J28"/>
    </row>
    <row r="29" spans="1:10" x14ac:dyDescent="0.3">
      <c r="A29" s="79" t="s">
        <v>105</v>
      </c>
      <c r="B29" s="67">
        <v>25260</v>
      </c>
      <c r="C29" s="68"/>
      <c r="D29" s="68"/>
      <c r="E29" s="67"/>
      <c r="F29" s="80"/>
      <c r="G29" s="80"/>
      <c r="H29" s="67">
        <v>39845</v>
      </c>
      <c r="I29" s="69"/>
      <c r="J29"/>
    </row>
    <row r="30" spans="1:10" x14ac:dyDescent="0.3">
      <c r="A30" s="79" t="s">
        <v>109</v>
      </c>
      <c r="B30" s="67">
        <v>26003</v>
      </c>
      <c r="C30" s="68"/>
      <c r="D30" s="68"/>
      <c r="E30" s="67"/>
      <c r="F30" s="80"/>
      <c r="G30" s="80"/>
      <c r="H30" s="67">
        <v>39895</v>
      </c>
      <c r="I30" s="69"/>
      <c r="J30"/>
    </row>
    <row r="31" spans="1:10" x14ac:dyDescent="0.3">
      <c r="A31" s="79" t="s">
        <v>88</v>
      </c>
      <c r="B31" s="67">
        <v>27523</v>
      </c>
      <c r="C31" s="68"/>
      <c r="D31" s="68"/>
      <c r="E31" s="67"/>
      <c r="F31" s="80"/>
      <c r="G31" s="80"/>
      <c r="H31" s="67">
        <v>39903</v>
      </c>
      <c r="I31" s="69"/>
      <c r="J31"/>
    </row>
    <row r="32" spans="1:10" x14ac:dyDescent="0.3">
      <c r="A32" s="79" t="s">
        <v>135</v>
      </c>
      <c r="B32" s="67">
        <v>31907</v>
      </c>
      <c r="C32" s="68"/>
      <c r="D32" s="68"/>
      <c r="E32" s="67"/>
      <c r="F32" s="80"/>
      <c r="G32" s="80"/>
      <c r="H32" s="67">
        <v>40210</v>
      </c>
      <c r="I32" s="69"/>
      <c r="J32"/>
    </row>
    <row r="33" spans="1:10" x14ac:dyDescent="0.3">
      <c r="A33" s="79" t="s">
        <v>125</v>
      </c>
      <c r="B33" s="67">
        <v>28600</v>
      </c>
      <c r="C33" s="68"/>
      <c r="D33" s="68"/>
      <c r="E33" s="67"/>
      <c r="F33" s="80"/>
      <c r="G33" s="80"/>
      <c r="H33" s="67">
        <v>40330</v>
      </c>
      <c r="I33" s="69"/>
      <c r="J33"/>
    </row>
    <row r="34" spans="1:10" x14ac:dyDescent="0.3">
      <c r="A34" s="79" t="s">
        <v>136</v>
      </c>
      <c r="B34" s="67">
        <v>29720</v>
      </c>
      <c r="C34" s="68"/>
      <c r="D34" s="68"/>
      <c r="E34" s="67"/>
      <c r="F34" s="80"/>
      <c r="G34" s="80"/>
      <c r="H34" s="67">
        <v>40448</v>
      </c>
      <c r="I34" s="69"/>
      <c r="J34"/>
    </row>
    <row r="35" spans="1:10" x14ac:dyDescent="0.3">
      <c r="A35" s="79" t="s">
        <v>89</v>
      </c>
      <c r="B35" s="67">
        <v>20465</v>
      </c>
      <c r="C35" s="68"/>
      <c r="D35" s="68"/>
      <c r="E35" s="67"/>
      <c r="F35" s="80"/>
      <c r="G35" s="80"/>
      <c r="H35" s="67">
        <v>40544</v>
      </c>
      <c r="I35" s="69"/>
      <c r="J35"/>
    </row>
    <row r="36" spans="1:10" x14ac:dyDescent="0.3">
      <c r="A36" s="79" t="s">
        <v>127</v>
      </c>
      <c r="B36" s="67">
        <v>23488</v>
      </c>
      <c r="C36" s="68"/>
      <c r="D36" s="68"/>
      <c r="E36" s="67"/>
      <c r="F36" s="80"/>
      <c r="G36" s="80"/>
      <c r="H36" s="67">
        <v>40544</v>
      </c>
      <c r="I36" s="69"/>
      <c r="J36"/>
    </row>
    <row r="37" spans="1:10" x14ac:dyDescent="0.3">
      <c r="A37" s="79" t="s">
        <v>130</v>
      </c>
      <c r="B37" s="67">
        <v>31901</v>
      </c>
      <c r="C37" s="68"/>
      <c r="D37" s="68"/>
      <c r="E37" s="67"/>
      <c r="F37" s="80"/>
      <c r="G37" s="80"/>
      <c r="H37" s="67">
        <v>40634</v>
      </c>
      <c r="I37" s="69"/>
      <c r="J37"/>
    </row>
    <row r="38" spans="1:10" x14ac:dyDescent="0.3">
      <c r="A38" s="79" t="s">
        <v>146</v>
      </c>
      <c r="B38" s="67">
        <v>23538</v>
      </c>
      <c r="C38" s="68"/>
      <c r="D38" s="68"/>
      <c r="E38" s="67"/>
      <c r="F38" s="80"/>
      <c r="G38" s="80"/>
      <c r="H38" s="67">
        <v>40695</v>
      </c>
      <c r="I38" s="69"/>
      <c r="J38"/>
    </row>
    <row r="39" spans="1:10" x14ac:dyDescent="0.3">
      <c r="A39" s="79" t="s">
        <v>147</v>
      </c>
      <c r="B39" s="67">
        <v>24638</v>
      </c>
      <c r="C39" s="68"/>
      <c r="D39" s="68"/>
      <c r="E39" s="67"/>
      <c r="F39" s="80"/>
      <c r="G39" s="80"/>
      <c r="H39" s="67">
        <v>40878</v>
      </c>
      <c r="I39" s="69"/>
      <c r="J39"/>
    </row>
    <row r="40" spans="1:10" x14ac:dyDescent="0.3">
      <c r="A40" s="79" t="s">
        <v>80</v>
      </c>
      <c r="B40" s="67">
        <v>26637</v>
      </c>
      <c r="C40" s="68"/>
      <c r="D40" s="68"/>
      <c r="E40" s="67"/>
      <c r="F40" s="80"/>
      <c r="G40" s="80"/>
      <c r="H40" s="67">
        <v>40924</v>
      </c>
      <c r="I40" s="69"/>
      <c r="J40"/>
    </row>
    <row r="41" spans="1:10" x14ac:dyDescent="0.3">
      <c r="A41" s="79" t="s">
        <v>118</v>
      </c>
      <c r="B41" s="67">
        <v>23100</v>
      </c>
      <c r="C41" s="68"/>
      <c r="D41" s="68"/>
      <c r="E41" s="67"/>
      <c r="F41" s="80"/>
      <c r="G41" s="80"/>
      <c r="H41" s="67">
        <v>40969</v>
      </c>
      <c r="I41" s="69"/>
      <c r="J41"/>
    </row>
    <row r="42" spans="1:10" x14ac:dyDescent="0.3">
      <c r="A42" s="79" t="s">
        <v>131</v>
      </c>
      <c r="B42" s="67">
        <v>33758</v>
      </c>
      <c r="C42" s="68"/>
      <c r="D42" s="68"/>
      <c r="E42" s="67"/>
      <c r="F42" s="80"/>
      <c r="G42" s="80"/>
      <c r="H42" s="67">
        <v>40969</v>
      </c>
      <c r="I42" s="69"/>
      <c r="J42"/>
    </row>
    <row r="43" spans="1:10" x14ac:dyDescent="0.3">
      <c r="A43" s="79" t="s">
        <v>101</v>
      </c>
      <c r="B43" s="67">
        <v>25251</v>
      </c>
      <c r="C43" s="68"/>
      <c r="D43" s="68"/>
      <c r="E43" s="67"/>
      <c r="F43" s="80"/>
      <c r="G43" s="80"/>
      <c r="H43" s="67">
        <v>40987</v>
      </c>
      <c r="I43" s="69"/>
      <c r="J43"/>
    </row>
    <row r="44" spans="1:10" x14ac:dyDescent="0.3">
      <c r="A44" s="79" t="s">
        <v>68</v>
      </c>
      <c r="B44" s="67">
        <v>25095</v>
      </c>
      <c r="C44" s="68"/>
      <c r="D44" s="68"/>
      <c r="E44" s="67"/>
      <c r="F44" s="80"/>
      <c r="G44" s="80"/>
      <c r="H44" s="67">
        <v>41012</v>
      </c>
      <c r="I44" s="69"/>
      <c r="J44"/>
    </row>
    <row r="45" spans="1:10" x14ac:dyDescent="0.3">
      <c r="A45" s="79" t="s">
        <v>88</v>
      </c>
      <c r="B45" s="67">
        <v>28985</v>
      </c>
      <c r="C45" s="68"/>
      <c r="D45" s="68"/>
      <c r="E45" s="67"/>
      <c r="F45" s="80"/>
      <c r="G45" s="80"/>
      <c r="H45" s="67">
        <v>41153</v>
      </c>
      <c r="I45" s="69"/>
      <c r="J45"/>
    </row>
    <row r="46" spans="1:10" x14ac:dyDescent="0.3">
      <c r="A46" s="79" t="s">
        <v>91</v>
      </c>
      <c r="B46" s="67">
        <v>28506</v>
      </c>
      <c r="C46" s="68"/>
      <c r="D46" s="68"/>
      <c r="E46" s="67"/>
      <c r="F46" s="80"/>
      <c r="G46" s="80"/>
      <c r="H46" s="67">
        <v>41281</v>
      </c>
      <c r="I46" s="69"/>
      <c r="J46"/>
    </row>
    <row r="47" spans="1:10" x14ac:dyDescent="0.3">
      <c r="A47" s="79" t="s">
        <v>167</v>
      </c>
      <c r="B47" s="67">
        <v>22867</v>
      </c>
      <c r="C47" s="68"/>
      <c r="D47" s="68"/>
      <c r="E47" s="67"/>
      <c r="F47" s="80"/>
      <c r="G47" s="80"/>
      <c r="H47" s="67">
        <v>41306</v>
      </c>
      <c r="I47" s="69"/>
      <c r="J47"/>
    </row>
    <row r="48" spans="1:10" x14ac:dyDescent="0.3">
      <c r="A48" s="79" t="s">
        <v>177</v>
      </c>
      <c r="B48" s="67">
        <v>29466</v>
      </c>
      <c r="C48" s="68"/>
      <c r="D48" s="68"/>
      <c r="E48" s="67"/>
      <c r="F48" s="80"/>
      <c r="G48" s="80"/>
      <c r="H48" s="67">
        <v>41351</v>
      </c>
      <c r="I48" s="69"/>
      <c r="J48"/>
    </row>
    <row r="49" spans="1:10" x14ac:dyDescent="0.3">
      <c r="A49" s="79" t="s">
        <v>104</v>
      </c>
      <c r="B49" s="67">
        <v>22701</v>
      </c>
      <c r="C49" s="68"/>
      <c r="D49" s="68"/>
      <c r="E49" s="67"/>
      <c r="F49" s="80"/>
      <c r="G49" s="80"/>
      <c r="H49" s="67">
        <v>41579</v>
      </c>
      <c r="I49" s="69"/>
      <c r="J49"/>
    </row>
    <row r="50" spans="1:10" x14ac:dyDescent="0.3">
      <c r="A50" s="79" t="s">
        <v>89</v>
      </c>
      <c r="B50" s="67">
        <v>29981</v>
      </c>
      <c r="C50" s="68"/>
      <c r="D50" s="68"/>
      <c r="E50" s="67"/>
      <c r="F50" s="80"/>
      <c r="G50" s="80"/>
      <c r="H50" s="67">
        <v>41640</v>
      </c>
      <c r="I50" s="69"/>
      <c r="J50"/>
    </row>
    <row r="51" spans="1:10" x14ac:dyDescent="0.3">
      <c r="A51" s="79" t="s">
        <v>116</v>
      </c>
      <c r="B51" s="67">
        <v>31862</v>
      </c>
      <c r="C51" s="68"/>
      <c r="D51" s="68"/>
      <c r="E51" s="67"/>
      <c r="F51" s="80"/>
      <c r="G51" s="80"/>
      <c r="H51" s="67">
        <v>41659</v>
      </c>
      <c r="I51" s="69"/>
      <c r="J51"/>
    </row>
    <row r="52" spans="1:10" x14ac:dyDescent="0.3">
      <c r="A52" s="79" t="s">
        <v>112</v>
      </c>
      <c r="B52" s="67">
        <v>31854</v>
      </c>
      <c r="C52" s="68"/>
      <c r="D52" s="68"/>
      <c r="E52" s="67"/>
      <c r="F52" s="80"/>
      <c r="G52" s="80"/>
      <c r="H52" s="67">
        <v>41687</v>
      </c>
      <c r="I52" s="69"/>
      <c r="J52"/>
    </row>
    <row r="53" spans="1:10" x14ac:dyDescent="0.3">
      <c r="A53" s="79" t="s">
        <v>178</v>
      </c>
      <c r="B53" s="67">
        <v>21070</v>
      </c>
      <c r="C53" s="68"/>
      <c r="D53" s="68"/>
      <c r="E53" s="67"/>
      <c r="F53" s="80"/>
      <c r="G53" s="80"/>
      <c r="H53" s="67">
        <v>41729</v>
      </c>
      <c r="I53" s="69"/>
      <c r="J53"/>
    </row>
    <row r="54" spans="1:10" x14ac:dyDescent="0.3">
      <c r="A54" s="79" t="s">
        <v>161</v>
      </c>
      <c r="B54" s="67">
        <v>29424</v>
      </c>
      <c r="C54" s="68"/>
      <c r="D54" s="68"/>
      <c r="E54" s="67"/>
      <c r="F54" s="80"/>
      <c r="G54" s="80"/>
      <c r="H54" s="67">
        <v>41821</v>
      </c>
      <c r="I54" s="69"/>
      <c r="J54"/>
    </row>
    <row r="55" spans="1:10" x14ac:dyDescent="0.3">
      <c r="A55" s="79" t="s">
        <v>67</v>
      </c>
      <c r="B55" s="67">
        <v>22535</v>
      </c>
      <c r="C55" s="68"/>
      <c r="D55" s="68"/>
      <c r="E55" s="67"/>
      <c r="F55" s="80"/>
      <c r="G55" s="80"/>
      <c r="H55" s="67">
        <v>42005</v>
      </c>
      <c r="I55" s="69"/>
      <c r="J55"/>
    </row>
    <row r="56" spans="1:10" x14ac:dyDescent="0.3">
      <c r="A56" s="79" t="s">
        <v>119</v>
      </c>
      <c r="B56" s="67">
        <v>24202</v>
      </c>
      <c r="C56" s="68"/>
      <c r="D56" s="68"/>
      <c r="E56" s="67"/>
      <c r="F56" s="80"/>
      <c r="G56" s="80"/>
      <c r="H56" s="67">
        <v>42036</v>
      </c>
      <c r="I56" s="69"/>
      <c r="J56"/>
    </row>
    <row r="57" spans="1:10" x14ac:dyDescent="0.3">
      <c r="A57" s="79" t="s">
        <v>113</v>
      </c>
      <c r="B57" s="67">
        <v>31489</v>
      </c>
      <c r="C57" s="68"/>
      <c r="D57" s="68"/>
      <c r="E57" s="67"/>
      <c r="F57" s="80"/>
      <c r="G57" s="80"/>
      <c r="H57" s="67">
        <v>42064</v>
      </c>
      <c r="I57" s="69"/>
      <c r="J57"/>
    </row>
    <row r="58" spans="1:10" x14ac:dyDescent="0.3">
      <c r="A58" s="79" t="s">
        <v>75</v>
      </c>
      <c r="B58" s="67">
        <v>28072</v>
      </c>
      <c r="C58" s="68"/>
      <c r="D58" s="68"/>
      <c r="E58" s="67"/>
      <c r="F58" s="80"/>
      <c r="G58" s="80"/>
      <c r="H58" s="67">
        <v>42064</v>
      </c>
      <c r="I58" s="69"/>
      <c r="J58"/>
    </row>
    <row r="59" spans="1:10" x14ac:dyDescent="0.3">
      <c r="A59" s="79" t="s">
        <v>103</v>
      </c>
      <c r="B59" s="67">
        <v>27445</v>
      </c>
      <c r="C59" s="68"/>
      <c r="D59" s="68"/>
      <c r="E59" s="67"/>
      <c r="F59" s="80"/>
      <c r="G59" s="80"/>
      <c r="H59" s="67">
        <v>42086</v>
      </c>
      <c r="I59" s="69"/>
      <c r="J59"/>
    </row>
    <row r="60" spans="1:10" x14ac:dyDescent="0.3">
      <c r="A60" s="79" t="s">
        <v>93</v>
      </c>
      <c r="B60" s="67">
        <v>29241</v>
      </c>
      <c r="C60" s="68"/>
      <c r="D60" s="68"/>
      <c r="E60" s="67"/>
      <c r="F60" s="80"/>
      <c r="G60" s="80"/>
      <c r="H60" s="67">
        <v>42095</v>
      </c>
      <c r="I60" s="69"/>
      <c r="J60"/>
    </row>
    <row r="61" spans="1:10" x14ac:dyDescent="0.3">
      <c r="A61" s="79" t="s">
        <v>124</v>
      </c>
      <c r="B61" s="67">
        <v>30790</v>
      </c>
      <c r="C61" s="68"/>
      <c r="D61" s="68"/>
      <c r="E61" s="67"/>
      <c r="F61" s="80"/>
      <c r="G61" s="80"/>
      <c r="H61" s="67">
        <v>42401</v>
      </c>
      <c r="I61" s="69"/>
      <c r="J61"/>
    </row>
    <row r="62" spans="1:10" x14ac:dyDescent="0.3">
      <c r="A62" s="79" t="s">
        <v>129</v>
      </c>
      <c r="B62" s="67">
        <v>28612</v>
      </c>
      <c r="C62" s="68"/>
      <c r="D62" s="68"/>
      <c r="E62" s="67"/>
      <c r="F62" s="80"/>
      <c r="G62" s="80"/>
      <c r="H62" s="67">
        <v>42430</v>
      </c>
      <c r="I62" s="69"/>
      <c r="J62"/>
    </row>
    <row r="63" spans="1:10" x14ac:dyDescent="0.3">
      <c r="A63" s="79" t="s">
        <v>114</v>
      </c>
      <c r="B63" s="67">
        <v>22358</v>
      </c>
      <c r="C63" s="68"/>
      <c r="D63" s="68"/>
      <c r="E63" s="67"/>
      <c r="F63" s="80"/>
      <c r="G63" s="80"/>
      <c r="H63" s="67">
        <v>42461</v>
      </c>
      <c r="I63" s="69"/>
      <c r="J63"/>
    </row>
    <row r="64" spans="1:10" x14ac:dyDescent="0.3">
      <c r="A64" s="79" t="s">
        <v>74</v>
      </c>
      <c r="B64" s="67">
        <v>27702</v>
      </c>
      <c r="C64" s="68"/>
      <c r="D64" s="68"/>
      <c r="E64" s="67"/>
      <c r="F64" s="80"/>
      <c r="G64" s="80"/>
      <c r="H64" s="67">
        <v>42502</v>
      </c>
      <c r="I64" s="69"/>
      <c r="J64"/>
    </row>
    <row r="65" spans="1:10" x14ac:dyDescent="0.3">
      <c r="A65" s="79" t="s">
        <v>111</v>
      </c>
      <c r="B65" s="67">
        <v>29662</v>
      </c>
      <c r="C65" s="68"/>
      <c r="D65" s="68"/>
      <c r="E65" s="67"/>
      <c r="F65" s="80"/>
      <c r="G65" s="80"/>
      <c r="H65" s="67">
        <v>42522</v>
      </c>
      <c r="I65" s="69"/>
      <c r="J65"/>
    </row>
    <row r="66" spans="1:10" x14ac:dyDescent="0.3">
      <c r="A66" s="79" t="s">
        <v>155</v>
      </c>
      <c r="B66" s="67">
        <v>27948</v>
      </c>
      <c r="C66" s="68"/>
      <c r="D66" s="68"/>
      <c r="E66" s="67"/>
      <c r="F66" s="80"/>
      <c r="G66" s="80"/>
      <c r="H66" s="67">
        <v>42522</v>
      </c>
      <c r="I66" s="69"/>
      <c r="J66"/>
    </row>
    <row r="67" spans="1:10" x14ac:dyDescent="0.3">
      <c r="A67" s="79" t="s">
        <v>65</v>
      </c>
      <c r="B67" s="67">
        <v>26915</v>
      </c>
      <c r="C67" s="68"/>
      <c r="D67" s="68"/>
      <c r="E67" s="67"/>
      <c r="F67" s="80"/>
      <c r="G67" s="80"/>
      <c r="H67" s="67">
        <v>42522</v>
      </c>
      <c r="I67" s="69"/>
      <c r="J67"/>
    </row>
    <row r="68" spans="1:10" x14ac:dyDescent="0.3">
      <c r="A68" s="79" t="s">
        <v>83</v>
      </c>
      <c r="B68" s="67">
        <v>32151</v>
      </c>
      <c r="C68" s="68"/>
      <c r="D68" s="68"/>
      <c r="E68" s="67"/>
      <c r="F68" s="80"/>
      <c r="G68" s="80"/>
      <c r="H68" s="67">
        <v>42527</v>
      </c>
      <c r="I68" s="69"/>
      <c r="J68"/>
    </row>
    <row r="69" spans="1:10" x14ac:dyDescent="0.3">
      <c r="A69" s="79" t="s">
        <v>140</v>
      </c>
      <c r="B69" s="67">
        <v>28274</v>
      </c>
      <c r="C69" s="68"/>
      <c r="D69" s="68"/>
      <c r="E69" s="67"/>
      <c r="F69" s="80"/>
      <c r="G69" s="80"/>
      <c r="H69" s="67">
        <v>42534</v>
      </c>
      <c r="I69" s="69"/>
      <c r="J69"/>
    </row>
    <row r="70" spans="1:10" x14ac:dyDescent="0.3">
      <c r="A70" s="79" t="s">
        <v>173</v>
      </c>
      <c r="B70" s="67">
        <v>30919</v>
      </c>
      <c r="C70" s="68"/>
      <c r="D70" s="68"/>
      <c r="E70" s="67"/>
      <c r="F70" s="80"/>
      <c r="G70" s="80"/>
      <c r="H70" s="67">
        <v>42564</v>
      </c>
      <c r="I70" s="69"/>
      <c r="J70"/>
    </row>
    <row r="71" spans="1:10" x14ac:dyDescent="0.3">
      <c r="A71" s="79" t="s">
        <v>76</v>
      </c>
      <c r="B71" s="67">
        <v>18222</v>
      </c>
      <c r="C71" s="68"/>
      <c r="D71" s="68"/>
      <c r="E71" s="67"/>
      <c r="F71" s="80"/>
      <c r="G71" s="80"/>
      <c r="H71" s="67">
        <v>42583</v>
      </c>
      <c r="I71" s="69"/>
      <c r="J71"/>
    </row>
    <row r="72" spans="1:10" x14ac:dyDescent="0.3">
      <c r="A72" s="79" t="s">
        <v>120</v>
      </c>
      <c r="B72" s="67">
        <v>20184</v>
      </c>
      <c r="C72" s="68"/>
      <c r="D72" s="68"/>
      <c r="E72" s="67"/>
      <c r="F72" s="80"/>
      <c r="G72" s="80"/>
      <c r="H72" s="67">
        <v>42583</v>
      </c>
      <c r="I72" s="69"/>
      <c r="J72"/>
    </row>
    <row r="73" spans="1:10" x14ac:dyDescent="0.3">
      <c r="A73" s="79" t="s">
        <v>105</v>
      </c>
      <c r="B73" s="67">
        <v>33107</v>
      </c>
      <c r="C73" s="68"/>
      <c r="D73" s="68"/>
      <c r="E73" s="67"/>
      <c r="F73" s="80"/>
      <c r="G73" s="80"/>
      <c r="H73" s="67">
        <v>42705</v>
      </c>
      <c r="I73" s="69"/>
      <c r="J73"/>
    </row>
    <row r="74" spans="1:10" x14ac:dyDescent="0.3">
      <c r="A74" s="79" t="s">
        <v>82</v>
      </c>
      <c r="B74" s="67">
        <v>21921</v>
      </c>
      <c r="C74" s="68"/>
      <c r="D74" s="68"/>
      <c r="E74" s="67"/>
      <c r="F74" s="80"/>
      <c r="G74" s="80"/>
      <c r="H74" s="67">
        <v>42736</v>
      </c>
      <c r="I74" s="69"/>
      <c r="J74"/>
    </row>
    <row r="75" spans="1:10" x14ac:dyDescent="0.3">
      <c r="A75" s="79" t="s">
        <v>84</v>
      </c>
      <c r="B75" s="67">
        <v>30325</v>
      </c>
      <c r="C75" s="68"/>
      <c r="D75" s="68"/>
      <c r="E75" s="67"/>
      <c r="F75" s="80"/>
      <c r="G75" s="80"/>
      <c r="H75" s="67">
        <v>42737</v>
      </c>
      <c r="I75" s="69"/>
      <c r="J75"/>
    </row>
    <row r="76" spans="1:10" x14ac:dyDescent="0.3">
      <c r="A76" s="79" t="s">
        <v>86</v>
      </c>
      <c r="B76" s="67">
        <v>22656</v>
      </c>
      <c r="C76" s="68"/>
      <c r="D76" s="68"/>
      <c r="E76" s="67"/>
      <c r="F76" s="80"/>
      <c r="G76" s="80"/>
      <c r="H76" s="67">
        <v>42795</v>
      </c>
      <c r="I76" s="69"/>
      <c r="J76"/>
    </row>
    <row r="77" spans="1:10" x14ac:dyDescent="0.3">
      <c r="A77" s="79" t="s">
        <v>170</v>
      </c>
      <c r="B77" s="67">
        <v>31642</v>
      </c>
      <c r="C77" s="68"/>
      <c r="D77" s="68"/>
      <c r="E77" s="67"/>
      <c r="F77" s="80"/>
      <c r="G77" s="80"/>
      <c r="H77" s="67">
        <v>42809</v>
      </c>
      <c r="I77" s="69"/>
      <c r="J77"/>
    </row>
    <row r="78" spans="1:10" x14ac:dyDescent="0.3">
      <c r="A78" s="79" t="s">
        <v>181</v>
      </c>
      <c r="B78" s="67">
        <v>31019</v>
      </c>
      <c r="C78" s="68"/>
      <c r="D78" s="68"/>
      <c r="E78" s="67"/>
      <c r="F78" s="80"/>
      <c r="G78" s="80"/>
      <c r="H78" s="67">
        <v>42822</v>
      </c>
      <c r="I78" s="69"/>
      <c r="J78"/>
    </row>
    <row r="79" spans="1:10" x14ac:dyDescent="0.3">
      <c r="A79" s="79" t="s">
        <v>151</v>
      </c>
      <c r="B79" s="67">
        <v>22823</v>
      </c>
      <c r="C79" s="68"/>
      <c r="D79" s="68"/>
      <c r="E79" s="67"/>
      <c r="F79" s="80"/>
      <c r="G79" s="80"/>
      <c r="H79" s="67">
        <v>42826</v>
      </c>
      <c r="I79" s="69"/>
      <c r="J79"/>
    </row>
    <row r="80" spans="1:10" x14ac:dyDescent="0.3">
      <c r="A80" s="79" t="s">
        <v>142</v>
      </c>
      <c r="B80" s="67">
        <v>23895</v>
      </c>
      <c r="C80" s="68"/>
      <c r="D80" s="68"/>
      <c r="E80" s="67"/>
      <c r="F80" s="80"/>
      <c r="G80" s="80"/>
      <c r="H80" s="67">
        <v>42854</v>
      </c>
      <c r="I80" s="69"/>
      <c r="J80"/>
    </row>
    <row r="81" spans="1:10" x14ac:dyDescent="0.3">
      <c r="A81" s="79" t="s">
        <v>144</v>
      </c>
      <c r="B81" s="67">
        <v>30839</v>
      </c>
      <c r="C81" s="68"/>
      <c r="D81" s="68"/>
      <c r="E81" s="67"/>
      <c r="F81" s="80"/>
      <c r="G81" s="80"/>
      <c r="H81" s="67">
        <v>42860</v>
      </c>
      <c r="I81" s="69"/>
      <c r="J81"/>
    </row>
    <row r="82" spans="1:10" x14ac:dyDescent="0.3">
      <c r="A82" s="79" t="s">
        <v>72</v>
      </c>
      <c r="B82" s="67">
        <v>30985</v>
      </c>
      <c r="C82" s="68"/>
      <c r="D82" s="68"/>
      <c r="E82" s="67"/>
      <c r="F82" s="80"/>
      <c r="G82" s="80"/>
      <c r="H82" s="67">
        <v>42877</v>
      </c>
      <c r="I82" s="69"/>
      <c r="J82"/>
    </row>
    <row r="83" spans="1:10" x14ac:dyDescent="0.3">
      <c r="A83" s="79" t="s">
        <v>139</v>
      </c>
      <c r="B83" s="67">
        <v>29733</v>
      </c>
      <c r="C83" s="68"/>
      <c r="D83" s="68"/>
      <c r="E83" s="67"/>
      <c r="F83" s="80"/>
      <c r="G83" s="80"/>
      <c r="H83" s="67">
        <v>42906</v>
      </c>
      <c r="I83" s="69"/>
      <c r="J83"/>
    </row>
    <row r="84" spans="1:10" x14ac:dyDescent="0.3">
      <c r="A84" s="79" t="s">
        <v>132</v>
      </c>
      <c r="B84" s="67">
        <v>33002</v>
      </c>
      <c r="C84" s="68"/>
      <c r="D84" s="68"/>
      <c r="E84" s="67"/>
      <c r="F84" s="80"/>
      <c r="G84" s="80"/>
      <c r="H84" s="67">
        <v>42931</v>
      </c>
      <c r="I84" s="69"/>
      <c r="J84"/>
    </row>
    <row r="85" spans="1:10" x14ac:dyDescent="0.3">
      <c r="A85" s="79" t="s">
        <v>95</v>
      </c>
      <c r="B85" s="67">
        <v>28514</v>
      </c>
      <c r="C85" s="68"/>
      <c r="D85" s="68"/>
      <c r="E85" s="67"/>
      <c r="F85" s="80"/>
      <c r="G85" s="80"/>
      <c r="H85" s="67">
        <v>42948</v>
      </c>
      <c r="I85" s="69"/>
      <c r="J85"/>
    </row>
    <row r="86" spans="1:10" x14ac:dyDescent="0.3">
      <c r="A86" s="79" t="s">
        <v>175</v>
      </c>
      <c r="B86" s="67">
        <v>26174</v>
      </c>
      <c r="C86" s="68"/>
      <c r="D86" s="68"/>
      <c r="E86" s="67"/>
      <c r="F86" s="80"/>
      <c r="G86" s="80"/>
      <c r="H86" s="67">
        <v>42954</v>
      </c>
      <c r="I86" s="69"/>
      <c r="J86"/>
    </row>
    <row r="87" spans="1:10" x14ac:dyDescent="0.3">
      <c r="A87" s="79" t="s">
        <v>126</v>
      </c>
      <c r="B87" s="67">
        <v>32984</v>
      </c>
      <c r="C87" s="68"/>
      <c r="D87" s="68"/>
      <c r="E87" s="67"/>
      <c r="F87" s="80"/>
      <c r="G87" s="80"/>
      <c r="H87" s="67">
        <v>42998</v>
      </c>
      <c r="I87" s="69"/>
      <c r="J87"/>
    </row>
    <row r="88" spans="1:10" x14ac:dyDescent="0.3">
      <c r="A88" s="79" t="s">
        <v>153</v>
      </c>
      <c r="B88" s="67">
        <v>30496</v>
      </c>
      <c r="C88" s="68"/>
      <c r="D88" s="68"/>
      <c r="E88" s="67"/>
      <c r="F88" s="80"/>
      <c r="G88" s="80"/>
      <c r="H88" s="67">
        <v>43178</v>
      </c>
      <c r="I88" s="69"/>
      <c r="J88"/>
    </row>
    <row r="89" spans="1:10" x14ac:dyDescent="0.3">
      <c r="A89" s="79" t="s">
        <v>157</v>
      </c>
      <c r="B89" s="67">
        <v>23200</v>
      </c>
      <c r="C89" s="68"/>
      <c r="D89" s="68"/>
      <c r="E89" s="67"/>
      <c r="F89" s="80"/>
      <c r="G89" s="80"/>
      <c r="H89" s="67">
        <v>43178</v>
      </c>
      <c r="I89" s="69"/>
      <c r="J89"/>
    </row>
    <row r="90" spans="1:10" x14ac:dyDescent="0.3">
      <c r="A90" s="79" t="s">
        <v>159</v>
      </c>
      <c r="B90" s="67">
        <v>30878</v>
      </c>
      <c r="C90" s="68"/>
      <c r="D90" s="68"/>
      <c r="E90" s="67"/>
      <c r="F90" s="80"/>
      <c r="G90" s="80"/>
      <c r="H90" s="67">
        <v>43191</v>
      </c>
      <c r="I90" s="69"/>
      <c r="J90"/>
    </row>
    <row r="91" spans="1:10" x14ac:dyDescent="0.3">
      <c r="A91" s="79" t="s">
        <v>160</v>
      </c>
      <c r="B91" s="67">
        <v>26132</v>
      </c>
      <c r="C91" s="68"/>
      <c r="D91" s="68"/>
      <c r="E91" s="67"/>
      <c r="F91" s="80"/>
      <c r="G91" s="80"/>
      <c r="H91" s="67">
        <v>43191</v>
      </c>
      <c r="I91" s="69"/>
      <c r="J91"/>
    </row>
    <row r="92" spans="1:10" x14ac:dyDescent="0.3">
      <c r="A92" s="79" t="s">
        <v>98</v>
      </c>
      <c r="B92" s="67">
        <v>35097</v>
      </c>
      <c r="C92" s="68"/>
      <c r="D92" s="68"/>
      <c r="E92" s="67"/>
      <c r="F92" s="80"/>
      <c r="G92" s="80"/>
      <c r="H92" s="67">
        <v>43194</v>
      </c>
      <c r="I92" s="69"/>
      <c r="J92"/>
    </row>
    <row r="93" spans="1:10" x14ac:dyDescent="0.3">
      <c r="A93" s="79" t="s">
        <v>145</v>
      </c>
      <c r="B93" s="67">
        <v>35226</v>
      </c>
      <c r="C93" s="68"/>
      <c r="D93" s="68"/>
      <c r="E93" s="67"/>
      <c r="F93" s="80"/>
      <c r="G93" s="80"/>
      <c r="H93" s="67">
        <v>43248</v>
      </c>
      <c r="I93" s="69"/>
      <c r="J93"/>
    </row>
    <row r="94" spans="1:10" x14ac:dyDescent="0.3">
      <c r="A94" s="79" t="s">
        <v>88</v>
      </c>
      <c r="B94" s="67">
        <v>28985</v>
      </c>
      <c r="C94" s="68"/>
      <c r="D94" s="68"/>
      <c r="E94" s="67"/>
      <c r="F94" s="80"/>
      <c r="G94" s="80"/>
      <c r="H94" s="67">
        <v>43405</v>
      </c>
      <c r="I94" s="69"/>
      <c r="J94"/>
    </row>
    <row r="95" spans="1:10" x14ac:dyDescent="0.3">
      <c r="A95" s="79" t="s">
        <v>172</v>
      </c>
      <c r="B95" s="67">
        <v>26535</v>
      </c>
      <c r="C95" s="68"/>
      <c r="D95" s="68"/>
      <c r="E95" s="67"/>
      <c r="F95" s="80"/>
      <c r="G95" s="80"/>
      <c r="H95" s="67">
        <v>43405</v>
      </c>
      <c r="I95" s="69"/>
      <c r="J95"/>
    </row>
    <row r="96" spans="1:10" x14ac:dyDescent="0.3">
      <c r="A96" s="79" t="s">
        <v>117</v>
      </c>
      <c r="B96" s="67">
        <v>33326</v>
      </c>
      <c r="C96" s="68"/>
      <c r="D96" s="68"/>
      <c r="E96" s="67"/>
      <c r="F96" s="80"/>
      <c r="G96" s="80"/>
      <c r="H96" s="67">
        <v>43416</v>
      </c>
      <c r="I96" s="69"/>
      <c r="J96"/>
    </row>
    <row r="97" spans="1:10" x14ac:dyDescent="0.3">
      <c r="A97" s="79" t="s">
        <v>77</v>
      </c>
      <c r="B97" s="67">
        <v>29550</v>
      </c>
      <c r="C97" s="68"/>
      <c r="D97" s="68"/>
      <c r="E97" s="67"/>
      <c r="F97" s="80"/>
      <c r="G97" s="80"/>
      <c r="H97" s="67">
        <v>43556</v>
      </c>
      <c r="I97" s="69"/>
      <c r="J97"/>
    </row>
    <row r="98" spans="1:10" x14ac:dyDescent="0.3">
      <c r="A98" s="79" t="s">
        <v>115</v>
      </c>
      <c r="B98" s="67">
        <v>32955</v>
      </c>
      <c r="C98" s="68"/>
      <c r="D98" s="68"/>
      <c r="E98" s="67"/>
      <c r="F98" s="80"/>
      <c r="G98" s="80"/>
      <c r="H98" s="67">
        <v>43556</v>
      </c>
      <c r="I98" s="69"/>
      <c r="J98"/>
    </row>
    <row r="99" spans="1:10" x14ac:dyDescent="0.3">
      <c r="A99" s="79" t="s">
        <v>108</v>
      </c>
      <c r="B99" s="67">
        <v>20515</v>
      </c>
      <c r="C99" s="68"/>
      <c r="D99" s="68"/>
      <c r="E99" s="67"/>
      <c r="F99" s="80"/>
      <c r="G99" s="80"/>
      <c r="H99" s="67">
        <v>43617</v>
      </c>
      <c r="I99" s="69"/>
      <c r="J99"/>
    </row>
    <row r="100" spans="1:10" x14ac:dyDescent="0.3">
      <c r="A100" s="79" t="s">
        <v>152</v>
      </c>
      <c r="B100" s="67">
        <v>31957</v>
      </c>
      <c r="C100" s="68"/>
      <c r="D100" s="68"/>
      <c r="E100" s="67"/>
      <c r="F100" s="80"/>
      <c r="G100" s="80"/>
      <c r="H100" s="67">
        <v>43642</v>
      </c>
      <c r="I100" s="69"/>
      <c r="J100"/>
    </row>
    <row r="101" spans="1:10" x14ac:dyDescent="0.3">
      <c r="A101" s="79" t="s">
        <v>163</v>
      </c>
      <c r="B101" s="67">
        <v>33810</v>
      </c>
      <c r="C101" s="68"/>
      <c r="D101" s="68"/>
      <c r="E101" s="67"/>
      <c r="F101" s="80"/>
      <c r="G101" s="80"/>
      <c r="H101" s="67">
        <v>43710</v>
      </c>
      <c r="I101" s="69"/>
      <c r="J101"/>
    </row>
    <row r="102" spans="1:10" x14ac:dyDescent="0.3">
      <c r="A102" s="79" t="s">
        <v>162</v>
      </c>
      <c r="B102" s="67">
        <v>25771</v>
      </c>
      <c r="C102" s="68"/>
      <c r="D102" s="68"/>
      <c r="E102" s="67"/>
      <c r="F102" s="80"/>
      <c r="G102" s="80"/>
      <c r="H102" s="67">
        <v>43766</v>
      </c>
      <c r="I102" s="69"/>
      <c r="J102"/>
    </row>
    <row r="103" spans="1:10" x14ac:dyDescent="0.3">
      <c r="A103" s="79" t="s">
        <v>66</v>
      </c>
      <c r="B103" s="67">
        <v>27264</v>
      </c>
      <c r="C103" s="68"/>
      <c r="D103" s="68"/>
      <c r="E103" s="67"/>
      <c r="F103" s="80"/>
      <c r="G103" s="80"/>
      <c r="H103" s="67">
        <v>43845</v>
      </c>
      <c r="I103" s="69"/>
      <c r="J103"/>
    </row>
    <row r="104" spans="1:10" x14ac:dyDescent="0.3">
      <c r="A104" s="79" t="s">
        <v>141</v>
      </c>
      <c r="B104" s="67">
        <v>24987</v>
      </c>
      <c r="C104" s="68"/>
      <c r="D104" s="68"/>
      <c r="E104" s="67"/>
      <c r="F104" s="80"/>
      <c r="G104" s="80"/>
      <c r="H104" s="67">
        <v>43891</v>
      </c>
      <c r="I104" s="69"/>
      <c r="J104"/>
    </row>
    <row r="105" spans="1:10" x14ac:dyDescent="0.3">
      <c r="A105" s="79" t="s">
        <v>174</v>
      </c>
      <c r="B105" s="67">
        <v>29094</v>
      </c>
      <c r="C105" s="68"/>
      <c r="D105" s="68"/>
      <c r="E105" s="67"/>
      <c r="F105" s="80"/>
      <c r="G105" s="80"/>
      <c r="H105" s="67">
        <v>43997</v>
      </c>
      <c r="I105" s="69"/>
      <c r="J105"/>
    </row>
    <row r="106" spans="1:10" x14ac:dyDescent="0.3">
      <c r="A106" s="79" t="s">
        <v>154</v>
      </c>
      <c r="B106" s="67">
        <v>37802</v>
      </c>
      <c r="C106" s="68"/>
      <c r="D106" s="68"/>
      <c r="E106" s="67"/>
      <c r="F106" s="80"/>
      <c r="G106" s="80"/>
      <c r="H106" s="67">
        <v>44044</v>
      </c>
      <c r="I106" s="69"/>
      <c r="J106"/>
    </row>
    <row r="107" spans="1:10" x14ac:dyDescent="0.3">
      <c r="A107" s="79" t="s">
        <v>96</v>
      </c>
      <c r="B107" s="67">
        <v>29246</v>
      </c>
      <c r="C107" s="68"/>
      <c r="D107" s="68"/>
      <c r="E107" s="67"/>
      <c r="F107" s="80"/>
      <c r="G107" s="80"/>
      <c r="H107" s="67">
        <v>44166</v>
      </c>
      <c r="I107" s="69"/>
      <c r="J107"/>
    </row>
    <row r="108" spans="1:10" x14ac:dyDescent="0.3">
      <c r="A108" s="79" t="s">
        <v>148</v>
      </c>
      <c r="B108" s="67">
        <v>27202</v>
      </c>
      <c r="C108" s="68"/>
      <c r="D108" s="68"/>
      <c r="E108" s="67"/>
      <c r="F108" s="80"/>
      <c r="G108" s="80"/>
      <c r="H108" s="67">
        <v>44392</v>
      </c>
      <c r="I108" s="69"/>
      <c r="J108"/>
    </row>
    <row r="109" spans="1:10" x14ac:dyDescent="0.3">
      <c r="A109" s="79" t="s">
        <v>181</v>
      </c>
      <c r="B109" s="67">
        <v>23485</v>
      </c>
      <c r="C109" s="68"/>
      <c r="D109" s="68"/>
      <c r="E109" s="67"/>
      <c r="F109" s="80"/>
      <c r="G109" s="80"/>
      <c r="H109" s="67">
        <v>44409</v>
      </c>
      <c r="I109" s="69"/>
      <c r="J109"/>
    </row>
    <row r="110" spans="1:10" x14ac:dyDescent="0.3">
      <c r="A110" s="79" t="s">
        <v>102</v>
      </c>
      <c r="B110" s="67">
        <v>32923</v>
      </c>
      <c r="C110" s="68"/>
      <c r="D110" s="68"/>
      <c r="E110" s="67"/>
      <c r="F110" s="80"/>
      <c r="G110" s="80"/>
      <c r="H110" s="67">
        <v>44440</v>
      </c>
      <c r="I110" s="69"/>
      <c r="J110"/>
    </row>
    <row r="111" spans="1:10" x14ac:dyDescent="0.3">
      <c r="A111" s="79" t="s">
        <v>69</v>
      </c>
      <c r="B111" s="67">
        <v>27297</v>
      </c>
      <c r="C111" s="68"/>
      <c r="D111" s="68"/>
      <c r="E111" s="67"/>
      <c r="F111" s="80"/>
      <c r="G111" s="80"/>
      <c r="H111" s="67">
        <v>44440</v>
      </c>
      <c r="I111" s="69"/>
      <c r="J111"/>
    </row>
    <row r="112" spans="1:10" x14ac:dyDescent="0.3">
      <c r="A112" s="79" t="s">
        <v>131</v>
      </c>
      <c r="B112" s="67">
        <v>33002</v>
      </c>
      <c r="C112" s="68"/>
      <c r="D112" s="68"/>
      <c r="E112" s="67"/>
      <c r="F112" s="80"/>
      <c r="G112" s="80"/>
      <c r="H112" s="67">
        <v>44470</v>
      </c>
      <c r="I112" s="69"/>
      <c r="J112"/>
    </row>
    <row r="113" spans="1:10" x14ac:dyDescent="0.3">
      <c r="A113" s="79" t="s">
        <v>156</v>
      </c>
      <c r="B113" s="67">
        <v>35254</v>
      </c>
      <c r="C113" s="68"/>
      <c r="D113" s="68"/>
      <c r="E113" s="67"/>
      <c r="F113" s="80"/>
      <c r="G113" s="80"/>
      <c r="H113" s="67">
        <v>44501</v>
      </c>
      <c r="I113" s="69"/>
      <c r="J113"/>
    </row>
    <row r="114" spans="1:10" x14ac:dyDescent="0.3">
      <c r="A114" s="79" t="s">
        <v>149</v>
      </c>
      <c r="B114" s="67">
        <v>27568</v>
      </c>
      <c r="C114" s="68"/>
      <c r="D114" s="68"/>
      <c r="E114" s="67"/>
      <c r="F114" s="80"/>
      <c r="G114" s="80"/>
      <c r="H114" s="67">
        <v>44531</v>
      </c>
      <c r="I114" s="69"/>
      <c r="J114"/>
    </row>
    <row r="115" spans="1:10" x14ac:dyDescent="0.3">
      <c r="A115" s="79" t="s">
        <v>81</v>
      </c>
      <c r="B115" s="67">
        <v>34681</v>
      </c>
      <c r="C115" s="68"/>
      <c r="D115" s="68"/>
      <c r="E115" s="67"/>
      <c r="F115" s="80"/>
      <c r="G115" s="80"/>
      <c r="H115" s="67">
        <v>44593</v>
      </c>
      <c r="I115" s="69"/>
      <c r="J115"/>
    </row>
    <row r="116" spans="1:10" x14ac:dyDescent="0.3">
      <c r="A116" s="79" t="s">
        <v>100</v>
      </c>
      <c r="B116" s="67">
        <v>25248</v>
      </c>
      <c r="C116" s="68"/>
      <c r="D116" s="68"/>
      <c r="E116" s="67"/>
      <c r="F116" s="80"/>
      <c r="G116" s="80"/>
      <c r="H116" s="67">
        <v>44593</v>
      </c>
      <c r="I116" s="69"/>
      <c r="J116"/>
    </row>
    <row r="117" spans="1:10" x14ac:dyDescent="0.3">
      <c r="A117" s="79" t="s">
        <v>74</v>
      </c>
      <c r="B117" s="67">
        <v>38695</v>
      </c>
      <c r="C117" s="68"/>
      <c r="D117" s="68"/>
      <c r="E117" s="67"/>
      <c r="F117" s="80"/>
      <c r="G117" s="80"/>
      <c r="H117" s="67">
        <v>44603</v>
      </c>
      <c r="I117" s="69"/>
      <c r="J117"/>
    </row>
    <row r="118" spans="1:10" x14ac:dyDescent="0.3">
      <c r="A118" s="79" t="s">
        <v>73</v>
      </c>
      <c r="B118" s="67">
        <v>28430</v>
      </c>
      <c r="C118" s="68"/>
      <c r="D118" s="68"/>
      <c r="E118" s="67"/>
      <c r="F118" s="80"/>
      <c r="G118" s="80"/>
      <c r="H118" s="67">
        <v>44607</v>
      </c>
      <c r="I118" s="69"/>
      <c r="J118"/>
    </row>
    <row r="119" spans="1:10" x14ac:dyDescent="0.3">
      <c r="A119" s="79" t="s">
        <v>99</v>
      </c>
      <c r="B119" s="67">
        <v>34375</v>
      </c>
      <c r="C119" s="68"/>
      <c r="D119" s="68"/>
      <c r="E119" s="67"/>
      <c r="F119" s="80"/>
      <c r="G119" s="80"/>
      <c r="H119" s="67">
        <v>44616</v>
      </c>
      <c r="I119" s="69"/>
      <c r="J119"/>
    </row>
    <row r="120" spans="1:10" x14ac:dyDescent="0.3">
      <c r="A120" s="79" t="s">
        <v>166</v>
      </c>
      <c r="B120" s="67">
        <v>30537</v>
      </c>
      <c r="C120" s="68"/>
      <c r="D120" s="68"/>
      <c r="E120" s="67"/>
      <c r="F120" s="80"/>
      <c r="G120" s="80"/>
      <c r="H120" s="67">
        <v>44621</v>
      </c>
      <c r="I120" s="69"/>
      <c r="J120"/>
    </row>
    <row r="121" spans="1:10" x14ac:dyDescent="0.3">
      <c r="A121" s="79" t="s">
        <v>78</v>
      </c>
      <c r="B121" s="67">
        <v>37226</v>
      </c>
      <c r="C121" s="68"/>
      <c r="D121" s="68"/>
      <c r="E121" s="67"/>
      <c r="F121" s="80"/>
      <c r="G121" s="80"/>
      <c r="H121" s="67">
        <v>44627</v>
      </c>
      <c r="I121" s="69"/>
      <c r="J121"/>
    </row>
    <row r="122" spans="1:10" x14ac:dyDescent="0.3">
      <c r="A122" s="79" t="s">
        <v>109</v>
      </c>
      <c r="B122" s="67">
        <v>29310</v>
      </c>
      <c r="C122" s="68"/>
      <c r="D122" s="68"/>
      <c r="E122" s="67"/>
      <c r="F122" s="80"/>
      <c r="G122" s="80"/>
      <c r="H122" s="67">
        <v>44627</v>
      </c>
      <c r="I122" s="69"/>
      <c r="J122"/>
    </row>
    <row r="123" spans="1:10" x14ac:dyDescent="0.3">
      <c r="A123" s="79" t="s">
        <v>71</v>
      </c>
      <c r="B123" s="67">
        <v>36798</v>
      </c>
      <c r="C123" s="68"/>
      <c r="D123" s="68"/>
      <c r="E123" s="67"/>
      <c r="F123" s="80"/>
      <c r="G123" s="80"/>
      <c r="H123" s="67">
        <v>44713</v>
      </c>
      <c r="I123" s="69"/>
      <c r="J123"/>
    </row>
    <row r="124" spans="1:10" x14ac:dyDescent="0.3">
      <c r="A124" s="79" t="s">
        <v>92</v>
      </c>
      <c r="B124" s="67">
        <v>34719</v>
      </c>
      <c r="C124" s="68"/>
      <c r="D124" s="68"/>
      <c r="E124" s="67"/>
      <c r="F124" s="80"/>
      <c r="G124" s="80"/>
      <c r="H124" s="67">
        <v>44746</v>
      </c>
      <c r="I124" s="69"/>
      <c r="J124"/>
    </row>
    <row r="125" spans="1:10" x14ac:dyDescent="0.3">
      <c r="A125" s="79" t="s">
        <v>128</v>
      </c>
      <c r="B125" s="67">
        <v>38834</v>
      </c>
      <c r="C125" s="68"/>
      <c r="D125" s="68"/>
      <c r="E125" s="67"/>
      <c r="F125" s="80"/>
      <c r="G125" s="80"/>
      <c r="H125" s="67">
        <v>44774</v>
      </c>
      <c r="I125" s="69"/>
      <c r="J125"/>
    </row>
    <row r="126" spans="1:10" x14ac:dyDescent="0.3">
      <c r="A126" s="79" t="s">
        <v>107</v>
      </c>
      <c r="B126" s="67">
        <v>33298</v>
      </c>
      <c r="C126" s="68"/>
      <c r="D126" s="68"/>
      <c r="E126" s="67"/>
      <c r="F126" s="80"/>
      <c r="G126" s="80"/>
      <c r="H126" s="67">
        <v>44927</v>
      </c>
      <c r="I126" s="69"/>
      <c r="J126"/>
    </row>
    <row r="127" spans="1:10" x14ac:dyDescent="0.3">
      <c r="A127" s="79" t="s">
        <v>79</v>
      </c>
      <c r="B127" s="67">
        <v>25903</v>
      </c>
      <c r="C127" s="68"/>
      <c r="D127" s="68"/>
      <c r="E127" s="67"/>
      <c r="F127" s="80"/>
      <c r="G127" s="80"/>
      <c r="H127" s="67">
        <v>45033</v>
      </c>
      <c r="I127" s="69"/>
      <c r="J127"/>
    </row>
    <row r="128" spans="1:10" x14ac:dyDescent="0.3">
      <c r="A128" s="79" t="s">
        <v>143</v>
      </c>
      <c r="B128" s="67">
        <v>34123</v>
      </c>
      <c r="C128" s="68"/>
      <c r="D128" s="68"/>
      <c r="E128" s="67"/>
      <c r="F128" s="80"/>
      <c r="G128" s="80"/>
      <c r="H128" s="67">
        <v>45033</v>
      </c>
      <c r="I128" s="69"/>
      <c r="J128"/>
    </row>
    <row r="129" spans="1:10" x14ac:dyDescent="0.3">
      <c r="A129" s="79" t="s">
        <v>123</v>
      </c>
      <c r="B129" s="67">
        <v>36999</v>
      </c>
      <c r="C129" s="68"/>
      <c r="D129" s="68"/>
      <c r="E129" s="67"/>
      <c r="F129" s="80"/>
      <c r="G129" s="80"/>
      <c r="H129" s="67">
        <v>45078</v>
      </c>
      <c r="I129" s="69"/>
      <c r="J129"/>
    </row>
    <row r="130" spans="1:10" x14ac:dyDescent="0.3">
      <c r="A130" s="79" t="s">
        <v>138</v>
      </c>
      <c r="B130" s="67">
        <v>35205</v>
      </c>
      <c r="C130" s="68"/>
      <c r="D130" s="68"/>
      <c r="E130" s="67"/>
      <c r="F130" s="80"/>
      <c r="G130" s="80"/>
      <c r="H130" s="67">
        <v>45078</v>
      </c>
      <c r="I130" s="69"/>
      <c r="J130"/>
    </row>
    <row r="131" spans="1:10" x14ac:dyDescent="0.3">
      <c r="A131" s="79" t="s">
        <v>70</v>
      </c>
      <c r="B131" s="67">
        <v>33142</v>
      </c>
      <c r="C131" s="68"/>
      <c r="D131" s="68"/>
      <c r="E131" s="67"/>
      <c r="F131" s="80"/>
      <c r="G131" s="80"/>
      <c r="H131" s="67">
        <v>45122</v>
      </c>
      <c r="I131" s="69"/>
      <c r="J131"/>
    </row>
    <row r="132" spans="1:10" x14ac:dyDescent="0.3">
      <c r="A132" s="79" t="s">
        <v>169</v>
      </c>
      <c r="B132" s="67">
        <v>28718</v>
      </c>
      <c r="C132" s="68"/>
      <c r="D132" s="68"/>
      <c r="E132" s="67"/>
      <c r="F132" s="80"/>
      <c r="G132" s="80"/>
      <c r="H132" s="67">
        <v>45139</v>
      </c>
      <c r="I132" s="69"/>
      <c r="J132"/>
    </row>
    <row r="133" spans="1:10" x14ac:dyDescent="0.3">
      <c r="A133" s="79" t="s">
        <v>66</v>
      </c>
      <c r="B133" s="67">
        <v>34587</v>
      </c>
      <c r="C133" s="68"/>
      <c r="D133" s="68"/>
      <c r="E133" s="67"/>
      <c r="F133" s="80"/>
      <c r="G133" s="80"/>
      <c r="H133" s="67">
        <v>45296</v>
      </c>
      <c r="I133" s="69"/>
      <c r="J133"/>
    </row>
    <row r="134" spans="1:10" x14ac:dyDescent="0.3">
      <c r="A134" s="79" t="s">
        <v>121</v>
      </c>
      <c r="B134" s="67">
        <v>28954</v>
      </c>
      <c r="C134" s="68"/>
      <c r="D134" s="68"/>
      <c r="E134" s="67"/>
      <c r="F134" s="80"/>
      <c r="G134" s="80"/>
      <c r="H134" s="67">
        <v>45327</v>
      </c>
      <c r="I134" s="69"/>
      <c r="J134"/>
    </row>
    <row r="135" spans="1:10" x14ac:dyDescent="0.3">
      <c r="A135" s="79" t="s">
        <v>90</v>
      </c>
      <c r="B135" s="67">
        <v>25946</v>
      </c>
      <c r="C135" s="68"/>
      <c r="D135" s="68"/>
      <c r="E135" s="67"/>
      <c r="F135" s="80"/>
      <c r="G135" s="80"/>
      <c r="H135" s="67">
        <v>45371</v>
      </c>
      <c r="I135" s="69"/>
      <c r="J135"/>
    </row>
    <row r="136" spans="1:10" x14ac:dyDescent="0.3">
      <c r="A136" s="79" t="s">
        <v>171</v>
      </c>
      <c r="B136" s="67">
        <v>32374</v>
      </c>
      <c r="C136" s="68"/>
      <c r="D136" s="68"/>
      <c r="E136" s="67"/>
      <c r="F136" s="80"/>
      <c r="G136" s="80"/>
      <c r="H136" s="67">
        <v>45384</v>
      </c>
      <c r="I136" s="69"/>
      <c r="J136"/>
    </row>
    <row r="137" spans="1:10" x14ac:dyDescent="0.3">
      <c r="A137" s="79" t="s">
        <v>85</v>
      </c>
      <c r="B137" s="67">
        <v>36901</v>
      </c>
      <c r="C137" s="68"/>
      <c r="D137" s="68"/>
      <c r="E137" s="67"/>
      <c r="F137" s="80"/>
      <c r="G137" s="80"/>
      <c r="H137" s="67">
        <v>45411</v>
      </c>
      <c r="I137" s="69"/>
      <c r="J137"/>
    </row>
    <row r="138" spans="1:10" x14ac:dyDescent="0.3">
      <c r="A138" s="79" t="s">
        <v>176</v>
      </c>
      <c r="B138" s="67">
        <v>33846</v>
      </c>
      <c r="C138" s="68"/>
      <c r="D138" s="68"/>
      <c r="E138" s="67"/>
      <c r="F138" s="80"/>
      <c r="G138" s="80"/>
      <c r="H138" s="67">
        <v>45427</v>
      </c>
      <c r="I138" s="69"/>
      <c r="J138"/>
    </row>
    <row r="139" spans="1:10" x14ac:dyDescent="0.3">
      <c r="A139" s="79" t="s">
        <v>65</v>
      </c>
      <c r="B139" s="67">
        <v>32741</v>
      </c>
      <c r="C139" s="68"/>
      <c r="D139" s="68"/>
      <c r="E139" s="67"/>
      <c r="F139" s="80"/>
      <c r="G139" s="80"/>
      <c r="H139" s="67">
        <v>45444</v>
      </c>
      <c r="I139" s="69"/>
      <c r="J139"/>
    </row>
    <row r="140" spans="1:10" x14ac:dyDescent="0.3">
      <c r="J140"/>
    </row>
  </sheetData>
  <mergeCells count="2">
    <mergeCell ref="B4:J6"/>
    <mergeCell ref="B1:J3"/>
  </mergeCells>
  <phoneticPr fontId="60" type="noConversion"/>
  <conditionalFormatting sqref="I10:I139">
    <cfRule type="cellIs" dxfId="20" priority="1" operator="between">
      <formula>9.9</formula>
      <formula>10</formula>
    </cfRule>
  </conditionalFormatting>
  <pageMargins left="0.70866141732283472" right="0.43307086614173229" top="0.78740157480314965" bottom="0.78740157480314965" header="0.31496062992125984" footer="0.31496062992125984"/>
  <pageSetup paperSize="9" scale="22" orientation="landscape" horizontalDpi="4294967293" verticalDpi="4294967293" r:id="rId1"/>
  <headerFooter>
    <oddHeader xml:space="preserve">&amp;C </oddHeader>
    <oddFooter>&amp;C&amp;"Calibri (Textkörper),Standard"https://excel-vorlagen.net</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J133"/>
  <sheetViews>
    <sheetView zoomScaleNormal="100" workbookViewId="0">
      <pane xSplit="1" ySplit="2" topLeftCell="C3" activePane="bottomRight" state="frozen"/>
      <selection pane="topRight" activeCell="B1" sqref="B1"/>
      <selection pane="bottomLeft" activeCell="A3" sqref="A3"/>
      <selection pane="bottomRight" activeCell="L8" sqref="L8"/>
    </sheetView>
  </sheetViews>
  <sheetFormatPr baseColWidth="10" defaultColWidth="11" defaultRowHeight="15.6" x14ac:dyDescent="0.3"/>
  <cols>
    <col min="1" max="1" width="43.5546875" style="25" customWidth="1"/>
    <col min="2" max="2" width="20.6640625" style="26" customWidth="1"/>
    <col min="3" max="3" width="20.6640625" style="43" customWidth="1"/>
    <col min="4" max="4" width="28.88671875" style="27" customWidth="1"/>
    <col min="5" max="5" width="26.33203125" style="27" customWidth="1"/>
    <col min="6" max="6" width="25.88671875" style="27" customWidth="1"/>
    <col min="7" max="7" width="27.33203125" style="27" customWidth="1"/>
    <col min="8" max="8" width="20.5546875" style="27" customWidth="1"/>
    <col min="9" max="9" width="28.44140625" style="28" customWidth="1"/>
    <col min="10" max="10" width="16.33203125" style="25" bestFit="1" customWidth="1"/>
    <col min="11" max="16384" width="11" style="25"/>
  </cols>
  <sheetData>
    <row r="1" spans="1:10" x14ac:dyDescent="0.3">
      <c r="A1" s="72" t="s">
        <v>52</v>
      </c>
      <c r="B1" s="73" t="s">
        <v>52</v>
      </c>
      <c r="C1" s="70" t="s">
        <v>0</v>
      </c>
      <c r="D1" s="71" t="s">
        <v>50</v>
      </c>
      <c r="E1" s="71" t="s">
        <v>51</v>
      </c>
      <c r="F1" s="71" t="s">
        <v>0</v>
      </c>
      <c r="G1" s="71" t="s">
        <v>0</v>
      </c>
      <c r="H1" s="73" t="s">
        <v>52</v>
      </c>
      <c r="I1" s="71" t="s">
        <v>50</v>
      </c>
      <c r="J1" s="71" t="s">
        <v>0</v>
      </c>
    </row>
    <row r="2" spans="1:10" ht="34.5" customHeight="1" x14ac:dyDescent="0.3">
      <c r="A2" s="35" t="s">
        <v>180</v>
      </c>
      <c r="B2" s="35" t="s">
        <v>36</v>
      </c>
      <c r="C2" s="40" t="s">
        <v>37</v>
      </c>
      <c r="D2" s="36" t="s">
        <v>48</v>
      </c>
      <c r="E2" s="35" t="s">
        <v>47</v>
      </c>
      <c r="F2" s="35" t="s">
        <v>38</v>
      </c>
      <c r="G2" s="36" t="s">
        <v>49</v>
      </c>
      <c r="H2" s="37" t="s">
        <v>39</v>
      </c>
      <c r="I2" s="38" t="s">
        <v>40</v>
      </c>
      <c r="J2" s="78" t="s">
        <v>53</v>
      </c>
    </row>
    <row r="3" spans="1:10" x14ac:dyDescent="0.3">
      <c r="A3" s="18" t="s">
        <v>178</v>
      </c>
      <c r="B3" s="19">
        <v>21070</v>
      </c>
      <c r="C3" s="39">
        <f ca="1">DATEDIF(Tabelle13[[#This Row],[Geburtsdatum]],TODAY(),"Y")</f>
        <v>67</v>
      </c>
      <c r="D3" s="33">
        <f t="shared" ref="D3:D66" ca="1" si="0">DATEDIF(B3,TODAY(),"Y")+1</f>
        <v>68</v>
      </c>
      <c r="E3" s="19">
        <f t="shared" ref="E3:E66" ca="1" si="1">DATE(YEAR(B3)+DATEDIF(B3,TODAY(),"Y")+1,MONTH(B3),DAY(B3))</f>
        <v>45907</v>
      </c>
      <c r="F3" s="33">
        <f t="shared" ref="F3:F66" ca="1" si="2">DATEDIF(TODAY(),E3,"D")</f>
        <v>292</v>
      </c>
      <c r="G3" s="33" t="str">
        <f t="shared" ref="G3:G33" ca="1" si="3">DATEDIF(TODAY(),E3,"YM")&amp;" Monate, "&amp;DATEDIF(TODAY(),E3,"MD")&amp;" Tage"</f>
        <v>9 Monate, 19 Tage</v>
      </c>
      <c r="H3" s="19">
        <v>41729</v>
      </c>
      <c r="I3" s="34">
        <f t="shared" ref="I3:I66" ca="1" si="4">DATEDIF(H3,TODAY(),"D")/365</f>
        <v>10.646575342465754</v>
      </c>
      <c r="J3" s="77">
        <f ca="1">WEEKNUM(Tabelle13[[#This Row],[Nächster Geburtstag]],2)</f>
        <v>36</v>
      </c>
    </row>
    <row r="4" spans="1:10" x14ac:dyDescent="0.3">
      <c r="A4" s="23" t="s">
        <v>65</v>
      </c>
      <c r="B4" s="21">
        <v>26915</v>
      </c>
      <c r="C4" s="41">
        <f ca="1">DATEDIF(Tabelle13[[#This Row],[Geburtsdatum]],TODAY(),"Y")</f>
        <v>51</v>
      </c>
      <c r="D4" s="33">
        <f t="shared" ca="1" si="0"/>
        <v>52</v>
      </c>
      <c r="E4" s="21">
        <f t="shared" ca="1" si="1"/>
        <v>45908</v>
      </c>
      <c r="F4" s="20">
        <f t="shared" ca="1" si="2"/>
        <v>293</v>
      </c>
      <c r="G4" s="20" t="str">
        <f t="shared" ca="1" si="3"/>
        <v>9 Monate, 20 Tage</v>
      </c>
      <c r="H4" s="21">
        <v>42522</v>
      </c>
      <c r="I4" s="22">
        <f t="shared" ca="1" si="4"/>
        <v>8.4739726027397264</v>
      </c>
      <c r="J4" s="77">
        <f ca="1">WEEKNUM(Tabelle13[[#This Row],[Nächster Geburtstag]],2)</f>
        <v>37</v>
      </c>
    </row>
    <row r="5" spans="1:10" x14ac:dyDescent="0.3">
      <c r="A5" s="23" t="s">
        <v>66</v>
      </c>
      <c r="B5" s="21">
        <v>34587</v>
      </c>
      <c r="C5" s="41">
        <f ca="1">DATEDIF(Tabelle13[[#This Row],[Geburtsdatum]],TODAY(),"Y")</f>
        <v>30</v>
      </c>
      <c r="D5" s="33">
        <f t="shared" ca="1" si="0"/>
        <v>31</v>
      </c>
      <c r="E5" s="21">
        <f t="shared" ca="1" si="1"/>
        <v>45910</v>
      </c>
      <c r="F5" s="20">
        <f t="shared" ca="1" si="2"/>
        <v>295</v>
      </c>
      <c r="G5" s="20" t="str">
        <f t="shared" ca="1" si="3"/>
        <v>9 Monate, 22 Tage</v>
      </c>
      <c r="H5" s="21">
        <v>45296</v>
      </c>
      <c r="I5" s="22">
        <f t="shared" ca="1" si="4"/>
        <v>0.87397260273972599</v>
      </c>
      <c r="J5" s="77">
        <f ca="1">WEEKNUM(Tabelle13[[#This Row],[Nächster Geburtstag]],2)</f>
        <v>37</v>
      </c>
    </row>
    <row r="6" spans="1:10" x14ac:dyDescent="0.3">
      <c r="A6" s="23" t="s">
        <v>67</v>
      </c>
      <c r="B6" s="21">
        <v>22535</v>
      </c>
      <c r="C6" s="41">
        <f ca="1">DATEDIF(Tabelle13[[#This Row],[Geburtsdatum]],TODAY(),"Y")</f>
        <v>63</v>
      </c>
      <c r="D6" s="33">
        <f t="shared" ca="1" si="0"/>
        <v>64</v>
      </c>
      <c r="E6" s="21">
        <f t="shared" ca="1" si="1"/>
        <v>45911</v>
      </c>
      <c r="F6" s="20">
        <f t="shared" ca="1" si="2"/>
        <v>296</v>
      </c>
      <c r="G6" s="20" t="str">
        <f t="shared" ca="1" si="3"/>
        <v>9 Monate, 23 Tage</v>
      </c>
      <c r="H6" s="21">
        <v>42005</v>
      </c>
      <c r="I6" s="22">
        <f t="shared" ca="1" si="4"/>
        <v>9.8904109589041092</v>
      </c>
      <c r="J6" s="77">
        <f ca="1">WEEKNUM(Tabelle13[[#This Row],[Nächster Geburtstag]],2)</f>
        <v>37</v>
      </c>
    </row>
    <row r="7" spans="1:10" x14ac:dyDescent="0.3">
      <c r="A7" s="23" t="s">
        <v>68</v>
      </c>
      <c r="B7" s="21">
        <v>25095</v>
      </c>
      <c r="C7" s="41">
        <f ca="1">DATEDIF(Tabelle13[[#This Row],[Geburtsdatum]],TODAY(),"Y")</f>
        <v>56</v>
      </c>
      <c r="D7" s="33">
        <f t="shared" ca="1" si="0"/>
        <v>57</v>
      </c>
      <c r="E7" s="21">
        <f t="shared" ca="1" si="1"/>
        <v>45914</v>
      </c>
      <c r="F7" s="20">
        <f t="shared" ca="1" si="2"/>
        <v>299</v>
      </c>
      <c r="G7" s="20" t="str">
        <f t="shared" ca="1" si="3"/>
        <v>9 Monate, 26 Tage</v>
      </c>
      <c r="H7" s="21">
        <v>41012</v>
      </c>
      <c r="I7" s="22">
        <f t="shared" ca="1" si="4"/>
        <v>12.610958904109589</v>
      </c>
      <c r="J7" s="77">
        <f ca="1">WEEKNUM(Tabelle13[[#This Row],[Nächster Geburtstag]],2)</f>
        <v>37</v>
      </c>
    </row>
    <row r="8" spans="1:10" x14ac:dyDescent="0.3">
      <c r="A8" s="23" t="s">
        <v>69</v>
      </c>
      <c r="B8" s="21">
        <v>27297</v>
      </c>
      <c r="C8" s="41">
        <f ca="1">DATEDIF(Tabelle13[[#This Row],[Geburtsdatum]],TODAY(),"Y")</f>
        <v>50</v>
      </c>
      <c r="D8" s="33">
        <f t="shared" ca="1" si="0"/>
        <v>51</v>
      </c>
      <c r="E8" s="21">
        <f t="shared" ca="1" si="1"/>
        <v>45925</v>
      </c>
      <c r="F8" s="20">
        <f t="shared" ca="1" si="2"/>
        <v>310</v>
      </c>
      <c r="G8" s="20" t="str">
        <f t="shared" ca="1" si="3"/>
        <v>10 Monate, 6 Tage</v>
      </c>
      <c r="H8" s="21">
        <v>44440</v>
      </c>
      <c r="I8" s="22">
        <f t="shared" ca="1" si="4"/>
        <v>3.2191780821917808</v>
      </c>
      <c r="J8" s="77">
        <f ca="1">WEEKNUM(Tabelle13[[#This Row],[Nächster Geburtstag]],2)</f>
        <v>39</v>
      </c>
    </row>
    <row r="9" spans="1:10" x14ac:dyDescent="0.3">
      <c r="A9" s="23" t="s">
        <v>70</v>
      </c>
      <c r="B9" s="21">
        <v>33142</v>
      </c>
      <c r="C9" s="41">
        <f ca="1">DATEDIF(Tabelle13[[#This Row],[Geburtsdatum]],TODAY(),"Y")</f>
        <v>34</v>
      </c>
      <c r="D9" s="33">
        <f t="shared" ca="1" si="0"/>
        <v>35</v>
      </c>
      <c r="E9" s="21">
        <f t="shared" ca="1" si="1"/>
        <v>45926</v>
      </c>
      <c r="F9" s="20">
        <f t="shared" ca="1" si="2"/>
        <v>311</v>
      </c>
      <c r="G9" s="20" t="str">
        <f t="shared" ca="1" si="3"/>
        <v>10 Monate, 7 Tage</v>
      </c>
      <c r="H9" s="21">
        <v>45122</v>
      </c>
      <c r="I9" s="22">
        <f t="shared" ca="1" si="4"/>
        <v>1.3506849315068492</v>
      </c>
      <c r="J9" s="77">
        <f ca="1">WEEKNUM(Tabelle13[[#This Row],[Nächster Geburtstag]],2)</f>
        <v>39</v>
      </c>
    </row>
    <row r="10" spans="1:10" x14ac:dyDescent="0.3">
      <c r="A10" s="23" t="s">
        <v>71</v>
      </c>
      <c r="B10" s="21">
        <v>36798</v>
      </c>
      <c r="C10" s="41">
        <f ca="1">DATEDIF(Tabelle13[[#This Row],[Geburtsdatum]],TODAY(),"Y")</f>
        <v>24</v>
      </c>
      <c r="D10" s="33">
        <f t="shared" ca="1" si="0"/>
        <v>25</v>
      </c>
      <c r="E10" s="21">
        <f t="shared" ca="1" si="1"/>
        <v>45929</v>
      </c>
      <c r="F10" s="20">
        <f t="shared" ca="1" si="2"/>
        <v>314</v>
      </c>
      <c r="G10" s="20" t="str">
        <f t="shared" ca="1" si="3"/>
        <v>10 Monate, 10 Tage</v>
      </c>
      <c r="H10" s="21">
        <v>44713</v>
      </c>
      <c r="I10" s="22">
        <f t="shared" ca="1" si="4"/>
        <v>2.4712328767123286</v>
      </c>
      <c r="J10" s="77">
        <f ca="1">WEEKNUM(Tabelle13[[#This Row],[Nächster Geburtstag]],2)</f>
        <v>40</v>
      </c>
    </row>
    <row r="11" spans="1:10" x14ac:dyDescent="0.3">
      <c r="A11" s="23" t="s">
        <v>72</v>
      </c>
      <c r="B11" s="21">
        <v>30985</v>
      </c>
      <c r="C11" s="41">
        <f ca="1">DATEDIF(Tabelle13[[#This Row],[Geburtsdatum]],TODAY(),"Y")</f>
        <v>40</v>
      </c>
      <c r="D11" s="33">
        <f t="shared" ca="1" si="0"/>
        <v>41</v>
      </c>
      <c r="E11" s="21">
        <f t="shared" ca="1" si="1"/>
        <v>45960</v>
      </c>
      <c r="F11" s="20">
        <f t="shared" ca="1" si="2"/>
        <v>345</v>
      </c>
      <c r="G11" s="20" t="str">
        <f t="shared" ca="1" si="3"/>
        <v>11 Monate, 11 Tage</v>
      </c>
      <c r="H11" s="21">
        <v>42877</v>
      </c>
      <c r="I11" s="22">
        <f t="shared" ca="1" si="4"/>
        <v>7.5013698630136982</v>
      </c>
      <c r="J11" s="77">
        <f ca="1">WEEKNUM(Tabelle13[[#This Row],[Nächster Geburtstag]],2)</f>
        <v>44</v>
      </c>
    </row>
    <row r="12" spans="1:10" x14ac:dyDescent="0.3">
      <c r="A12" s="23" t="s">
        <v>73</v>
      </c>
      <c r="B12" s="21">
        <v>28430</v>
      </c>
      <c r="C12" s="41">
        <f ca="1">DATEDIF(Tabelle13[[#This Row],[Geburtsdatum]],TODAY(),"Y")</f>
        <v>47</v>
      </c>
      <c r="D12" s="33">
        <f t="shared" ca="1" si="0"/>
        <v>48</v>
      </c>
      <c r="E12" s="21">
        <f t="shared" ca="1" si="1"/>
        <v>45962</v>
      </c>
      <c r="F12" s="20">
        <f t="shared" ca="1" si="2"/>
        <v>347</v>
      </c>
      <c r="G12" s="20" t="str">
        <f t="shared" ca="1" si="3"/>
        <v>11 Monate, 13 Tage</v>
      </c>
      <c r="H12" s="21">
        <v>44607</v>
      </c>
      <c r="I12" s="22">
        <f t="shared" ca="1" si="4"/>
        <v>2.7616438356164386</v>
      </c>
      <c r="J12" s="77">
        <f ca="1">WEEKNUM(Tabelle13[[#This Row],[Nächster Geburtstag]],2)</f>
        <v>44</v>
      </c>
    </row>
    <row r="13" spans="1:10" x14ac:dyDescent="0.3">
      <c r="A13" s="23" t="s">
        <v>74</v>
      </c>
      <c r="B13" s="21">
        <v>27702</v>
      </c>
      <c r="C13" s="41">
        <f ca="1">DATEDIF(Tabelle13[[#This Row],[Geburtsdatum]],TODAY(),"Y")</f>
        <v>49</v>
      </c>
      <c r="D13" s="33">
        <f t="shared" ca="1" si="0"/>
        <v>50</v>
      </c>
      <c r="E13" s="21">
        <f t="shared" ca="1" si="1"/>
        <v>45965</v>
      </c>
      <c r="F13" s="20">
        <f t="shared" ca="1" si="2"/>
        <v>350</v>
      </c>
      <c r="G13" s="20" t="str">
        <f t="shared" ca="1" si="3"/>
        <v>11 Monate, 16 Tage</v>
      </c>
      <c r="H13" s="21">
        <v>42502</v>
      </c>
      <c r="I13" s="22">
        <f t="shared" ca="1" si="4"/>
        <v>8.5287671232876718</v>
      </c>
      <c r="J13" s="77">
        <f ca="1">WEEKNUM(Tabelle13[[#This Row],[Nächster Geburtstag]],2)</f>
        <v>45</v>
      </c>
    </row>
    <row r="14" spans="1:10" x14ac:dyDescent="0.3">
      <c r="A14" s="23" t="s">
        <v>66</v>
      </c>
      <c r="B14" s="21">
        <v>23321</v>
      </c>
      <c r="C14" s="41">
        <f ca="1">DATEDIF(Tabelle13[[#This Row],[Geburtsdatum]],TODAY(),"Y")</f>
        <v>61</v>
      </c>
      <c r="D14" s="33">
        <f t="shared" ca="1" si="0"/>
        <v>62</v>
      </c>
      <c r="E14" s="21">
        <f t="shared" ca="1" si="1"/>
        <v>45967</v>
      </c>
      <c r="F14" s="20">
        <f t="shared" ca="1" si="2"/>
        <v>352</v>
      </c>
      <c r="G14" s="20" t="str">
        <f t="shared" ca="1" si="3"/>
        <v>11 Monate, 18 Tage</v>
      </c>
      <c r="H14" s="21">
        <v>39328</v>
      </c>
      <c r="I14" s="22">
        <f t="shared" ca="1" si="4"/>
        <v>17.224657534246575</v>
      </c>
      <c r="J14" s="77">
        <f ca="1">WEEKNUM(Tabelle13[[#This Row],[Nächster Geburtstag]],2)</f>
        <v>45</v>
      </c>
    </row>
    <row r="15" spans="1:10" x14ac:dyDescent="0.3">
      <c r="A15" s="23" t="s">
        <v>75</v>
      </c>
      <c r="B15" s="21">
        <v>28072</v>
      </c>
      <c r="C15" s="41">
        <f ca="1">DATEDIF(Tabelle13[[#This Row],[Geburtsdatum]],TODAY(),"Y")</f>
        <v>48</v>
      </c>
      <c r="D15" s="33">
        <f t="shared" ca="1" si="0"/>
        <v>49</v>
      </c>
      <c r="E15" s="21">
        <f t="shared" ca="1" si="1"/>
        <v>45969</v>
      </c>
      <c r="F15" s="20">
        <f t="shared" ca="1" si="2"/>
        <v>354</v>
      </c>
      <c r="G15" s="20" t="str">
        <f t="shared" ca="1" si="3"/>
        <v>11 Monate, 20 Tage</v>
      </c>
      <c r="H15" s="21">
        <v>42064</v>
      </c>
      <c r="I15" s="22">
        <f t="shared" ca="1" si="4"/>
        <v>9.7287671232876711</v>
      </c>
      <c r="J15" s="77">
        <f ca="1">WEEKNUM(Tabelle13[[#This Row],[Nächster Geburtstag]],2)</f>
        <v>45</v>
      </c>
    </row>
    <row r="16" spans="1:10" x14ac:dyDescent="0.3">
      <c r="A16" s="23" t="s">
        <v>76</v>
      </c>
      <c r="B16" s="21">
        <v>18222</v>
      </c>
      <c r="C16" s="41">
        <f ca="1">DATEDIF(Tabelle13[[#This Row],[Geburtsdatum]],TODAY(),"Y")</f>
        <v>74</v>
      </c>
      <c r="D16" s="33">
        <f t="shared" ca="1" si="0"/>
        <v>75</v>
      </c>
      <c r="E16" s="21">
        <f t="shared" ca="1" si="1"/>
        <v>45616</v>
      </c>
      <c r="F16" s="20">
        <f t="shared" ca="1" si="2"/>
        <v>1</v>
      </c>
      <c r="G16" s="20" t="str">
        <f t="shared" ca="1" si="3"/>
        <v>0 Monate, 1 Tage</v>
      </c>
      <c r="H16" s="21">
        <v>42583</v>
      </c>
      <c r="I16" s="22">
        <f t="shared" ca="1" si="4"/>
        <v>8.3068493150684937</v>
      </c>
      <c r="J16" s="77">
        <f ca="1">WEEKNUM(Tabelle13[[#This Row],[Nächster Geburtstag]],2)</f>
        <v>47</v>
      </c>
    </row>
    <row r="17" spans="1:10" x14ac:dyDescent="0.3">
      <c r="A17" s="23" t="s">
        <v>77</v>
      </c>
      <c r="B17" s="21">
        <v>29550</v>
      </c>
      <c r="C17" s="41">
        <f ca="1">DATEDIF(Tabelle13[[#This Row],[Geburtsdatum]],TODAY(),"Y")</f>
        <v>43</v>
      </c>
      <c r="D17" s="33">
        <f t="shared" ca="1" si="0"/>
        <v>44</v>
      </c>
      <c r="E17" s="21">
        <f t="shared" ca="1" si="1"/>
        <v>45621</v>
      </c>
      <c r="F17" s="20">
        <f t="shared" ca="1" si="2"/>
        <v>6</v>
      </c>
      <c r="G17" s="20" t="str">
        <f t="shared" ca="1" si="3"/>
        <v>0 Monate, 6 Tage</v>
      </c>
      <c r="H17" s="21">
        <v>43556</v>
      </c>
      <c r="I17" s="22">
        <f t="shared" ca="1" si="4"/>
        <v>5.6410958904109592</v>
      </c>
      <c r="J17" s="77">
        <f ca="1">WEEKNUM(Tabelle13[[#This Row],[Nächster Geburtstag]],2)</f>
        <v>48</v>
      </c>
    </row>
    <row r="18" spans="1:10" x14ac:dyDescent="0.3">
      <c r="A18" s="23" t="s">
        <v>78</v>
      </c>
      <c r="B18" s="21">
        <v>37226</v>
      </c>
      <c r="C18" s="41">
        <f ca="1">DATEDIF(Tabelle13[[#This Row],[Geburtsdatum]],TODAY(),"Y")</f>
        <v>22</v>
      </c>
      <c r="D18" s="33">
        <f t="shared" ca="1" si="0"/>
        <v>23</v>
      </c>
      <c r="E18" s="21">
        <f t="shared" ca="1" si="1"/>
        <v>45627</v>
      </c>
      <c r="F18" s="20">
        <f t="shared" ca="1" si="2"/>
        <v>12</v>
      </c>
      <c r="G18" s="20" t="str">
        <f t="shared" ca="1" si="3"/>
        <v>0 Monate, 12 Tage</v>
      </c>
      <c r="H18" s="21">
        <v>44627</v>
      </c>
      <c r="I18" s="22">
        <f t="shared" ca="1" si="4"/>
        <v>2.7068493150684931</v>
      </c>
      <c r="J18" s="77">
        <f ca="1">WEEKNUM(Tabelle13[[#This Row],[Nächster Geburtstag]],2)</f>
        <v>48</v>
      </c>
    </row>
    <row r="19" spans="1:10" x14ac:dyDescent="0.3">
      <c r="A19" s="23" t="s">
        <v>79</v>
      </c>
      <c r="B19" s="21">
        <v>25903</v>
      </c>
      <c r="C19" s="41">
        <f ca="1">DATEDIF(Tabelle13[[#This Row],[Geburtsdatum]],TODAY(),"Y")</f>
        <v>53</v>
      </c>
      <c r="D19" s="33">
        <f t="shared" ca="1" si="0"/>
        <v>54</v>
      </c>
      <c r="E19" s="21">
        <f t="shared" ca="1" si="1"/>
        <v>45627</v>
      </c>
      <c r="F19" s="20">
        <f t="shared" ca="1" si="2"/>
        <v>12</v>
      </c>
      <c r="G19" s="20" t="str">
        <f t="shared" ca="1" si="3"/>
        <v>0 Monate, 12 Tage</v>
      </c>
      <c r="H19" s="21">
        <v>45033</v>
      </c>
      <c r="I19" s="22">
        <f t="shared" ca="1" si="4"/>
        <v>1.5945205479452054</v>
      </c>
      <c r="J19" s="77">
        <f ca="1">WEEKNUM(Tabelle13[[#This Row],[Nächster Geburtstag]],2)</f>
        <v>48</v>
      </c>
    </row>
    <row r="20" spans="1:10" x14ac:dyDescent="0.3">
      <c r="A20" s="23" t="s">
        <v>181</v>
      </c>
      <c r="B20" s="21">
        <v>31019</v>
      </c>
      <c r="C20" s="41">
        <f ca="1">DATEDIF(Tabelle13[[#This Row],[Geburtsdatum]],TODAY(),"Y")</f>
        <v>39</v>
      </c>
      <c r="D20" s="33">
        <f t="shared" ca="1" si="0"/>
        <v>40</v>
      </c>
      <c r="E20" s="21">
        <f t="shared" ca="1" si="1"/>
        <v>45629</v>
      </c>
      <c r="F20" s="20">
        <f t="shared" ca="1" si="2"/>
        <v>14</v>
      </c>
      <c r="G20" s="20" t="str">
        <f t="shared" ca="1" si="3"/>
        <v>0 Monate, 14 Tage</v>
      </c>
      <c r="H20" s="21">
        <v>42822</v>
      </c>
      <c r="I20" s="22">
        <f t="shared" ca="1" si="4"/>
        <v>7.6520547945205477</v>
      </c>
      <c r="J20" s="77">
        <f ca="1">WEEKNUM(Tabelle13[[#This Row],[Nächster Geburtstag]],2)</f>
        <v>49</v>
      </c>
    </row>
    <row r="21" spans="1:10" x14ac:dyDescent="0.3">
      <c r="A21" s="23" t="s">
        <v>80</v>
      </c>
      <c r="B21" s="21">
        <v>26637</v>
      </c>
      <c r="C21" s="41">
        <f ca="1">DATEDIF(Tabelle13[[#This Row],[Geburtsdatum]],TODAY(),"Y")</f>
        <v>51</v>
      </c>
      <c r="D21" s="33">
        <f t="shared" ca="1" si="0"/>
        <v>52</v>
      </c>
      <c r="E21" s="21">
        <f t="shared" ca="1" si="1"/>
        <v>45630</v>
      </c>
      <c r="F21" s="20">
        <f t="shared" ca="1" si="2"/>
        <v>15</v>
      </c>
      <c r="G21" s="20" t="str">
        <f t="shared" ca="1" si="3"/>
        <v>0 Monate, 15 Tage</v>
      </c>
      <c r="H21" s="21">
        <v>40924</v>
      </c>
      <c r="I21" s="22">
        <f t="shared" ca="1" si="4"/>
        <v>12.852054794520548</v>
      </c>
      <c r="J21" s="77">
        <f ca="1">WEEKNUM(Tabelle13[[#This Row],[Nächster Geburtstag]],2)</f>
        <v>49</v>
      </c>
    </row>
    <row r="22" spans="1:10" x14ac:dyDescent="0.3">
      <c r="A22" s="23" t="s">
        <v>74</v>
      </c>
      <c r="B22" s="21">
        <v>38695</v>
      </c>
      <c r="C22" s="41">
        <f ca="1">DATEDIF(Tabelle13[[#This Row],[Geburtsdatum]],TODAY(),"Y")</f>
        <v>18</v>
      </c>
      <c r="D22" s="33">
        <f t="shared" ca="1" si="0"/>
        <v>19</v>
      </c>
      <c r="E22" s="21">
        <f t="shared" ca="1" si="1"/>
        <v>45635</v>
      </c>
      <c r="F22" s="20">
        <f t="shared" ca="1" si="2"/>
        <v>20</v>
      </c>
      <c r="G22" s="20" t="str">
        <f t="shared" ca="1" si="3"/>
        <v>0 Monate, 20 Tage</v>
      </c>
      <c r="H22" s="21">
        <v>44603</v>
      </c>
      <c r="I22" s="22">
        <f t="shared" ca="1" si="4"/>
        <v>2.7726027397260276</v>
      </c>
      <c r="J22" s="77">
        <f ca="1">WEEKNUM(Tabelle13[[#This Row],[Nächster Geburtstag]],2)</f>
        <v>50</v>
      </c>
    </row>
    <row r="23" spans="1:10" x14ac:dyDescent="0.3">
      <c r="A23" s="23" t="s">
        <v>81</v>
      </c>
      <c r="B23" s="21">
        <v>34681</v>
      </c>
      <c r="C23" s="41">
        <f ca="1">DATEDIF(Tabelle13[[#This Row],[Geburtsdatum]],TODAY(),"Y")</f>
        <v>29</v>
      </c>
      <c r="D23" s="33">
        <f t="shared" ca="1" si="0"/>
        <v>30</v>
      </c>
      <c r="E23" s="21">
        <f t="shared" ca="1" si="1"/>
        <v>45639</v>
      </c>
      <c r="F23" s="20">
        <f t="shared" ca="1" si="2"/>
        <v>24</v>
      </c>
      <c r="G23" s="20" t="str">
        <f t="shared" ca="1" si="3"/>
        <v>0 Monate, 24 Tage</v>
      </c>
      <c r="H23" s="21">
        <v>44593</v>
      </c>
      <c r="I23" s="22">
        <f t="shared" ca="1" si="4"/>
        <v>2.8</v>
      </c>
      <c r="J23" s="77">
        <f ca="1">WEEKNUM(Tabelle13[[#This Row],[Nächster Geburtstag]],2)</f>
        <v>50</v>
      </c>
    </row>
    <row r="24" spans="1:10" x14ac:dyDescent="0.3">
      <c r="A24" s="23" t="s">
        <v>82</v>
      </c>
      <c r="B24" s="21">
        <v>21921</v>
      </c>
      <c r="C24" s="41">
        <f ca="1">DATEDIF(Tabelle13[[#This Row],[Geburtsdatum]],TODAY(),"Y")</f>
        <v>64</v>
      </c>
      <c r="D24" s="33">
        <f t="shared" ca="1" si="0"/>
        <v>65</v>
      </c>
      <c r="E24" s="21">
        <f t="shared" ca="1" si="1"/>
        <v>45663</v>
      </c>
      <c r="F24" s="20">
        <f t="shared" ca="1" si="2"/>
        <v>48</v>
      </c>
      <c r="G24" s="20" t="str">
        <f t="shared" ca="1" si="3"/>
        <v>1 Monate, 18 Tage</v>
      </c>
      <c r="H24" s="21">
        <v>42736</v>
      </c>
      <c r="I24" s="22">
        <f t="shared" ca="1" si="4"/>
        <v>7.8876712328767127</v>
      </c>
      <c r="J24" s="77">
        <f ca="1">WEEKNUM(Tabelle13[[#This Row],[Nächster Geburtstag]],2)</f>
        <v>2</v>
      </c>
    </row>
    <row r="25" spans="1:10" x14ac:dyDescent="0.3">
      <c r="A25" s="23" t="s">
        <v>83</v>
      </c>
      <c r="B25" s="21">
        <v>32151</v>
      </c>
      <c r="C25" s="41">
        <f ca="1">DATEDIF(Tabelle13[[#This Row],[Geburtsdatum]],TODAY(),"Y")</f>
        <v>36</v>
      </c>
      <c r="D25" s="33">
        <f t="shared" ca="1" si="0"/>
        <v>37</v>
      </c>
      <c r="E25" s="21">
        <f t="shared" ca="1" si="1"/>
        <v>45666</v>
      </c>
      <c r="F25" s="20">
        <f t="shared" ca="1" si="2"/>
        <v>51</v>
      </c>
      <c r="G25" s="20" t="str">
        <f t="shared" ca="1" si="3"/>
        <v>1 Monate, 21 Tage</v>
      </c>
      <c r="H25" s="21">
        <v>42527</v>
      </c>
      <c r="I25" s="22">
        <f t="shared" ca="1" si="4"/>
        <v>8.4602739726027405</v>
      </c>
      <c r="J25" s="77">
        <f ca="1">WEEKNUM(Tabelle13[[#This Row],[Nächster Geburtstag]],2)</f>
        <v>2</v>
      </c>
    </row>
    <row r="26" spans="1:10" x14ac:dyDescent="0.3">
      <c r="A26" s="23" t="s">
        <v>84</v>
      </c>
      <c r="B26" s="21">
        <v>30325</v>
      </c>
      <c r="C26" s="41">
        <f ca="1">DATEDIF(Tabelle13[[#This Row],[Geburtsdatum]],TODAY(),"Y")</f>
        <v>41</v>
      </c>
      <c r="D26" s="33">
        <f t="shared" ca="1" si="0"/>
        <v>42</v>
      </c>
      <c r="E26" s="21">
        <f t="shared" ca="1" si="1"/>
        <v>45666</v>
      </c>
      <c r="F26" s="20">
        <f t="shared" ca="1" si="2"/>
        <v>51</v>
      </c>
      <c r="G26" s="20" t="str">
        <f t="shared" ca="1" si="3"/>
        <v>1 Monate, 21 Tage</v>
      </c>
      <c r="H26" s="21">
        <v>42737</v>
      </c>
      <c r="I26" s="22">
        <f t="shared" ca="1" si="4"/>
        <v>7.8849315068493153</v>
      </c>
      <c r="J26" s="77">
        <f ca="1">WEEKNUM(Tabelle13[[#This Row],[Nächster Geburtstag]],2)</f>
        <v>2</v>
      </c>
    </row>
    <row r="27" spans="1:10" x14ac:dyDescent="0.3">
      <c r="A27" s="23" t="s">
        <v>85</v>
      </c>
      <c r="B27" s="21">
        <v>36901</v>
      </c>
      <c r="C27" s="41">
        <f ca="1">DATEDIF(Tabelle13[[#This Row],[Geburtsdatum]],TODAY(),"Y")</f>
        <v>23</v>
      </c>
      <c r="D27" s="33">
        <f t="shared" ca="1" si="0"/>
        <v>24</v>
      </c>
      <c r="E27" s="21">
        <f t="shared" ca="1" si="1"/>
        <v>45667</v>
      </c>
      <c r="F27" s="20">
        <f t="shared" ca="1" si="2"/>
        <v>52</v>
      </c>
      <c r="G27" s="20" t="str">
        <f t="shared" ca="1" si="3"/>
        <v>1 Monate, 22 Tage</v>
      </c>
      <c r="H27" s="21">
        <v>45411</v>
      </c>
      <c r="I27" s="22">
        <f t="shared" ca="1" si="4"/>
        <v>0.55890410958904113</v>
      </c>
      <c r="J27" s="77">
        <f ca="1">WEEKNUM(Tabelle13[[#This Row],[Nächster Geburtstag]],2)</f>
        <v>2</v>
      </c>
    </row>
    <row r="28" spans="1:10" x14ac:dyDescent="0.3">
      <c r="A28" s="23" t="s">
        <v>86</v>
      </c>
      <c r="B28" s="21">
        <v>22656</v>
      </c>
      <c r="C28" s="41">
        <f ca="1">DATEDIF(Tabelle13[[#This Row],[Geburtsdatum]],TODAY(),"Y")</f>
        <v>62</v>
      </c>
      <c r="D28" s="33">
        <f t="shared" ca="1" si="0"/>
        <v>63</v>
      </c>
      <c r="E28" s="21">
        <f t="shared" ca="1" si="1"/>
        <v>45667</v>
      </c>
      <c r="F28" s="20">
        <f t="shared" ca="1" si="2"/>
        <v>52</v>
      </c>
      <c r="G28" s="20" t="str">
        <f t="shared" ca="1" si="3"/>
        <v>1 Monate, 22 Tage</v>
      </c>
      <c r="H28" s="21">
        <v>42795</v>
      </c>
      <c r="I28" s="22">
        <f t="shared" ca="1" si="4"/>
        <v>7.7260273972602738</v>
      </c>
      <c r="J28" s="77">
        <f ca="1">WEEKNUM(Tabelle13[[#This Row],[Nächster Geburtstag]],2)</f>
        <v>2</v>
      </c>
    </row>
    <row r="29" spans="1:10" x14ac:dyDescent="0.3">
      <c r="A29" s="23" t="s">
        <v>87</v>
      </c>
      <c r="B29" s="21">
        <v>22657</v>
      </c>
      <c r="C29" s="41">
        <f ca="1">DATEDIF(Tabelle13[[#This Row],[Geburtsdatum]],TODAY(),"Y")</f>
        <v>62</v>
      </c>
      <c r="D29" s="33">
        <f t="shared" ca="1" si="0"/>
        <v>63</v>
      </c>
      <c r="E29" s="21">
        <f t="shared" ca="1" si="1"/>
        <v>45668</v>
      </c>
      <c r="F29" s="20">
        <f t="shared" ca="1" si="2"/>
        <v>53</v>
      </c>
      <c r="G29" s="20" t="str">
        <f t="shared" ca="1" si="3"/>
        <v>1 Monate, 23 Tage</v>
      </c>
      <c r="H29" s="21">
        <v>37681</v>
      </c>
      <c r="I29" s="22">
        <f t="shared" ca="1" si="4"/>
        <v>21.736986301369864</v>
      </c>
      <c r="J29" s="77">
        <f ca="1">WEEKNUM(Tabelle13[[#This Row],[Nächster Geburtstag]],2)</f>
        <v>2</v>
      </c>
    </row>
    <row r="30" spans="1:10" x14ac:dyDescent="0.3">
      <c r="A30" s="23" t="s">
        <v>88</v>
      </c>
      <c r="B30" s="21">
        <v>20465</v>
      </c>
      <c r="C30" s="41">
        <f ca="1">DATEDIF(Tabelle13[[#This Row],[Geburtsdatum]],TODAY(),"Y")</f>
        <v>68</v>
      </c>
      <c r="D30" s="33">
        <f t="shared" ca="1" si="0"/>
        <v>69</v>
      </c>
      <c r="E30" s="21">
        <f t="shared" ca="1" si="1"/>
        <v>45668</v>
      </c>
      <c r="F30" s="20">
        <f t="shared" ca="1" si="2"/>
        <v>53</v>
      </c>
      <c r="G30" s="20" t="str">
        <f t="shared" ca="1" si="3"/>
        <v>1 Monate, 23 Tage</v>
      </c>
      <c r="H30" s="21">
        <v>39448</v>
      </c>
      <c r="I30" s="22">
        <f t="shared" ca="1" si="4"/>
        <v>16.895890410958906</v>
      </c>
      <c r="J30" s="77">
        <f ca="1">WEEKNUM(Tabelle13[[#This Row],[Nächster Geburtstag]],2)</f>
        <v>2</v>
      </c>
    </row>
    <row r="31" spans="1:10" x14ac:dyDescent="0.3">
      <c r="A31" s="23" t="s">
        <v>89</v>
      </c>
      <c r="B31" s="21">
        <v>20465</v>
      </c>
      <c r="C31" s="41">
        <f ca="1">DATEDIF(Tabelle13[[#This Row],[Geburtsdatum]],TODAY(),"Y")</f>
        <v>68</v>
      </c>
      <c r="D31" s="33">
        <f t="shared" ca="1" si="0"/>
        <v>69</v>
      </c>
      <c r="E31" s="21">
        <f t="shared" ca="1" si="1"/>
        <v>45668</v>
      </c>
      <c r="F31" s="20">
        <f t="shared" ca="1" si="2"/>
        <v>53</v>
      </c>
      <c r="G31" s="20" t="str">
        <f t="shared" ca="1" si="3"/>
        <v>1 Monate, 23 Tage</v>
      </c>
      <c r="H31" s="21">
        <v>40544</v>
      </c>
      <c r="I31" s="22">
        <f t="shared" ca="1" si="4"/>
        <v>13.893150684931507</v>
      </c>
      <c r="J31" s="77">
        <f ca="1">WEEKNUM(Tabelle13[[#This Row],[Nächster Geburtstag]],2)</f>
        <v>2</v>
      </c>
    </row>
    <row r="32" spans="1:10" x14ac:dyDescent="0.3">
      <c r="A32" s="23" t="s">
        <v>90</v>
      </c>
      <c r="B32" s="21">
        <v>25946</v>
      </c>
      <c r="C32" s="41">
        <f ca="1">DATEDIF(Tabelle13[[#This Row],[Geburtsdatum]],TODAY(),"Y")</f>
        <v>53</v>
      </c>
      <c r="D32" s="33">
        <f t="shared" ca="1" si="0"/>
        <v>54</v>
      </c>
      <c r="E32" s="21">
        <f t="shared" ca="1" si="1"/>
        <v>45670</v>
      </c>
      <c r="F32" s="20">
        <f t="shared" ca="1" si="2"/>
        <v>55</v>
      </c>
      <c r="G32" s="20" t="str">
        <f t="shared" ca="1" si="3"/>
        <v>1 Monate, 25 Tage</v>
      </c>
      <c r="H32" s="21">
        <v>45371</v>
      </c>
      <c r="I32" s="22">
        <f t="shared" ca="1" si="4"/>
        <v>0.66849315068493154</v>
      </c>
      <c r="J32" s="77">
        <f ca="1">WEEKNUM(Tabelle13[[#This Row],[Nächster Geburtstag]],2)</f>
        <v>3</v>
      </c>
    </row>
    <row r="33" spans="1:10" x14ac:dyDescent="0.3">
      <c r="A33" s="23" t="s">
        <v>91</v>
      </c>
      <c r="B33" s="21">
        <v>28506</v>
      </c>
      <c r="C33" s="41">
        <f ca="1">DATEDIF(Tabelle13[[#This Row],[Geburtsdatum]],TODAY(),"Y")</f>
        <v>46</v>
      </c>
      <c r="D33" s="33">
        <f t="shared" ca="1" si="0"/>
        <v>47</v>
      </c>
      <c r="E33" s="21">
        <f t="shared" ca="1" si="1"/>
        <v>45673</v>
      </c>
      <c r="F33" s="20">
        <f t="shared" ca="1" si="2"/>
        <v>58</v>
      </c>
      <c r="G33" s="20" t="str">
        <f t="shared" ca="1" si="3"/>
        <v>1 Monate, 28 Tage</v>
      </c>
      <c r="H33" s="21">
        <v>41281</v>
      </c>
      <c r="I33" s="22">
        <f t="shared" ca="1" si="4"/>
        <v>11.873972602739727</v>
      </c>
      <c r="J33" s="77">
        <f ca="1">WEEKNUM(Tabelle13[[#This Row],[Nächster Geburtstag]],2)</f>
        <v>3</v>
      </c>
    </row>
    <row r="34" spans="1:10" x14ac:dyDescent="0.3">
      <c r="A34" s="24" t="s">
        <v>92</v>
      </c>
      <c r="B34" s="21">
        <v>34719</v>
      </c>
      <c r="C34" s="41">
        <f ca="1">DATEDIF(Tabelle13[[#This Row],[Geburtsdatum]],TODAY(),"Y")</f>
        <v>29</v>
      </c>
      <c r="D34" s="33">
        <f t="shared" ca="1" si="0"/>
        <v>30</v>
      </c>
      <c r="E34" s="21">
        <f t="shared" ca="1" si="1"/>
        <v>45677</v>
      </c>
      <c r="F34" s="20">
        <f t="shared" ca="1" si="2"/>
        <v>62</v>
      </c>
      <c r="G34" s="20"/>
      <c r="H34" s="21">
        <v>44746</v>
      </c>
      <c r="I34" s="22">
        <f t="shared" ca="1" si="4"/>
        <v>2.3808219178082193</v>
      </c>
      <c r="J34" s="77">
        <f ca="1">WEEKNUM(Tabelle13[[#This Row],[Nächster Geburtstag]],2)</f>
        <v>4</v>
      </c>
    </row>
    <row r="35" spans="1:10" x14ac:dyDescent="0.3">
      <c r="A35" s="23" t="s">
        <v>93</v>
      </c>
      <c r="B35" s="21">
        <v>29241</v>
      </c>
      <c r="C35" s="41">
        <f ca="1">DATEDIF(Tabelle13[[#This Row],[Geburtsdatum]],TODAY(),"Y")</f>
        <v>44</v>
      </c>
      <c r="D35" s="33">
        <f t="shared" ca="1" si="0"/>
        <v>45</v>
      </c>
      <c r="E35" s="21">
        <f t="shared" ca="1" si="1"/>
        <v>45678</v>
      </c>
      <c r="F35" s="20">
        <f t="shared" ca="1" si="2"/>
        <v>63</v>
      </c>
      <c r="G35" s="20" t="str">
        <f t="shared" ref="G35:G98" ca="1" si="5">DATEDIF(TODAY(),E35,"YM")&amp;" Monate, "&amp;DATEDIF(TODAY(),E35,"MD")&amp;" Tage"</f>
        <v>2 Monate, 2 Tage</v>
      </c>
      <c r="H35" s="21">
        <v>42095</v>
      </c>
      <c r="I35" s="22">
        <f t="shared" ca="1" si="4"/>
        <v>9.6438356164383556</v>
      </c>
      <c r="J35" s="77">
        <f ca="1">WEEKNUM(Tabelle13[[#This Row],[Nächster Geburtstag]],2)</f>
        <v>4</v>
      </c>
    </row>
    <row r="36" spans="1:10" x14ac:dyDescent="0.3">
      <c r="A36" s="23" t="s">
        <v>94</v>
      </c>
      <c r="B36" s="21">
        <v>24495</v>
      </c>
      <c r="C36" s="41">
        <f ca="1">DATEDIF(Tabelle13[[#This Row],[Geburtsdatum]],TODAY(),"Y")</f>
        <v>57</v>
      </c>
      <c r="D36" s="33">
        <f t="shared" ca="1" si="0"/>
        <v>58</v>
      </c>
      <c r="E36" s="21">
        <f t="shared" ca="1" si="1"/>
        <v>45680</v>
      </c>
      <c r="F36" s="20">
        <f t="shared" ca="1" si="2"/>
        <v>65</v>
      </c>
      <c r="G36" s="20" t="str">
        <f t="shared" ca="1" si="5"/>
        <v>2 Monate, 4 Tage</v>
      </c>
      <c r="H36" s="21">
        <v>34425</v>
      </c>
      <c r="I36" s="22">
        <f t="shared" ca="1" si="4"/>
        <v>30.657534246575342</v>
      </c>
      <c r="J36" s="77">
        <f ca="1">WEEKNUM(Tabelle13[[#This Row],[Nächster Geburtstag]],2)</f>
        <v>4</v>
      </c>
    </row>
    <row r="37" spans="1:10" x14ac:dyDescent="0.3">
      <c r="A37" s="23" t="s">
        <v>95</v>
      </c>
      <c r="B37" s="21">
        <v>28514</v>
      </c>
      <c r="C37" s="41">
        <f ca="1">DATEDIF(Tabelle13[[#This Row],[Geburtsdatum]],TODAY(),"Y")</f>
        <v>46</v>
      </c>
      <c r="D37" s="33">
        <f t="shared" ca="1" si="0"/>
        <v>47</v>
      </c>
      <c r="E37" s="21">
        <f t="shared" ca="1" si="1"/>
        <v>45681</v>
      </c>
      <c r="F37" s="20">
        <f t="shared" ca="1" si="2"/>
        <v>66</v>
      </c>
      <c r="G37" s="20" t="str">
        <f t="shared" ca="1" si="5"/>
        <v>2 Monate, 5 Tage</v>
      </c>
      <c r="H37" s="21">
        <v>42948</v>
      </c>
      <c r="I37" s="22">
        <f t="shared" ca="1" si="4"/>
        <v>7.3068493150684928</v>
      </c>
      <c r="J37" s="77">
        <f ca="1">WEEKNUM(Tabelle13[[#This Row],[Nächster Geburtstag]],2)</f>
        <v>4</v>
      </c>
    </row>
    <row r="38" spans="1:10" x14ac:dyDescent="0.3">
      <c r="A38" s="23" t="s">
        <v>96</v>
      </c>
      <c r="B38" s="21">
        <v>29246</v>
      </c>
      <c r="C38" s="41">
        <f ca="1">DATEDIF(Tabelle13[[#This Row],[Geburtsdatum]],TODAY(),"Y")</f>
        <v>44</v>
      </c>
      <c r="D38" s="33">
        <f t="shared" ca="1" si="0"/>
        <v>45</v>
      </c>
      <c r="E38" s="21">
        <f t="shared" ca="1" si="1"/>
        <v>45683</v>
      </c>
      <c r="F38" s="20">
        <f t="shared" ca="1" si="2"/>
        <v>68</v>
      </c>
      <c r="G38" s="20" t="str">
        <f t="shared" ca="1" si="5"/>
        <v>2 Monate, 7 Tage</v>
      </c>
      <c r="H38" s="21">
        <v>44166</v>
      </c>
      <c r="I38" s="22">
        <f t="shared" ca="1" si="4"/>
        <v>3.9698630136986299</v>
      </c>
      <c r="J38" s="77">
        <f ca="1">WEEKNUM(Tabelle13[[#This Row],[Nächster Geburtstag]],2)</f>
        <v>4</v>
      </c>
    </row>
    <row r="39" spans="1:10" x14ac:dyDescent="0.3">
      <c r="A39" s="23" t="s">
        <v>97</v>
      </c>
      <c r="B39" s="21">
        <v>26690</v>
      </c>
      <c r="C39" s="41">
        <f ca="1">DATEDIF(Tabelle13[[#This Row],[Geburtsdatum]],TODAY(),"Y")</f>
        <v>51</v>
      </c>
      <c r="D39" s="33">
        <f t="shared" ca="1" si="0"/>
        <v>52</v>
      </c>
      <c r="E39" s="21">
        <f t="shared" ca="1" si="1"/>
        <v>45683</v>
      </c>
      <c r="F39" s="20">
        <f t="shared" ca="1" si="2"/>
        <v>68</v>
      </c>
      <c r="G39" s="20" t="str">
        <f t="shared" ca="1" si="5"/>
        <v>2 Monate, 7 Tage</v>
      </c>
      <c r="H39" s="21">
        <v>37895</v>
      </c>
      <c r="I39" s="22">
        <f t="shared" ca="1" si="4"/>
        <v>21.150684931506849</v>
      </c>
      <c r="J39" s="77">
        <f ca="1">WEEKNUM(Tabelle13[[#This Row],[Nächster Geburtstag]],2)</f>
        <v>4</v>
      </c>
    </row>
    <row r="40" spans="1:10" x14ac:dyDescent="0.3">
      <c r="A40" s="23" t="s">
        <v>88</v>
      </c>
      <c r="B40" s="21">
        <v>29981</v>
      </c>
      <c r="C40" s="41">
        <f ca="1">DATEDIF(Tabelle13[[#This Row],[Geburtsdatum]],TODAY(),"Y")</f>
        <v>42</v>
      </c>
      <c r="D40" s="33">
        <f t="shared" ca="1" si="0"/>
        <v>43</v>
      </c>
      <c r="E40" s="21">
        <f t="shared" ca="1" si="1"/>
        <v>45687</v>
      </c>
      <c r="F40" s="20">
        <f t="shared" ca="1" si="2"/>
        <v>72</v>
      </c>
      <c r="G40" s="20" t="str">
        <f t="shared" ca="1" si="5"/>
        <v>2 Monate, 11 Tage</v>
      </c>
      <c r="H40" s="21">
        <v>37712</v>
      </c>
      <c r="I40" s="22">
        <f t="shared" ca="1" si="4"/>
        <v>21.652054794520549</v>
      </c>
      <c r="J40" s="77">
        <f ca="1">WEEKNUM(Tabelle13[[#This Row],[Nächster Geburtstag]],2)</f>
        <v>5</v>
      </c>
    </row>
    <row r="41" spans="1:10" x14ac:dyDescent="0.3">
      <c r="A41" s="23" t="s">
        <v>89</v>
      </c>
      <c r="B41" s="21">
        <v>29981</v>
      </c>
      <c r="C41" s="41">
        <f ca="1">DATEDIF(Tabelle13[[#This Row],[Geburtsdatum]],TODAY(),"Y")</f>
        <v>42</v>
      </c>
      <c r="D41" s="33">
        <f t="shared" ca="1" si="0"/>
        <v>43</v>
      </c>
      <c r="E41" s="21">
        <f t="shared" ca="1" si="1"/>
        <v>45687</v>
      </c>
      <c r="F41" s="20">
        <f t="shared" ca="1" si="2"/>
        <v>72</v>
      </c>
      <c r="G41" s="20" t="str">
        <f t="shared" ca="1" si="5"/>
        <v>2 Monate, 11 Tage</v>
      </c>
      <c r="H41" s="21">
        <v>41640</v>
      </c>
      <c r="I41" s="22">
        <f t="shared" ca="1" si="4"/>
        <v>10.890410958904109</v>
      </c>
      <c r="J41" s="77">
        <f ca="1">WEEKNUM(Tabelle13[[#This Row],[Nächster Geburtstag]],2)</f>
        <v>5</v>
      </c>
    </row>
    <row r="42" spans="1:10" x14ac:dyDescent="0.3">
      <c r="A42" s="23" t="s">
        <v>98</v>
      </c>
      <c r="B42" s="21">
        <v>35097</v>
      </c>
      <c r="C42" s="41">
        <f ca="1">DATEDIF(Tabelle13[[#This Row],[Geburtsdatum]],TODAY(),"Y")</f>
        <v>28</v>
      </c>
      <c r="D42" s="33">
        <f t="shared" ca="1" si="0"/>
        <v>29</v>
      </c>
      <c r="E42" s="21">
        <f t="shared" ca="1" si="1"/>
        <v>45690</v>
      </c>
      <c r="F42" s="20">
        <f t="shared" ca="1" si="2"/>
        <v>75</v>
      </c>
      <c r="G42" s="20" t="str">
        <f t="shared" ca="1" si="5"/>
        <v>2 Monate, 14 Tage</v>
      </c>
      <c r="H42" s="21">
        <v>43194</v>
      </c>
      <c r="I42" s="22">
        <f t="shared" ca="1" si="4"/>
        <v>6.6328767123287671</v>
      </c>
      <c r="J42" s="77">
        <f ca="1">WEEKNUM(Tabelle13[[#This Row],[Nächster Geburtstag]],2)</f>
        <v>5</v>
      </c>
    </row>
    <row r="43" spans="1:10" x14ac:dyDescent="0.3">
      <c r="A43" s="23" t="s">
        <v>99</v>
      </c>
      <c r="B43" s="21">
        <v>34375</v>
      </c>
      <c r="C43" s="41">
        <f ca="1">DATEDIF(Tabelle13[[#This Row],[Geburtsdatum]],TODAY(),"Y")</f>
        <v>30</v>
      </c>
      <c r="D43" s="33">
        <f t="shared" ca="1" si="0"/>
        <v>31</v>
      </c>
      <c r="E43" s="21">
        <f t="shared" ca="1" si="1"/>
        <v>45698</v>
      </c>
      <c r="F43" s="20">
        <f t="shared" ca="1" si="2"/>
        <v>83</v>
      </c>
      <c r="G43" s="20" t="str">
        <f t="shared" ca="1" si="5"/>
        <v>2 Monate, 22 Tage</v>
      </c>
      <c r="H43" s="21">
        <v>44616</v>
      </c>
      <c r="I43" s="22">
        <f t="shared" ca="1" si="4"/>
        <v>2.7369863013698632</v>
      </c>
      <c r="J43" s="77">
        <f ca="1">WEEKNUM(Tabelle13[[#This Row],[Nächster Geburtstag]],2)</f>
        <v>7</v>
      </c>
    </row>
    <row r="44" spans="1:10" x14ac:dyDescent="0.3">
      <c r="A44" s="23" t="s">
        <v>100</v>
      </c>
      <c r="B44" s="21">
        <v>25248</v>
      </c>
      <c r="C44" s="41">
        <f ca="1">DATEDIF(Tabelle13[[#This Row],[Geburtsdatum]],TODAY(),"Y")</f>
        <v>55</v>
      </c>
      <c r="D44" s="33">
        <f t="shared" ca="1" si="0"/>
        <v>56</v>
      </c>
      <c r="E44" s="21">
        <f t="shared" ca="1" si="1"/>
        <v>45702</v>
      </c>
      <c r="F44" s="20">
        <f t="shared" ca="1" si="2"/>
        <v>87</v>
      </c>
      <c r="G44" s="20" t="str">
        <f t="shared" ca="1" si="5"/>
        <v>2 Monate, 26 Tage</v>
      </c>
      <c r="H44" s="21">
        <v>44593</v>
      </c>
      <c r="I44" s="22">
        <f t="shared" ca="1" si="4"/>
        <v>2.8</v>
      </c>
      <c r="J44" s="77">
        <f ca="1">WEEKNUM(Tabelle13[[#This Row],[Nächster Geburtstag]],2)</f>
        <v>7</v>
      </c>
    </row>
    <row r="45" spans="1:10" x14ac:dyDescent="0.3">
      <c r="A45" s="23" t="s">
        <v>101</v>
      </c>
      <c r="B45" s="21">
        <v>25251</v>
      </c>
      <c r="C45" s="41">
        <f ca="1">DATEDIF(Tabelle13[[#This Row],[Geburtsdatum]],TODAY(),"Y")</f>
        <v>55</v>
      </c>
      <c r="D45" s="33">
        <f t="shared" ca="1" si="0"/>
        <v>56</v>
      </c>
      <c r="E45" s="21">
        <f t="shared" ca="1" si="1"/>
        <v>45705</v>
      </c>
      <c r="F45" s="20">
        <f t="shared" ca="1" si="2"/>
        <v>90</v>
      </c>
      <c r="G45" s="20" t="str">
        <f t="shared" ca="1" si="5"/>
        <v>2 Monate, 29 Tage</v>
      </c>
      <c r="H45" s="21">
        <v>40987</v>
      </c>
      <c r="I45" s="22">
        <f t="shared" ca="1" si="4"/>
        <v>12.67945205479452</v>
      </c>
      <c r="J45" s="77">
        <f ca="1">WEEKNUM(Tabelle13[[#This Row],[Nächster Geburtstag]],2)</f>
        <v>8</v>
      </c>
    </row>
    <row r="46" spans="1:10" x14ac:dyDescent="0.3">
      <c r="A46" s="23" t="s">
        <v>181</v>
      </c>
      <c r="B46" s="21">
        <v>28539</v>
      </c>
      <c r="C46" s="41">
        <f ca="1">DATEDIF(Tabelle13[[#This Row],[Geburtsdatum]],TODAY(),"Y")</f>
        <v>46</v>
      </c>
      <c r="D46" s="33">
        <f t="shared" ca="1" si="0"/>
        <v>47</v>
      </c>
      <c r="E46" s="21">
        <f t="shared" ca="1" si="1"/>
        <v>45706</v>
      </c>
      <c r="F46" s="20">
        <f t="shared" ca="1" si="2"/>
        <v>91</v>
      </c>
      <c r="G46" s="20" t="str">
        <f t="shared" ca="1" si="5"/>
        <v>2 Monate, 30 Tage</v>
      </c>
      <c r="H46" s="21">
        <v>39344</v>
      </c>
      <c r="I46" s="22">
        <f t="shared" ca="1" si="4"/>
        <v>17.18082191780822</v>
      </c>
      <c r="J46" s="77">
        <f ca="1">WEEKNUM(Tabelle13[[#This Row],[Nächster Geburtstag]],2)</f>
        <v>8</v>
      </c>
    </row>
    <row r="47" spans="1:10" x14ac:dyDescent="0.3">
      <c r="A47" s="23" t="s">
        <v>102</v>
      </c>
      <c r="B47" s="21">
        <v>32923</v>
      </c>
      <c r="C47" s="41">
        <f ca="1">DATEDIF(Tabelle13[[#This Row],[Geburtsdatum]],TODAY(),"Y")</f>
        <v>34</v>
      </c>
      <c r="D47" s="33">
        <f t="shared" ca="1" si="0"/>
        <v>35</v>
      </c>
      <c r="E47" s="21">
        <f t="shared" ca="1" si="1"/>
        <v>45707</v>
      </c>
      <c r="F47" s="20">
        <f t="shared" ca="1" si="2"/>
        <v>92</v>
      </c>
      <c r="G47" s="20" t="str">
        <f t="shared" ca="1" si="5"/>
        <v>3 Monate, 0 Tage</v>
      </c>
      <c r="H47" s="21">
        <v>44440</v>
      </c>
      <c r="I47" s="22">
        <f t="shared" ca="1" si="4"/>
        <v>3.2191780821917808</v>
      </c>
      <c r="J47" s="77">
        <f ca="1">WEEKNUM(Tabelle13[[#This Row],[Nächster Geburtstag]],2)</f>
        <v>8</v>
      </c>
    </row>
    <row r="48" spans="1:10" x14ac:dyDescent="0.3">
      <c r="A48" s="23" t="s">
        <v>103</v>
      </c>
      <c r="B48" s="21">
        <v>27445</v>
      </c>
      <c r="C48" s="41">
        <f ca="1">DATEDIF(Tabelle13[[#This Row],[Geburtsdatum]],TODAY(),"Y")</f>
        <v>49</v>
      </c>
      <c r="D48" s="33">
        <f t="shared" ca="1" si="0"/>
        <v>50</v>
      </c>
      <c r="E48" s="21">
        <f t="shared" ca="1" si="1"/>
        <v>45708</v>
      </c>
      <c r="F48" s="20">
        <f t="shared" ca="1" si="2"/>
        <v>93</v>
      </c>
      <c r="G48" s="20" t="str">
        <f t="shared" ca="1" si="5"/>
        <v>3 Monate, 1 Tage</v>
      </c>
      <c r="H48" s="21">
        <v>42086</v>
      </c>
      <c r="I48" s="22">
        <f t="shared" ca="1" si="4"/>
        <v>9.668493150684931</v>
      </c>
      <c r="J48" s="77">
        <f ca="1">WEEKNUM(Tabelle13[[#This Row],[Nächster Geburtstag]],2)</f>
        <v>8</v>
      </c>
    </row>
    <row r="49" spans="1:10" x14ac:dyDescent="0.3">
      <c r="A49" s="23" t="s">
        <v>104</v>
      </c>
      <c r="B49" s="21">
        <v>22701</v>
      </c>
      <c r="C49" s="41">
        <f ca="1">DATEDIF(Tabelle13[[#This Row],[Geburtsdatum]],TODAY(),"Y")</f>
        <v>62</v>
      </c>
      <c r="D49" s="33">
        <f t="shared" ca="1" si="0"/>
        <v>63</v>
      </c>
      <c r="E49" s="21">
        <f t="shared" ca="1" si="1"/>
        <v>45712</v>
      </c>
      <c r="F49" s="20">
        <f t="shared" ca="1" si="2"/>
        <v>97</v>
      </c>
      <c r="G49" s="20" t="str">
        <f t="shared" ca="1" si="5"/>
        <v>3 Monate, 5 Tage</v>
      </c>
      <c r="H49" s="21">
        <v>41579</v>
      </c>
      <c r="I49" s="22">
        <f t="shared" ca="1" si="4"/>
        <v>11.057534246575342</v>
      </c>
      <c r="J49" s="77">
        <f ca="1">WEEKNUM(Tabelle13[[#This Row],[Nächster Geburtstag]],2)</f>
        <v>9</v>
      </c>
    </row>
    <row r="50" spans="1:10" x14ac:dyDescent="0.3">
      <c r="A50" s="23" t="s">
        <v>105</v>
      </c>
      <c r="B50" s="21">
        <v>25260</v>
      </c>
      <c r="C50" s="41">
        <f ca="1">DATEDIF(Tabelle13[[#This Row],[Geburtsdatum]],TODAY(),"Y")</f>
        <v>55</v>
      </c>
      <c r="D50" s="33">
        <f t="shared" ca="1" si="0"/>
        <v>56</v>
      </c>
      <c r="E50" s="21">
        <f t="shared" ca="1" si="1"/>
        <v>45714</v>
      </c>
      <c r="F50" s="20">
        <f t="shared" ca="1" si="2"/>
        <v>99</v>
      </c>
      <c r="G50" s="20" t="str">
        <f t="shared" ca="1" si="5"/>
        <v>3 Monate, 7 Tage</v>
      </c>
      <c r="H50" s="21">
        <v>39845</v>
      </c>
      <c r="I50" s="22">
        <f t="shared" ca="1" si="4"/>
        <v>15.808219178082192</v>
      </c>
      <c r="J50" s="77">
        <f ca="1">WEEKNUM(Tabelle13[[#This Row],[Nächster Geburtstag]],2)</f>
        <v>9</v>
      </c>
    </row>
    <row r="51" spans="1:10" x14ac:dyDescent="0.3">
      <c r="A51" s="23" t="s">
        <v>106</v>
      </c>
      <c r="B51" s="21">
        <v>24530</v>
      </c>
      <c r="C51" s="41">
        <f ca="1">DATEDIF(Tabelle13[[#This Row],[Geburtsdatum]],TODAY(),"Y")</f>
        <v>57</v>
      </c>
      <c r="D51" s="33">
        <f t="shared" ca="1" si="0"/>
        <v>58</v>
      </c>
      <c r="E51" s="21">
        <f t="shared" ca="1" si="1"/>
        <v>45715</v>
      </c>
      <c r="F51" s="20">
        <f t="shared" ca="1" si="2"/>
        <v>100</v>
      </c>
      <c r="G51" s="20" t="str">
        <f t="shared" ca="1" si="5"/>
        <v>3 Monate, 8 Tage</v>
      </c>
      <c r="H51" s="21">
        <v>39326</v>
      </c>
      <c r="I51" s="22">
        <f t="shared" ca="1" si="4"/>
        <v>17.230136986301371</v>
      </c>
      <c r="J51" s="77">
        <f ca="1">WEEKNUM(Tabelle13[[#This Row],[Nächster Geburtstag]],2)</f>
        <v>9</v>
      </c>
    </row>
    <row r="52" spans="1:10" x14ac:dyDescent="0.3">
      <c r="A52" s="23" t="s">
        <v>107</v>
      </c>
      <c r="B52" s="21">
        <v>33298</v>
      </c>
      <c r="C52" s="41">
        <f ca="1">DATEDIF(Tabelle13[[#This Row],[Geburtsdatum]],TODAY(),"Y")</f>
        <v>33</v>
      </c>
      <c r="D52" s="33">
        <f t="shared" ca="1" si="0"/>
        <v>34</v>
      </c>
      <c r="E52" s="21">
        <f t="shared" ca="1" si="1"/>
        <v>45717</v>
      </c>
      <c r="F52" s="20">
        <f t="shared" ca="1" si="2"/>
        <v>102</v>
      </c>
      <c r="G52" s="20" t="str">
        <f t="shared" ca="1" si="5"/>
        <v>3 Monate, 10 Tage</v>
      </c>
      <c r="H52" s="21">
        <v>44927</v>
      </c>
      <c r="I52" s="22">
        <f t="shared" ca="1" si="4"/>
        <v>1.8849315068493151</v>
      </c>
      <c r="J52" s="77">
        <f ca="1">WEEKNUM(Tabelle13[[#This Row],[Nächster Geburtstag]],2)</f>
        <v>9</v>
      </c>
    </row>
    <row r="53" spans="1:10" x14ac:dyDescent="0.3">
      <c r="A53" s="23" t="s">
        <v>108</v>
      </c>
      <c r="B53" s="21">
        <v>20515</v>
      </c>
      <c r="C53" s="41">
        <f ca="1">DATEDIF(Tabelle13[[#This Row],[Geburtsdatum]],TODAY(),"Y")</f>
        <v>68</v>
      </c>
      <c r="D53" s="33">
        <f t="shared" ca="1" si="0"/>
        <v>69</v>
      </c>
      <c r="E53" s="21">
        <f t="shared" ca="1" si="1"/>
        <v>45717</v>
      </c>
      <c r="F53" s="20">
        <f t="shared" ca="1" si="2"/>
        <v>102</v>
      </c>
      <c r="G53" s="20" t="str">
        <f t="shared" ca="1" si="5"/>
        <v>3 Monate, 10 Tage</v>
      </c>
      <c r="H53" s="21">
        <v>43617</v>
      </c>
      <c r="I53" s="22">
        <f t="shared" ca="1" si="4"/>
        <v>5.4739726027397264</v>
      </c>
      <c r="J53" s="77">
        <f ca="1">WEEKNUM(Tabelle13[[#This Row],[Nächster Geburtstag]],2)</f>
        <v>9</v>
      </c>
    </row>
    <row r="54" spans="1:10" x14ac:dyDescent="0.3">
      <c r="A54" s="23" t="s">
        <v>109</v>
      </c>
      <c r="B54" s="21">
        <v>26003</v>
      </c>
      <c r="C54" s="41">
        <f ca="1">DATEDIF(Tabelle13[[#This Row],[Geburtsdatum]],TODAY(),"Y")</f>
        <v>53</v>
      </c>
      <c r="D54" s="33">
        <f t="shared" ca="1" si="0"/>
        <v>54</v>
      </c>
      <c r="E54" s="21">
        <f t="shared" ca="1" si="1"/>
        <v>45727</v>
      </c>
      <c r="F54" s="20">
        <f t="shared" ca="1" si="2"/>
        <v>112</v>
      </c>
      <c r="G54" s="20" t="str">
        <f t="shared" ca="1" si="5"/>
        <v>3 Monate, 20 Tage</v>
      </c>
      <c r="H54" s="21">
        <v>39895</v>
      </c>
      <c r="I54" s="22">
        <f t="shared" ca="1" si="4"/>
        <v>15.671232876712329</v>
      </c>
      <c r="J54" s="77">
        <f ca="1">WEEKNUM(Tabelle13[[#This Row],[Nächster Geburtstag]],2)</f>
        <v>11</v>
      </c>
    </row>
    <row r="55" spans="1:10" x14ac:dyDescent="0.3">
      <c r="A55" s="23" t="s">
        <v>110</v>
      </c>
      <c r="B55" s="21">
        <v>21991</v>
      </c>
      <c r="C55" s="41">
        <f ca="1">DATEDIF(Tabelle13[[#This Row],[Geburtsdatum]],TODAY(),"Y")</f>
        <v>64</v>
      </c>
      <c r="D55" s="33">
        <f t="shared" ca="1" si="0"/>
        <v>65</v>
      </c>
      <c r="E55" s="21">
        <f t="shared" ca="1" si="1"/>
        <v>45732</v>
      </c>
      <c r="F55" s="20">
        <f t="shared" ca="1" si="2"/>
        <v>117</v>
      </c>
      <c r="G55" s="20" t="str">
        <f t="shared" ca="1" si="5"/>
        <v>3 Monate, 25 Tage</v>
      </c>
      <c r="H55" s="21">
        <v>39526</v>
      </c>
      <c r="I55" s="22">
        <f t="shared" ca="1" si="4"/>
        <v>16.682191780821917</v>
      </c>
      <c r="J55" s="77">
        <f ca="1">WEEKNUM(Tabelle13[[#This Row],[Nächster Geburtstag]],2)</f>
        <v>11</v>
      </c>
    </row>
    <row r="56" spans="1:10" x14ac:dyDescent="0.3">
      <c r="A56" s="23" t="s">
        <v>111</v>
      </c>
      <c r="B56" s="21">
        <v>29662</v>
      </c>
      <c r="C56" s="41">
        <f ca="1">DATEDIF(Tabelle13[[#This Row],[Geburtsdatum]],TODAY(),"Y")</f>
        <v>43</v>
      </c>
      <c r="D56" s="33">
        <f t="shared" ca="1" si="0"/>
        <v>44</v>
      </c>
      <c r="E56" s="21">
        <f t="shared" ca="1" si="1"/>
        <v>45733</v>
      </c>
      <c r="F56" s="20">
        <f t="shared" ca="1" si="2"/>
        <v>118</v>
      </c>
      <c r="G56" s="20" t="str">
        <f t="shared" ca="1" si="5"/>
        <v>3 Monate, 26 Tage</v>
      </c>
      <c r="H56" s="21">
        <v>42522</v>
      </c>
      <c r="I56" s="22">
        <f t="shared" ca="1" si="4"/>
        <v>8.4739726027397264</v>
      </c>
      <c r="J56" s="77">
        <f ca="1">WEEKNUM(Tabelle13[[#This Row],[Nächster Geburtstag]],2)</f>
        <v>12</v>
      </c>
    </row>
    <row r="57" spans="1:10" x14ac:dyDescent="0.3">
      <c r="A57" s="23" t="s">
        <v>112</v>
      </c>
      <c r="B57" s="21">
        <v>31854</v>
      </c>
      <c r="C57" s="41">
        <f ca="1">DATEDIF(Tabelle13[[#This Row],[Geburtsdatum]],TODAY(),"Y")</f>
        <v>37</v>
      </c>
      <c r="D57" s="33">
        <f t="shared" ca="1" si="0"/>
        <v>38</v>
      </c>
      <c r="E57" s="21">
        <f t="shared" ca="1" si="1"/>
        <v>45734</v>
      </c>
      <c r="F57" s="20">
        <f t="shared" ca="1" si="2"/>
        <v>119</v>
      </c>
      <c r="G57" s="20" t="str">
        <f t="shared" ca="1" si="5"/>
        <v>3 Monate, 27 Tage</v>
      </c>
      <c r="H57" s="21">
        <v>41687</v>
      </c>
      <c r="I57" s="22">
        <f t="shared" ca="1" si="4"/>
        <v>10.761643835616438</v>
      </c>
      <c r="J57" s="77">
        <f ca="1">WEEKNUM(Tabelle13[[#This Row],[Nächster Geburtstag]],2)</f>
        <v>12</v>
      </c>
    </row>
    <row r="58" spans="1:10" x14ac:dyDescent="0.3">
      <c r="A58" s="23" t="s">
        <v>113</v>
      </c>
      <c r="B58" s="21">
        <v>31489</v>
      </c>
      <c r="C58" s="41">
        <f ca="1">DATEDIF(Tabelle13[[#This Row],[Geburtsdatum]],TODAY(),"Y")</f>
        <v>38</v>
      </c>
      <c r="D58" s="33">
        <f t="shared" ca="1" si="0"/>
        <v>39</v>
      </c>
      <c r="E58" s="21">
        <f t="shared" ca="1" si="1"/>
        <v>45734</v>
      </c>
      <c r="F58" s="20">
        <f t="shared" ca="1" si="2"/>
        <v>119</v>
      </c>
      <c r="G58" s="20" t="str">
        <f t="shared" ca="1" si="5"/>
        <v>3 Monate, 27 Tage</v>
      </c>
      <c r="H58" s="21">
        <v>42064</v>
      </c>
      <c r="I58" s="22">
        <f t="shared" ca="1" si="4"/>
        <v>9.7287671232876711</v>
      </c>
      <c r="J58" s="77">
        <f ca="1">WEEKNUM(Tabelle13[[#This Row],[Nächster Geburtstag]],2)</f>
        <v>12</v>
      </c>
    </row>
    <row r="59" spans="1:10" x14ac:dyDescent="0.3">
      <c r="A59" s="23" t="s">
        <v>114</v>
      </c>
      <c r="B59" s="21">
        <v>22358</v>
      </c>
      <c r="C59" s="41">
        <f ca="1">DATEDIF(Tabelle13[[#This Row],[Geburtsdatum]],TODAY(),"Y")</f>
        <v>63</v>
      </c>
      <c r="D59" s="33">
        <f t="shared" ca="1" si="0"/>
        <v>64</v>
      </c>
      <c r="E59" s="21">
        <f t="shared" ca="1" si="1"/>
        <v>45734</v>
      </c>
      <c r="F59" s="20">
        <f t="shared" ca="1" si="2"/>
        <v>119</v>
      </c>
      <c r="G59" s="20" t="str">
        <f t="shared" ca="1" si="5"/>
        <v>3 Monate, 27 Tage</v>
      </c>
      <c r="H59" s="21">
        <v>42461</v>
      </c>
      <c r="I59" s="22">
        <f t="shared" ca="1" si="4"/>
        <v>8.6410958904109592</v>
      </c>
      <c r="J59" s="77">
        <f ca="1">WEEKNUM(Tabelle13[[#This Row],[Nächster Geburtstag]],2)</f>
        <v>12</v>
      </c>
    </row>
    <row r="60" spans="1:10" x14ac:dyDescent="0.3">
      <c r="A60" s="23" t="s">
        <v>115</v>
      </c>
      <c r="B60" s="21">
        <v>32955</v>
      </c>
      <c r="C60" s="41">
        <f ca="1">DATEDIF(Tabelle13[[#This Row],[Geburtsdatum]],TODAY(),"Y")</f>
        <v>34</v>
      </c>
      <c r="D60" s="33">
        <f t="shared" ca="1" si="0"/>
        <v>35</v>
      </c>
      <c r="E60" s="21">
        <f t="shared" ca="1" si="1"/>
        <v>45739</v>
      </c>
      <c r="F60" s="20">
        <f t="shared" ca="1" si="2"/>
        <v>124</v>
      </c>
      <c r="G60" s="20" t="str">
        <f t="shared" ca="1" si="5"/>
        <v>4 Monate, 4 Tage</v>
      </c>
      <c r="H60" s="21">
        <v>43556</v>
      </c>
      <c r="I60" s="22">
        <f t="shared" ca="1" si="4"/>
        <v>5.6410958904109592</v>
      </c>
      <c r="J60" s="77">
        <f ca="1">WEEKNUM(Tabelle13[[#This Row],[Nächster Geburtstag]],2)</f>
        <v>12</v>
      </c>
    </row>
    <row r="61" spans="1:10" x14ac:dyDescent="0.3">
      <c r="A61" s="23" t="s">
        <v>116</v>
      </c>
      <c r="B61" s="21">
        <v>31862</v>
      </c>
      <c r="C61" s="41">
        <f ca="1">DATEDIF(Tabelle13[[#This Row],[Geburtsdatum]],TODAY(),"Y")</f>
        <v>37</v>
      </c>
      <c r="D61" s="33">
        <f t="shared" ca="1" si="0"/>
        <v>38</v>
      </c>
      <c r="E61" s="21">
        <f t="shared" ca="1" si="1"/>
        <v>45742</v>
      </c>
      <c r="F61" s="20">
        <f t="shared" ca="1" si="2"/>
        <v>127</v>
      </c>
      <c r="G61" s="20" t="str">
        <f t="shared" ca="1" si="5"/>
        <v>4 Monate, 7 Tage</v>
      </c>
      <c r="H61" s="21">
        <v>41659</v>
      </c>
      <c r="I61" s="22">
        <f t="shared" ca="1" si="4"/>
        <v>10.838356164383562</v>
      </c>
      <c r="J61" s="77">
        <f ca="1">WEEKNUM(Tabelle13[[#This Row],[Nächster Geburtstag]],2)</f>
        <v>13</v>
      </c>
    </row>
    <row r="62" spans="1:10" x14ac:dyDescent="0.3">
      <c r="A62" s="23" t="s">
        <v>117</v>
      </c>
      <c r="B62" s="21">
        <v>33326</v>
      </c>
      <c r="C62" s="41">
        <f ca="1">DATEDIF(Tabelle13[[#This Row],[Geburtsdatum]],TODAY(),"Y")</f>
        <v>33</v>
      </c>
      <c r="D62" s="33">
        <f t="shared" ca="1" si="0"/>
        <v>34</v>
      </c>
      <c r="E62" s="21">
        <f t="shared" ca="1" si="1"/>
        <v>45745</v>
      </c>
      <c r="F62" s="20">
        <f t="shared" ca="1" si="2"/>
        <v>130</v>
      </c>
      <c r="G62" s="20" t="str">
        <f t="shared" ca="1" si="5"/>
        <v>4 Monate, 10 Tage</v>
      </c>
      <c r="H62" s="21">
        <v>43416</v>
      </c>
      <c r="I62" s="22">
        <f t="shared" ca="1" si="4"/>
        <v>6.0246575342465754</v>
      </c>
      <c r="J62" s="77">
        <f ca="1">WEEKNUM(Tabelle13[[#This Row],[Nächster Geburtstag]],2)</f>
        <v>13</v>
      </c>
    </row>
    <row r="63" spans="1:10" x14ac:dyDescent="0.3">
      <c r="A63" s="23" t="s">
        <v>109</v>
      </c>
      <c r="B63" s="21">
        <v>29310</v>
      </c>
      <c r="C63" s="41">
        <f ca="1">DATEDIF(Tabelle13[[#This Row],[Geburtsdatum]],TODAY(),"Y")</f>
        <v>44</v>
      </c>
      <c r="D63" s="33">
        <f t="shared" ca="1" si="0"/>
        <v>45</v>
      </c>
      <c r="E63" s="21">
        <f t="shared" ca="1" si="1"/>
        <v>45746</v>
      </c>
      <c r="F63" s="20">
        <f t="shared" ca="1" si="2"/>
        <v>131</v>
      </c>
      <c r="G63" s="20" t="str">
        <f t="shared" ca="1" si="5"/>
        <v>4 Monate, 11 Tage</v>
      </c>
      <c r="H63" s="21">
        <v>44627</v>
      </c>
      <c r="I63" s="22">
        <f t="shared" ca="1" si="4"/>
        <v>2.7068493150684931</v>
      </c>
      <c r="J63" s="77">
        <f ca="1">WEEKNUM(Tabelle13[[#This Row],[Nächster Geburtstag]],2)</f>
        <v>13</v>
      </c>
    </row>
    <row r="64" spans="1:10" x14ac:dyDescent="0.3">
      <c r="A64" s="23" t="s">
        <v>118</v>
      </c>
      <c r="B64" s="21">
        <v>23100</v>
      </c>
      <c r="C64" s="41">
        <f ca="1">DATEDIF(Tabelle13[[#This Row],[Geburtsdatum]],TODAY(),"Y")</f>
        <v>61</v>
      </c>
      <c r="D64" s="33">
        <f t="shared" ca="1" si="0"/>
        <v>62</v>
      </c>
      <c r="E64" s="21">
        <f t="shared" ca="1" si="1"/>
        <v>45746</v>
      </c>
      <c r="F64" s="20">
        <f t="shared" ca="1" si="2"/>
        <v>131</v>
      </c>
      <c r="G64" s="20" t="str">
        <f t="shared" ca="1" si="5"/>
        <v>4 Monate, 11 Tage</v>
      </c>
      <c r="H64" s="21">
        <v>40969</v>
      </c>
      <c r="I64" s="22">
        <f t="shared" ca="1" si="4"/>
        <v>12.728767123287671</v>
      </c>
      <c r="J64" s="77">
        <f ca="1">WEEKNUM(Tabelle13[[#This Row],[Nächster Geburtstag]],2)</f>
        <v>13</v>
      </c>
    </row>
    <row r="65" spans="1:10" x14ac:dyDescent="0.3">
      <c r="A65" s="23" t="s">
        <v>119</v>
      </c>
      <c r="B65" s="21">
        <v>24202</v>
      </c>
      <c r="C65" s="41">
        <f ca="1">DATEDIF(Tabelle13[[#This Row],[Geburtsdatum]],TODAY(),"Y")</f>
        <v>58</v>
      </c>
      <c r="D65" s="33">
        <f t="shared" ca="1" si="0"/>
        <v>59</v>
      </c>
      <c r="E65" s="21">
        <f t="shared" ca="1" si="1"/>
        <v>45752</v>
      </c>
      <c r="F65" s="20">
        <f t="shared" ca="1" si="2"/>
        <v>137</v>
      </c>
      <c r="G65" s="20" t="str">
        <f t="shared" ca="1" si="5"/>
        <v>4 Monate, 17 Tage</v>
      </c>
      <c r="H65" s="21">
        <v>42036</v>
      </c>
      <c r="I65" s="22">
        <f t="shared" ca="1" si="4"/>
        <v>9.8054794520547937</v>
      </c>
      <c r="J65" s="77">
        <f ca="1">WEEKNUM(Tabelle13[[#This Row],[Nächster Geburtstag]],2)</f>
        <v>14</v>
      </c>
    </row>
    <row r="66" spans="1:10" x14ac:dyDescent="0.3">
      <c r="A66" s="23" t="s">
        <v>120</v>
      </c>
      <c r="B66" s="21">
        <v>20184</v>
      </c>
      <c r="C66" s="41">
        <f ca="1">DATEDIF(Tabelle13[[#This Row],[Geburtsdatum]],TODAY(),"Y")</f>
        <v>69</v>
      </c>
      <c r="D66" s="33">
        <f t="shared" ca="1" si="0"/>
        <v>70</v>
      </c>
      <c r="E66" s="21">
        <f t="shared" ca="1" si="1"/>
        <v>45752</v>
      </c>
      <c r="F66" s="20">
        <f t="shared" ca="1" si="2"/>
        <v>137</v>
      </c>
      <c r="G66" s="20" t="str">
        <f t="shared" ca="1" si="5"/>
        <v>4 Monate, 17 Tage</v>
      </c>
      <c r="H66" s="21">
        <v>42583</v>
      </c>
      <c r="I66" s="22">
        <f t="shared" ca="1" si="4"/>
        <v>8.3068493150684937</v>
      </c>
      <c r="J66" s="77">
        <f ca="1">WEEKNUM(Tabelle13[[#This Row],[Nächster Geburtstag]],2)</f>
        <v>14</v>
      </c>
    </row>
    <row r="67" spans="1:10" x14ac:dyDescent="0.3">
      <c r="A67" s="23" t="s">
        <v>121</v>
      </c>
      <c r="B67" s="21">
        <v>28954</v>
      </c>
      <c r="C67" s="41">
        <f ca="1">DATEDIF(Tabelle13[[#This Row],[Geburtsdatum]],TODAY(),"Y")</f>
        <v>45</v>
      </c>
      <c r="D67" s="33">
        <f t="shared" ref="D67:D130" ca="1" si="6">DATEDIF(B67,TODAY(),"Y")+1</f>
        <v>46</v>
      </c>
      <c r="E67" s="21">
        <f t="shared" ref="E67:E130" ca="1" si="7">DATE(YEAR(B67)+DATEDIF(B67,TODAY(),"Y")+1,MONTH(B67),DAY(B67))</f>
        <v>45756</v>
      </c>
      <c r="F67" s="20">
        <f t="shared" ref="F67:F130" ca="1" si="8">DATEDIF(TODAY(),E67,"D")</f>
        <v>141</v>
      </c>
      <c r="G67" s="20" t="str">
        <f t="shared" ca="1" si="5"/>
        <v>4 Monate, 21 Tage</v>
      </c>
      <c r="H67" s="21">
        <v>45327</v>
      </c>
      <c r="I67" s="22">
        <f t="shared" ref="I67:I130" ca="1" si="9">DATEDIF(H67,TODAY(),"D")/365</f>
        <v>0.78904109589041094</v>
      </c>
      <c r="J67" s="77">
        <f ca="1">WEEKNUM(Tabelle13[[#This Row],[Nächster Geburtstag]],2)</f>
        <v>15</v>
      </c>
    </row>
    <row r="68" spans="1:10" x14ac:dyDescent="0.3">
      <c r="A68" s="23" t="s">
        <v>122</v>
      </c>
      <c r="B68" s="21">
        <v>20560</v>
      </c>
      <c r="C68" s="41">
        <f ca="1">DATEDIF(Tabelle13[[#This Row],[Geburtsdatum]],TODAY(),"Y")</f>
        <v>68</v>
      </c>
      <c r="D68" s="33">
        <f t="shared" ca="1" si="6"/>
        <v>69</v>
      </c>
      <c r="E68" s="21">
        <f t="shared" ca="1" si="7"/>
        <v>45762</v>
      </c>
      <c r="F68" s="20">
        <f t="shared" ca="1" si="8"/>
        <v>147</v>
      </c>
      <c r="G68" s="20" t="str">
        <f t="shared" ca="1" si="5"/>
        <v>4 Monate, 27 Tage</v>
      </c>
      <c r="H68" s="21">
        <v>39553</v>
      </c>
      <c r="I68" s="22">
        <f t="shared" ca="1" si="9"/>
        <v>16.608219178082191</v>
      </c>
      <c r="J68" s="77">
        <f ca="1">WEEKNUM(Tabelle13[[#This Row],[Nächster Geburtstag]],2)</f>
        <v>16</v>
      </c>
    </row>
    <row r="69" spans="1:10" x14ac:dyDescent="0.3">
      <c r="A69" s="23" t="s">
        <v>123</v>
      </c>
      <c r="B69" s="21">
        <v>36999</v>
      </c>
      <c r="C69" s="41">
        <f ca="1">DATEDIF(Tabelle13[[#This Row],[Geburtsdatum]],TODAY(),"Y")</f>
        <v>23</v>
      </c>
      <c r="D69" s="33">
        <f t="shared" ca="1" si="6"/>
        <v>24</v>
      </c>
      <c r="E69" s="21">
        <f t="shared" ca="1" si="7"/>
        <v>45765</v>
      </c>
      <c r="F69" s="20">
        <f t="shared" ca="1" si="8"/>
        <v>150</v>
      </c>
      <c r="G69" s="20" t="str">
        <f t="shared" ca="1" si="5"/>
        <v>4 Monate, 30 Tage</v>
      </c>
      <c r="H69" s="21">
        <v>45078</v>
      </c>
      <c r="I69" s="22">
        <f t="shared" ca="1" si="9"/>
        <v>1.4712328767123288</v>
      </c>
      <c r="J69" s="77">
        <f ca="1">WEEKNUM(Tabelle13[[#This Row],[Nächster Geburtstag]],2)</f>
        <v>16</v>
      </c>
    </row>
    <row r="70" spans="1:10" x14ac:dyDescent="0.3">
      <c r="A70" s="23" t="s">
        <v>124</v>
      </c>
      <c r="B70" s="21">
        <v>30790</v>
      </c>
      <c r="C70" s="41">
        <f ca="1">DATEDIF(Tabelle13[[#This Row],[Geburtsdatum]],TODAY(),"Y")</f>
        <v>40</v>
      </c>
      <c r="D70" s="33">
        <f t="shared" ca="1" si="6"/>
        <v>41</v>
      </c>
      <c r="E70" s="21">
        <f t="shared" ca="1" si="7"/>
        <v>45765</v>
      </c>
      <c r="F70" s="20">
        <f t="shared" ca="1" si="8"/>
        <v>150</v>
      </c>
      <c r="G70" s="20" t="str">
        <f t="shared" ca="1" si="5"/>
        <v>4 Monate, 30 Tage</v>
      </c>
      <c r="H70" s="21">
        <v>42401</v>
      </c>
      <c r="I70" s="22">
        <f t="shared" ca="1" si="9"/>
        <v>8.8054794520547937</v>
      </c>
      <c r="J70" s="77">
        <f ca="1">WEEKNUM(Tabelle13[[#This Row],[Nächster Geburtstag]],2)</f>
        <v>16</v>
      </c>
    </row>
    <row r="71" spans="1:10" x14ac:dyDescent="0.3">
      <c r="A71" s="23" t="s">
        <v>181</v>
      </c>
      <c r="B71" s="21">
        <v>23485</v>
      </c>
      <c r="C71" s="41">
        <f ca="1">DATEDIF(Tabelle13[[#This Row],[Geburtsdatum]],TODAY(),"Y")</f>
        <v>60</v>
      </c>
      <c r="D71" s="33">
        <f t="shared" ca="1" si="6"/>
        <v>61</v>
      </c>
      <c r="E71" s="21">
        <f t="shared" ca="1" si="7"/>
        <v>45765</v>
      </c>
      <c r="F71" s="20">
        <f t="shared" ca="1" si="8"/>
        <v>150</v>
      </c>
      <c r="G71" s="20" t="str">
        <f t="shared" ca="1" si="5"/>
        <v>4 Monate, 30 Tage</v>
      </c>
      <c r="H71" s="21">
        <v>44409</v>
      </c>
      <c r="I71" s="22">
        <f t="shared" ca="1" si="9"/>
        <v>3.3041095890410959</v>
      </c>
      <c r="J71" s="77">
        <f ca="1">WEEKNUM(Tabelle13[[#This Row],[Nächster Geburtstag]],2)</f>
        <v>16</v>
      </c>
    </row>
    <row r="72" spans="1:10" x14ac:dyDescent="0.3">
      <c r="A72" s="23" t="s">
        <v>125</v>
      </c>
      <c r="B72" s="21">
        <v>28600</v>
      </c>
      <c r="C72" s="41">
        <f ca="1">DATEDIF(Tabelle13[[#This Row],[Geburtsdatum]],TODAY(),"Y")</f>
        <v>46</v>
      </c>
      <c r="D72" s="33">
        <f t="shared" ca="1" si="6"/>
        <v>47</v>
      </c>
      <c r="E72" s="21">
        <f t="shared" ca="1" si="7"/>
        <v>45767</v>
      </c>
      <c r="F72" s="20">
        <f t="shared" ca="1" si="8"/>
        <v>152</v>
      </c>
      <c r="G72" s="20" t="str">
        <f t="shared" ca="1" si="5"/>
        <v>5 Monate, 1 Tage</v>
      </c>
      <c r="H72" s="21">
        <v>40330</v>
      </c>
      <c r="I72" s="22">
        <f t="shared" ca="1" si="9"/>
        <v>14.479452054794521</v>
      </c>
      <c r="J72" s="77">
        <f ca="1">WEEKNUM(Tabelle13[[#This Row],[Nächster Geburtstag]],2)</f>
        <v>16</v>
      </c>
    </row>
    <row r="73" spans="1:10" x14ac:dyDescent="0.3">
      <c r="A73" s="23" t="s">
        <v>126</v>
      </c>
      <c r="B73" s="21">
        <v>32984</v>
      </c>
      <c r="C73" s="41">
        <f ca="1">DATEDIF(Tabelle13[[#This Row],[Geburtsdatum]],TODAY(),"Y")</f>
        <v>34</v>
      </c>
      <c r="D73" s="33">
        <f t="shared" ca="1" si="6"/>
        <v>35</v>
      </c>
      <c r="E73" s="21">
        <f t="shared" ca="1" si="7"/>
        <v>45768</v>
      </c>
      <c r="F73" s="20">
        <f t="shared" ca="1" si="8"/>
        <v>153</v>
      </c>
      <c r="G73" s="20" t="str">
        <f t="shared" ca="1" si="5"/>
        <v>5 Monate, 2 Tage</v>
      </c>
      <c r="H73" s="21">
        <v>42998</v>
      </c>
      <c r="I73" s="22">
        <f t="shared" ca="1" si="9"/>
        <v>7.1698630136986301</v>
      </c>
      <c r="J73" s="77">
        <f ca="1">WEEKNUM(Tabelle13[[#This Row],[Nächster Geburtstag]],2)</f>
        <v>17</v>
      </c>
    </row>
    <row r="74" spans="1:10" x14ac:dyDescent="0.3">
      <c r="A74" s="23" t="s">
        <v>127</v>
      </c>
      <c r="B74" s="21">
        <v>23488</v>
      </c>
      <c r="C74" s="41">
        <f ca="1">DATEDIF(Tabelle13[[#This Row],[Geburtsdatum]],TODAY(),"Y")</f>
        <v>60</v>
      </c>
      <c r="D74" s="33">
        <f t="shared" ca="1" si="6"/>
        <v>61</v>
      </c>
      <c r="E74" s="21">
        <f t="shared" ca="1" si="7"/>
        <v>45768</v>
      </c>
      <c r="F74" s="20">
        <f t="shared" ca="1" si="8"/>
        <v>153</v>
      </c>
      <c r="G74" s="20" t="str">
        <f t="shared" ca="1" si="5"/>
        <v>5 Monate, 2 Tage</v>
      </c>
      <c r="H74" s="21">
        <v>40544</v>
      </c>
      <c r="I74" s="22">
        <f t="shared" ca="1" si="9"/>
        <v>13.893150684931507</v>
      </c>
      <c r="J74" s="77">
        <f ca="1">WEEKNUM(Tabelle13[[#This Row],[Nächster Geburtstag]],2)</f>
        <v>17</v>
      </c>
    </row>
    <row r="75" spans="1:10" x14ac:dyDescent="0.3">
      <c r="A75" s="23" t="s">
        <v>128</v>
      </c>
      <c r="B75" s="21">
        <v>38834</v>
      </c>
      <c r="C75" s="41">
        <f ca="1">DATEDIF(Tabelle13[[#This Row],[Geburtsdatum]],TODAY(),"Y")</f>
        <v>18</v>
      </c>
      <c r="D75" s="33">
        <f t="shared" ca="1" si="6"/>
        <v>19</v>
      </c>
      <c r="E75" s="21">
        <f t="shared" ca="1" si="7"/>
        <v>45774</v>
      </c>
      <c r="F75" s="20">
        <f t="shared" ca="1" si="8"/>
        <v>159</v>
      </c>
      <c r="G75" s="20" t="str">
        <f t="shared" ca="1" si="5"/>
        <v>5 Monate, 8 Tage</v>
      </c>
      <c r="H75" s="21">
        <v>44774</v>
      </c>
      <c r="I75" s="22">
        <f t="shared" ca="1" si="9"/>
        <v>2.3041095890410959</v>
      </c>
      <c r="J75" s="77">
        <f ca="1">WEEKNUM(Tabelle13[[#This Row],[Nächster Geburtstag]],2)</f>
        <v>17</v>
      </c>
    </row>
    <row r="76" spans="1:10" x14ac:dyDescent="0.3">
      <c r="A76" s="23" t="s">
        <v>129</v>
      </c>
      <c r="B76" s="21">
        <v>28612</v>
      </c>
      <c r="C76" s="41">
        <f ca="1">DATEDIF(Tabelle13[[#This Row],[Geburtsdatum]],TODAY(),"Y")</f>
        <v>46</v>
      </c>
      <c r="D76" s="33">
        <f t="shared" ca="1" si="6"/>
        <v>47</v>
      </c>
      <c r="E76" s="21">
        <f t="shared" ca="1" si="7"/>
        <v>45779</v>
      </c>
      <c r="F76" s="20">
        <f t="shared" ca="1" si="8"/>
        <v>164</v>
      </c>
      <c r="G76" s="20" t="str">
        <f t="shared" ca="1" si="5"/>
        <v>5 Monate, 13 Tage</v>
      </c>
      <c r="H76" s="21">
        <v>42430</v>
      </c>
      <c r="I76" s="22">
        <f t="shared" ca="1" si="9"/>
        <v>8.7260273972602747</v>
      </c>
      <c r="J76" s="77">
        <f ca="1">WEEKNUM(Tabelle13[[#This Row],[Nächster Geburtstag]],2)</f>
        <v>18</v>
      </c>
    </row>
    <row r="77" spans="1:10" x14ac:dyDescent="0.3">
      <c r="A77" s="23" t="s">
        <v>130</v>
      </c>
      <c r="B77" s="21">
        <v>31901</v>
      </c>
      <c r="C77" s="41">
        <f ca="1">DATEDIF(Tabelle13[[#This Row],[Geburtsdatum]],TODAY(),"Y")</f>
        <v>37</v>
      </c>
      <c r="D77" s="33">
        <f t="shared" ca="1" si="6"/>
        <v>38</v>
      </c>
      <c r="E77" s="21">
        <f t="shared" ca="1" si="7"/>
        <v>45781</v>
      </c>
      <c r="F77" s="20">
        <f t="shared" ca="1" si="8"/>
        <v>166</v>
      </c>
      <c r="G77" s="20" t="str">
        <f t="shared" ca="1" si="5"/>
        <v>5 Monate, 15 Tage</v>
      </c>
      <c r="H77" s="21">
        <v>40634</v>
      </c>
      <c r="I77" s="22">
        <f t="shared" ca="1" si="9"/>
        <v>13.646575342465754</v>
      </c>
      <c r="J77" s="77">
        <f ca="1">WEEKNUM(Tabelle13[[#This Row],[Nächster Geburtstag]],2)</f>
        <v>18</v>
      </c>
    </row>
    <row r="78" spans="1:10" x14ac:dyDescent="0.3">
      <c r="A78" s="23" t="s">
        <v>131</v>
      </c>
      <c r="B78" s="21">
        <v>33002</v>
      </c>
      <c r="C78" s="41">
        <f ca="1">DATEDIF(Tabelle13[[#This Row],[Geburtsdatum]],TODAY(),"Y")</f>
        <v>34</v>
      </c>
      <c r="D78" s="33">
        <f t="shared" ca="1" si="6"/>
        <v>35</v>
      </c>
      <c r="E78" s="21">
        <f t="shared" ca="1" si="7"/>
        <v>45786</v>
      </c>
      <c r="F78" s="20">
        <f t="shared" ca="1" si="8"/>
        <v>171</v>
      </c>
      <c r="G78" s="20" t="str">
        <f t="shared" ca="1" si="5"/>
        <v>5 Monate, 20 Tage</v>
      </c>
      <c r="H78" s="21">
        <v>44470</v>
      </c>
      <c r="I78" s="22">
        <f t="shared" ca="1" si="9"/>
        <v>3.1369863013698631</v>
      </c>
      <c r="J78" s="77">
        <f ca="1">WEEKNUM(Tabelle13[[#This Row],[Nächster Geburtstag]],2)</f>
        <v>19</v>
      </c>
    </row>
    <row r="79" spans="1:10" x14ac:dyDescent="0.3">
      <c r="A79" s="23" t="s">
        <v>132</v>
      </c>
      <c r="B79" s="21">
        <v>33002</v>
      </c>
      <c r="C79" s="41">
        <f ca="1">DATEDIF(Tabelle13[[#This Row],[Geburtsdatum]],TODAY(),"Y")</f>
        <v>34</v>
      </c>
      <c r="D79" s="33">
        <f t="shared" ca="1" si="6"/>
        <v>35</v>
      </c>
      <c r="E79" s="21">
        <f t="shared" ca="1" si="7"/>
        <v>45786</v>
      </c>
      <c r="F79" s="20">
        <f t="shared" ca="1" si="8"/>
        <v>171</v>
      </c>
      <c r="G79" s="20" t="str">
        <f t="shared" ca="1" si="5"/>
        <v>5 Monate, 20 Tage</v>
      </c>
      <c r="H79" s="21">
        <v>42931</v>
      </c>
      <c r="I79" s="22">
        <f t="shared" ca="1" si="9"/>
        <v>7.353424657534247</v>
      </c>
      <c r="J79" s="77">
        <f ca="1">WEEKNUM(Tabelle13[[#This Row],[Nächster Geburtstag]],2)</f>
        <v>19</v>
      </c>
    </row>
    <row r="80" spans="1:10" x14ac:dyDescent="0.3">
      <c r="A80" s="23" t="s">
        <v>88</v>
      </c>
      <c r="B80" s="21">
        <v>27523</v>
      </c>
      <c r="C80" s="41">
        <f ca="1">DATEDIF(Tabelle13[[#This Row],[Geburtsdatum]],TODAY(),"Y")</f>
        <v>49</v>
      </c>
      <c r="D80" s="33">
        <f t="shared" ca="1" si="6"/>
        <v>50</v>
      </c>
      <c r="E80" s="21">
        <f t="shared" ca="1" si="7"/>
        <v>45786</v>
      </c>
      <c r="F80" s="20">
        <f t="shared" ca="1" si="8"/>
        <v>171</v>
      </c>
      <c r="G80" s="20" t="str">
        <f t="shared" ca="1" si="5"/>
        <v>5 Monate, 20 Tage</v>
      </c>
      <c r="H80" s="21">
        <v>39903</v>
      </c>
      <c r="I80" s="22">
        <f t="shared" ca="1" si="9"/>
        <v>15.64931506849315</v>
      </c>
      <c r="J80" s="77">
        <f ca="1">WEEKNUM(Tabelle13[[#This Row],[Nächster Geburtstag]],2)</f>
        <v>19</v>
      </c>
    </row>
    <row r="81" spans="1:10" x14ac:dyDescent="0.3">
      <c r="A81" s="23" t="s">
        <v>133</v>
      </c>
      <c r="B81" s="21">
        <v>23506</v>
      </c>
      <c r="C81" s="41">
        <f ca="1">DATEDIF(Tabelle13[[#This Row],[Geburtsdatum]],TODAY(),"Y")</f>
        <v>60</v>
      </c>
      <c r="D81" s="33">
        <f t="shared" ca="1" si="6"/>
        <v>61</v>
      </c>
      <c r="E81" s="21">
        <f t="shared" ca="1" si="7"/>
        <v>45786</v>
      </c>
      <c r="F81" s="20">
        <f t="shared" ca="1" si="8"/>
        <v>171</v>
      </c>
      <c r="G81" s="20" t="str">
        <f t="shared" ca="1" si="5"/>
        <v>5 Monate, 20 Tage</v>
      </c>
      <c r="H81" s="21">
        <v>39234</v>
      </c>
      <c r="I81" s="22">
        <f t="shared" ca="1" si="9"/>
        <v>17.482191780821918</v>
      </c>
      <c r="J81" s="77">
        <f ca="1">WEEKNUM(Tabelle13[[#This Row],[Nächster Geburtstag]],2)</f>
        <v>19</v>
      </c>
    </row>
    <row r="82" spans="1:10" x14ac:dyDescent="0.3">
      <c r="A82" s="23" t="s">
        <v>134</v>
      </c>
      <c r="B82" s="21">
        <v>23506</v>
      </c>
      <c r="C82" s="41">
        <f ca="1">DATEDIF(Tabelle13[[#This Row],[Geburtsdatum]],TODAY(),"Y")</f>
        <v>60</v>
      </c>
      <c r="D82" s="33">
        <f t="shared" ca="1" si="6"/>
        <v>61</v>
      </c>
      <c r="E82" s="21">
        <f t="shared" ca="1" si="7"/>
        <v>45786</v>
      </c>
      <c r="F82" s="20">
        <f t="shared" ca="1" si="8"/>
        <v>171</v>
      </c>
      <c r="G82" s="20" t="str">
        <f t="shared" ca="1" si="5"/>
        <v>5 Monate, 20 Tage</v>
      </c>
      <c r="H82" s="21">
        <v>39539</v>
      </c>
      <c r="I82" s="22">
        <f t="shared" ca="1" si="9"/>
        <v>16.646575342465752</v>
      </c>
      <c r="J82" s="77">
        <f ca="1">WEEKNUM(Tabelle13[[#This Row],[Nächster Geburtstag]],2)</f>
        <v>19</v>
      </c>
    </row>
    <row r="83" spans="1:10" x14ac:dyDescent="0.3">
      <c r="A83" s="23" t="s">
        <v>135</v>
      </c>
      <c r="B83" s="21">
        <v>31907</v>
      </c>
      <c r="C83" s="41">
        <f ca="1">DATEDIF(Tabelle13[[#This Row],[Geburtsdatum]],TODAY(),"Y")</f>
        <v>37</v>
      </c>
      <c r="D83" s="33">
        <f t="shared" ca="1" si="6"/>
        <v>38</v>
      </c>
      <c r="E83" s="21">
        <f t="shared" ca="1" si="7"/>
        <v>45787</v>
      </c>
      <c r="F83" s="20">
        <f t="shared" ca="1" si="8"/>
        <v>172</v>
      </c>
      <c r="G83" s="20" t="str">
        <f t="shared" ca="1" si="5"/>
        <v>5 Monate, 21 Tage</v>
      </c>
      <c r="H83" s="21">
        <v>40210</v>
      </c>
      <c r="I83" s="22">
        <f t="shared" ca="1" si="9"/>
        <v>14.808219178082192</v>
      </c>
      <c r="J83" s="77">
        <f ca="1">WEEKNUM(Tabelle13[[#This Row],[Nächster Geburtstag]],2)</f>
        <v>19</v>
      </c>
    </row>
    <row r="84" spans="1:10" x14ac:dyDescent="0.3">
      <c r="A84" s="23" t="s">
        <v>88</v>
      </c>
      <c r="B84" s="21">
        <v>28985</v>
      </c>
      <c r="C84" s="41">
        <f ca="1">DATEDIF(Tabelle13[[#This Row],[Geburtsdatum]],TODAY(),"Y")</f>
        <v>45</v>
      </c>
      <c r="D84" s="33">
        <f t="shared" ca="1" si="6"/>
        <v>46</v>
      </c>
      <c r="E84" s="21">
        <f t="shared" ca="1" si="7"/>
        <v>45787</v>
      </c>
      <c r="F84" s="20">
        <f t="shared" ca="1" si="8"/>
        <v>172</v>
      </c>
      <c r="G84" s="20" t="str">
        <f t="shared" ca="1" si="5"/>
        <v>5 Monate, 21 Tage</v>
      </c>
      <c r="H84" s="21">
        <v>43405</v>
      </c>
      <c r="I84" s="22">
        <f t="shared" ca="1" si="9"/>
        <v>6.0547945205479454</v>
      </c>
      <c r="J84" s="77">
        <f ca="1">WEEKNUM(Tabelle13[[#This Row],[Nächster Geburtstag]],2)</f>
        <v>19</v>
      </c>
    </row>
    <row r="85" spans="1:10" x14ac:dyDescent="0.3">
      <c r="A85" s="23" t="s">
        <v>88</v>
      </c>
      <c r="B85" s="21">
        <v>28985</v>
      </c>
      <c r="C85" s="41">
        <f ca="1">DATEDIF(Tabelle13[[#This Row],[Geburtsdatum]],TODAY(),"Y")</f>
        <v>45</v>
      </c>
      <c r="D85" s="33">
        <f t="shared" ca="1" si="6"/>
        <v>46</v>
      </c>
      <c r="E85" s="21">
        <f t="shared" ca="1" si="7"/>
        <v>45787</v>
      </c>
      <c r="F85" s="20">
        <f t="shared" ca="1" si="8"/>
        <v>172</v>
      </c>
      <c r="G85" s="20" t="str">
        <f t="shared" ca="1" si="5"/>
        <v>5 Monate, 21 Tage</v>
      </c>
      <c r="H85" s="21">
        <v>41153</v>
      </c>
      <c r="I85" s="22">
        <f t="shared" ca="1" si="9"/>
        <v>12.224657534246575</v>
      </c>
      <c r="J85" s="77">
        <f ca="1">WEEKNUM(Tabelle13[[#This Row],[Nächster Geburtstag]],2)</f>
        <v>19</v>
      </c>
    </row>
    <row r="86" spans="1:10" x14ac:dyDescent="0.3">
      <c r="A86" s="23" t="s">
        <v>134</v>
      </c>
      <c r="B86" s="21">
        <v>23141</v>
      </c>
      <c r="C86" s="41">
        <f ca="1">DATEDIF(Tabelle13[[#This Row],[Geburtsdatum]],TODAY(),"Y")</f>
        <v>61</v>
      </c>
      <c r="D86" s="33">
        <f t="shared" ca="1" si="6"/>
        <v>62</v>
      </c>
      <c r="E86" s="21">
        <f t="shared" ca="1" si="7"/>
        <v>45787</v>
      </c>
      <c r="F86" s="20">
        <f t="shared" ca="1" si="8"/>
        <v>172</v>
      </c>
      <c r="G86" s="20" t="str">
        <f t="shared" ca="1" si="5"/>
        <v>5 Monate, 21 Tage</v>
      </c>
      <c r="H86" s="21">
        <v>39508</v>
      </c>
      <c r="I86" s="22">
        <f t="shared" ca="1" si="9"/>
        <v>16.731506849315068</v>
      </c>
      <c r="J86" s="77">
        <f ca="1">WEEKNUM(Tabelle13[[#This Row],[Nächster Geburtstag]],2)</f>
        <v>19</v>
      </c>
    </row>
    <row r="87" spans="1:10" x14ac:dyDescent="0.3">
      <c r="A87" s="23" t="s">
        <v>136</v>
      </c>
      <c r="B87" s="21">
        <v>29720</v>
      </c>
      <c r="C87" s="41">
        <f ca="1">DATEDIF(Tabelle13[[#This Row],[Geburtsdatum]],TODAY(),"Y")</f>
        <v>43</v>
      </c>
      <c r="D87" s="33">
        <f t="shared" ca="1" si="6"/>
        <v>44</v>
      </c>
      <c r="E87" s="21">
        <f t="shared" ca="1" si="7"/>
        <v>45791</v>
      </c>
      <c r="F87" s="20">
        <f t="shared" ca="1" si="8"/>
        <v>176</v>
      </c>
      <c r="G87" s="20" t="str">
        <f t="shared" ca="1" si="5"/>
        <v>5 Monate, 25 Tage</v>
      </c>
      <c r="H87" s="21">
        <v>40448</v>
      </c>
      <c r="I87" s="22">
        <f t="shared" ca="1" si="9"/>
        <v>14.156164383561643</v>
      </c>
      <c r="J87" s="77">
        <f ca="1">WEEKNUM(Tabelle13[[#This Row],[Nächster Geburtstag]],2)</f>
        <v>20</v>
      </c>
    </row>
    <row r="88" spans="1:10" x14ac:dyDescent="0.3">
      <c r="A88" s="23" t="s">
        <v>137</v>
      </c>
      <c r="B88" s="21">
        <v>27530</v>
      </c>
      <c r="C88" s="41">
        <f ca="1">DATEDIF(Tabelle13[[#This Row],[Geburtsdatum]],TODAY(),"Y")</f>
        <v>49</v>
      </c>
      <c r="D88" s="33">
        <f t="shared" ca="1" si="6"/>
        <v>50</v>
      </c>
      <c r="E88" s="21">
        <f t="shared" ca="1" si="7"/>
        <v>45793</v>
      </c>
      <c r="F88" s="20">
        <f t="shared" ca="1" si="8"/>
        <v>178</v>
      </c>
      <c r="G88" s="20" t="str">
        <f t="shared" ca="1" si="5"/>
        <v>5 Monate, 27 Tage</v>
      </c>
      <c r="H88" s="21">
        <v>39482</v>
      </c>
      <c r="I88" s="22">
        <f t="shared" ca="1" si="9"/>
        <v>16.802739726027397</v>
      </c>
      <c r="J88" s="77">
        <f ca="1">WEEKNUM(Tabelle13[[#This Row],[Nächster Geburtstag]],2)</f>
        <v>20</v>
      </c>
    </row>
    <row r="89" spans="1:10" x14ac:dyDescent="0.3">
      <c r="A89" s="23" t="s">
        <v>138</v>
      </c>
      <c r="B89" s="21">
        <v>35205</v>
      </c>
      <c r="C89" s="41">
        <f ca="1">DATEDIF(Tabelle13[[#This Row],[Geburtsdatum]],TODAY(),"Y")</f>
        <v>28</v>
      </c>
      <c r="D89" s="33">
        <f t="shared" ca="1" si="6"/>
        <v>29</v>
      </c>
      <c r="E89" s="21">
        <f t="shared" ca="1" si="7"/>
        <v>45797</v>
      </c>
      <c r="F89" s="20">
        <f t="shared" ca="1" si="8"/>
        <v>182</v>
      </c>
      <c r="G89" s="20" t="str">
        <f t="shared" ca="1" si="5"/>
        <v>6 Monate, 1 Tage</v>
      </c>
      <c r="H89" s="21">
        <v>45078</v>
      </c>
      <c r="I89" s="22">
        <f t="shared" ca="1" si="9"/>
        <v>1.4712328767123288</v>
      </c>
      <c r="J89" s="77">
        <f ca="1">WEEKNUM(Tabelle13[[#This Row],[Nächster Geburtstag]],2)</f>
        <v>21</v>
      </c>
    </row>
    <row r="90" spans="1:10" x14ac:dyDescent="0.3">
      <c r="A90" s="23" t="s">
        <v>139</v>
      </c>
      <c r="B90" s="21">
        <v>29733</v>
      </c>
      <c r="C90" s="41">
        <f ca="1">DATEDIF(Tabelle13[[#This Row],[Geburtsdatum]],TODAY(),"Y")</f>
        <v>43</v>
      </c>
      <c r="D90" s="33">
        <f t="shared" ca="1" si="6"/>
        <v>44</v>
      </c>
      <c r="E90" s="21">
        <f t="shared" ca="1" si="7"/>
        <v>45804</v>
      </c>
      <c r="F90" s="20">
        <f t="shared" ca="1" si="8"/>
        <v>189</v>
      </c>
      <c r="G90" s="20" t="str">
        <f t="shared" ca="1" si="5"/>
        <v>6 Monate, 8 Tage</v>
      </c>
      <c r="H90" s="21">
        <v>42906</v>
      </c>
      <c r="I90" s="22">
        <f t="shared" ca="1" si="9"/>
        <v>7.4219178082191783</v>
      </c>
      <c r="J90" s="77">
        <f ca="1">WEEKNUM(Tabelle13[[#This Row],[Nächster Geburtstag]],2)</f>
        <v>22</v>
      </c>
    </row>
    <row r="91" spans="1:10" x14ac:dyDescent="0.3">
      <c r="A91" s="23" t="s">
        <v>140</v>
      </c>
      <c r="B91" s="21">
        <v>28274</v>
      </c>
      <c r="C91" s="41">
        <f ca="1">DATEDIF(Tabelle13[[#This Row],[Geburtsdatum]],TODAY(),"Y")</f>
        <v>47</v>
      </c>
      <c r="D91" s="33">
        <f t="shared" ca="1" si="6"/>
        <v>48</v>
      </c>
      <c r="E91" s="21">
        <f t="shared" ca="1" si="7"/>
        <v>45806</v>
      </c>
      <c r="F91" s="20">
        <f t="shared" ca="1" si="8"/>
        <v>191</v>
      </c>
      <c r="G91" s="20" t="str">
        <f t="shared" ca="1" si="5"/>
        <v>6 Monate, 10 Tage</v>
      </c>
      <c r="H91" s="21">
        <v>42534</v>
      </c>
      <c r="I91" s="22">
        <f t="shared" ca="1" si="9"/>
        <v>8.4410958904109581</v>
      </c>
      <c r="J91" s="77">
        <f ca="1">WEEKNUM(Tabelle13[[#This Row],[Nächster Geburtstag]],2)</f>
        <v>22</v>
      </c>
    </row>
    <row r="92" spans="1:10" x14ac:dyDescent="0.3">
      <c r="A92" s="23" t="s">
        <v>141</v>
      </c>
      <c r="B92" s="21">
        <v>24987</v>
      </c>
      <c r="C92" s="41">
        <f ca="1">DATEDIF(Tabelle13[[#This Row],[Geburtsdatum]],TODAY(),"Y")</f>
        <v>56</v>
      </c>
      <c r="D92" s="33">
        <f t="shared" ca="1" si="6"/>
        <v>57</v>
      </c>
      <c r="E92" s="21">
        <f t="shared" ca="1" si="7"/>
        <v>45806</v>
      </c>
      <c r="F92" s="20">
        <f t="shared" ca="1" si="8"/>
        <v>191</v>
      </c>
      <c r="G92" s="20" t="str">
        <f t="shared" ca="1" si="5"/>
        <v>6 Monate, 10 Tage</v>
      </c>
      <c r="H92" s="21">
        <v>43891</v>
      </c>
      <c r="I92" s="22">
        <f t="shared" ca="1" si="9"/>
        <v>4.7232876712328764</v>
      </c>
      <c r="J92" s="77">
        <f ca="1">WEEKNUM(Tabelle13[[#This Row],[Nächster Geburtstag]],2)</f>
        <v>22</v>
      </c>
    </row>
    <row r="93" spans="1:10" x14ac:dyDescent="0.3">
      <c r="A93" s="23" t="s">
        <v>142</v>
      </c>
      <c r="B93" s="21">
        <v>23895</v>
      </c>
      <c r="C93" s="41">
        <f ca="1">DATEDIF(Tabelle13[[#This Row],[Geburtsdatum]],TODAY(),"Y")</f>
        <v>59</v>
      </c>
      <c r="D93" s="33">
        <f t="shared" ca="1" si="6"/>
        <v>60</v>
      </c>
      <c r="E93" s="21">
        <f t="shared" ca="1" si="7"/>
        <v>45810</v>
      </c>
      <c r="F93" s="20">
        <f t="shared" ca="1" si="8"/>
        <v>195</v>
      </c>
      <c r="G93" s="20" t="str">
        <f t="shared" ca="1" si="5"/>
        <v>6 Monate, 14 Tage</v>
      </c>
      <c r="H93" s="21">
        <v>42854</v>
      </c>
      <c r="I93" s="22">
        <f t="shared" ca="1" si="9"/>
        <v>7.5643835616438357</v>
      </c>
      <c r="J93" s="77">
        <f ca="1">WEEKNUM(Tabelle13[[#This Row],[Nächster Geburtstag]],2)</f>
        <v>23</v>
      </c>
    </row>
    <row r="94" spans="1:10" x14ac:dyDescent="0.3">
      <c r="A94" s="23" t="s">
        <v>143</v>
      </c>
      <c r="B94" s="21">
        <v>34123</v>
      </c>
      <c r="C94" s="41">
        <f ca="1">DATEDIF(Tabelle13[[#This Row],[Geburtsdatum]],TODAY(),"Y")</f>
        <v>31</v>
      </c>
      <c r="D94" s="33">
        <f t="shared" ca="1" si="6"/>
        <v>32</v>
      </c>
      <c r="E94" s="21">
        <f t="shared" ca="1" si="7"/>
        <v>45811</v>
      </c>
      <c r="F94" s="20">
        <f t="shared" ca="1" si="8"/>
        <v>196</v>
      </c>
      <c r="G94" s="20" t="str">
        <f t="shared" ca="1" si="5"/>
        <v>6 Monate, 15 Tage</v>
      </c>
      <c r="H94" s="21">
        <v>45033</v>
      </c>
      <c r="I94" s="22">
        <f t="shared" ca="1" si="9"/>
        <v>1.5945205479452054</v>
      </c>
      <c r="J94" s="77">
        <f ca="1">WEEKNUM(Tabelle13[[#This Row],[Nächster Geburtstag]],2)</f>
        <v>23</v>
      </c>
    </row>
    <row r="95" spans="1:10" x14ac:dyDescent="0.3">
      <c r="A95" s="23" t="s">
        <v>131</v>
      </c>
      <c r="B95" s="21">
        <v>33758</v>
      </c>
      <c r="C95" s="41">
        <f ca="1">DATEDIF(Tabelle13[[#This Row],[Geburtsdatum]],TODAY(),"Y")</f>
        <v>32</v>
      </c>
      <c r="D95" s="33">
        <f t="shared" ca="1" si="6"/>
        <v>33</v>
      </c>
      <c r="E95" s="21">
        <f t="shared" ca="1" si="7"/>
        <v>45811</v>
      </c>
      <c r="F95" s="20">
        <f t="shared" ca="1" si="8"/>
        <v>196</v>
      </c>
      <c r="G95" s="20" t="str">
        <f t="shared" ca="1" si="5"/>
        <v>6 Monate, 15 Tage</v>
      </c>
      <c r="H95" s="21">
        <v>40969</v>
      </c>
      <c r="I95" s="22">
        <f t="shared" ca="1" si="9"/>
        <v>12.728767123287671</v>
      </c>
      <c r="J95" s="77">
        <f ca="1">WEEKNUM(Tabelle13[[#This Row],[Nächster Geburtstag]],2)</f>
        <v>23</v>
      </c>
    </row>
    <row r="96" spans="1:10" x14ac:dyDescent="0.3">
      <c r="A96" s="23" t="s">
        <v>144</v>
      </c>
      <c r="B96" s="21">
        <v>30839</v>
      </c>
      <c r="C96" s="41">
        <f ca="1">DATEDIF(Tabelle13[[#This Row],[Geburtsdatum]],TODAY(),"Y")</f>
        <v>40</v>
      </c>
      <c r="D96" s="33">
        <f t="shared" ca="1" si="6"/>
        <v>41</v>
      </c>
      <c r="E96" s="21">
        <f t="shared" ca="1" si="7"/>
        <v>45814</v>
      </c>
      <c r="F96" s="20">
        <f t="shared" ca="1" si="8"/>
        <v>199</v>
      </c>
      <c r="G96" s="20" t="str">
        <f t="shared" ca="1" si="5"/>
        <v>6 Monate, 18 Tage</v>
      </c>
      <c r="H96" s="21">
        <v>42860</v>
      </c>
      <c r="I96" s="22">
        <f t="shared" ca="1" si="9"/>
        <v>7.5479452054794525</v>
      </c>
      <c r="J96" s="77">
        <f ca="1">WEEKNUM(Tabelle13[[#This Row],[Nächster Geburtstag]],2)</f>
        <v>23</v>
      </c>
    </row>
    <row r="97" spans="1:10" x14ac:dyDescent="0.3">
      <c r="A97" s="23" t="s">
        <v>145</v>
      </c>
      <c r="B97" s="21">
        <v>35226</v>
      </c>
      <c r="C97" s="41">
        <f ca="1">DATEDIF(Tabelle13[[#This Row],[Geburtsdatum]],TODAY(),"Y")</f>
        <v>28</v>
      </c>
      <c r="D97" s="33">
        <f t="shared" ca="1" si="6"/>
        <v>29</v>
      </c>
      <c r="E97" s="21">
        <f t="shared" ca="1" si="7"/>
        <v>45818</v>
      </c>
      <c r="F97" s="20">
        <f t="shared" ca="1" si="8"/>
        <v>203</v>
      </c>
      <c r="G97" s="20" t="str">
        <f t="shared" ca="1" si="5"/>
        <v>6 Monate, 22 Tage</v>
      </c>
      <c r="H97" s="21">
        <v>43248</v>
      </c>
      <c r="I97" s="22">
        <f t="shared" ca="1" si="9"/>
        <v>6.484931506849315</v>
      </c>
      <c r="J97" s="77">
        <f ca="1">WEEKNUM(Tabelle13[[#This Row],[Nächster Geburtstag]],2)</f>
        <v>24</v>
      </c>
    </row>
    <row r="98" spans="1:10" x14ac:dyDescent="0.3">
      <c r="A98" s="23" t="s">
        <v>146</v>
      </c>
      <c r="B98" s="21">
        <v>23538</v>
      </c>
      <c r="C98" s="41">
        <f ca="1">DATEDIF(Tabelle13[[#This Row],[Geburtsdatum]],TODAY(),"Y")</f>
        <v>60</v>
      </c>
      <c r="D98" s="33">
        <f t="shared" ca="1" si="6"/>
        <v>61</v>
      </c>
      <c r="E98" s="21">
        <f t="shared" ca="1" si="7"/>
        <v>45818</v>
      </c>
      <c r="F98" s="20">
        <f t="shared" ca="1" si="8"/>
        <v>203</v>
      </c>
      <c r="G98" s="20" t="str">
        <f t="shared" ca="1" si="5"/>
        <v>6 Monate, 22 Tage</v>
      </c>
      <c r="H98" s="21">
        <v>40695</v>
      </c>
      <c r="I98" s="22">
        <f t="shared" ca="1" si="9"/>
        <v>13.479452054794521</v>
      </c>
      <c r="J98" s="77">
        <f ca="1">WEEKNUM(Tabelle13[[#This Row],[Nächster Geburtstag]],2)</f>
        <v>24</v>
      </c>
    </row>
    <row r="99" spans="1:10" x14ac:dyDescent="0.3">
      <c r="A99" s="23" t="s">
        <v>147</v>
      </c>
      <c r="B99" s="21">
        <v>24638</v>
      </c>
      <c r="C99" s="41">
        <f ca="1">DATEDIF(Tabelle13[[#This Row],[Geburtsdatum]],TODAY(),"Y")</f>
        <v>57</v>
      </c>
      <c r="D99" s="33">
        <f t="shared" ca="1" si="6"/>
        <v>58</v>
      </c>
      <c r="E99" s="21">
        <f t="shared" ca="1" si="7"/>
        <v>45823</v>
      </c>
      <c r="F99" s="20">
        <f t="shared" ca="1" si="8"/>
        <v>208</v>
      </c>
      <c r="G99" s="20" t="str">
        <f t="shared" ref="G99:G132" ca="1" si="10">DATEDIF(TODAY(),E99,"YM")&amp;" Monate, "&amp;DATEDIF(TODAY(),E99,"MD")&amp;" Tage"</f>
        <v>6 Monate, 27 Tage</v>
      </c>
      <c r="H99" s="21">
        <v>40878</v>
      </c>
      <c r="I99" s="22">
        <f t="shared" ca="1" si="9"/>
        <v>12.978082191780821</v>
      </c>
      <c r="J99" s="77">
        <f ca="1">WEEKNUM(Tabelle13[[#This Row],[Nächster Geburtstag]],2)</f>
        <v>24</v>
      </c>
    </row>
    <row r="100" spans="1:10" x14ac:dyDescent="0.3">
      <c r="A100" s="23" t="s">
        <v>148</v>
      </c>
      <c r="B100" s="21">
        <v>27202</v>
      </c>
      <c r="C100" s="41">
        <f ca="1">DATEDIF(Tabelle13[[#This Row],[Geburtsdatum]],TODAY(),"Y")</f>
        <v>50</v>
      </c>
      <c r="D100" s="33">
        <f t="shared" ca="1" si="6"/>
        <v>51</v>
      </c>
      <c r="E100" s="21">
        <f t="shared" ca="1" si="7"/>
        <v>45830</v>
      </c>
      <c r="F100" s="20">
        <f t="shared" ca="1" si="8"/>
        <v>215</v>
      </c>
      <c r="G100" s="20" t="str">
        <f t="shared" ca="1" si="10"/>
        <v>7 Monate, 3 Tage</v>
      </c>
      <c r="H100" s="21">
        <v>44392</v>
      </c>
      <c r="I100" s="22">
        <f t="shared" ca="1" si="9"/>
        <v>3.3506849315068492</v>
      </c>
      <c r="J100" s="77">
        <f ca="1">WEEKNUM(Tabelle13[[#This Row],[Nächster Geburtstag]],2)</f>
        <v>25</v>
      </c>
    </row>
    <row r="101" spans="1:10" x14ac:dyDescent="0.3">
      <c r="A101" s="23" t="s">
        <v>149</v>
      </c>
      <c r="B101" s="21">
        <v>27568</v>
      </c>
      <c r="C101" s="41">
        <f ca="1">DATEDIF(Tabelle13[[#This Row],[Geburtsdatum]],TODAY(),"Y")</f>
        <v>49</v>
      </c>
      <c r="D101" s="33">
        <f t="shared" ca="1" si="6"/>
        <v>50</v>
      </c>
      <c r="E101" s="21">
        <f t="shared" ca="1" si="7"/>
        <v>45831</v>
      </c>
      <c r="F101" s="20">
        <f t="shared" ca="1" si="8"/>
        <v>216</v>
      </c>
      <c r="G101" s="20" t="str">
        <f t="shared" ca="1" si="10"/>
        <v>7 Monate, 4 Tage</v>
      </c>
      <c r="H101" s="21">
        <v>44531</v>
      </c>
      <c r="I101" s="22">
        <f t="shared" ca="1" si="9"/>
        <v>2.9698630136986299</v>
      </c>
      <c r="J101" s="77">
        <f ca="1">WEEKNUM(Tabelle13[[#This Row],[Nächster Geburtstag]],2)</f>
        <v>26</v>
      </c>
    </row>
    <row r="102" spans="1:10" x14ac:dyDescent="0.3">
      <c r="A102" s="23" t="s">
        <v>150</v>
      </c>
      <c r="B102" s="21">
        <v>26475</v>
      </c>
      <c r="C102" s="41">
        <f ca="1">DATEDIF(Tabelle13[[#This Row],[Geburtsdatum]],TODAY(),"Y")</f>
        <v>52</v>
      </c>
      <c r="D102" s="33">
        <f t="shared" ca="1" si="6"/>
        <v>53</v>
      </c>
      <c r="E102" s="21">
        <f t="shared" ca="1" si="7"/>
        <v>45833</v>
      </c>
      <c r="F102" s="20">
        <f t="shared" ca="1" si="8"/>
        <v>218</v>
      </c>
      <c r="G102" s="20" t="str">
        <f t="shared" ca="1" si="10"/>
        <v>7 Monate, 6 Tage</v>
      </c>
      <c r="H102" s="21">
        <v>34547</v>
      </c>
      <c r="I102" s="22">
        <f t="shared" ca="1" si="9"/>
        <v>30.323287671232876</v>
      </c>
      <c r="J102" s="77">
        <f ca="1">WEEKNUM(Tabelle13[[#This Row],[Nächster Geburtstag]],2)</f>
        <v>26</v>
      </c>
    </row>
    <row r="103" spans="1:10" x14ac:dyDescent="0.3">
      <c r="A103" s="23" t="s">
        <v>151</v>
      </c>
      <c r="B103" s="21">
        <v>22823</v>
      </c>
      <c r="C103" s="41">
        <f ca="1">DATEDIF(Tabelle13[[#This Row],[Geburtsdatum]],TODAY(),"Y")</f>
        <v>62</v>
      </c>
      <c r="D103" s="33">
        <f t="shared" ca="1" si="6"/>
        <v>63</v>
      </c>
      <c r="E103" s="21">
        <f t="shared" ca="1" si="7"/>
        <v>45834</v>
      </c>
      <c r="F103" s="20">
        <f t="shared" ca="1" si="8"/>
        <v>219</v>
      </c>
      <c r="G103" s="20" t="str">
        <f t="shared" ca="1" si="10"/>
        <v>7 Monate, 7 Tage</v>
      </c>
      <c r="H103" s="21">
        <v>42826</v>
      </c>
      <c r="I103" s="22">
        <f t="shared" ca="1" si="9"/>
        <v>7.6410958904109592</v>
      </c>
      <c r="J103" s="77">
        <f ca="1">WEEKNUM(Tabelle13[[#This Row],[Nächster Geburtstag]],2)</f>
        <v>26</v>
      </c>
    </row>
    <row r="104" spans="1:10" x14ac:dyDescent="0.3">
      <c r="A104" s="23" t="s">
        <v>152</v>
      </c>
      <c r="B104" s="21">
        <v>31957</v>
      </c>
      <c r="C104" s="41">
        <f ca="1">DATEDIF(Tabelle13[[#This Row],[Geburtsdatum]],TODAY(),"Y")</f>
        <v>37</v>
      </c>
      <c r="D104" s="33">
        <f t="shared" ca="1" si="6"/>
        <v>38</v>
      </c>
      <c r="E104" s="21">
        <f t="shared" ca="1" si="7"/>
        <v>45837</v>
      </c>
      <c r="F104" s="20">
        <f t="shared" ca="1" si="8"/>
        <v>222</v>
      </c>
      <c r="G104" s="20" t="str">
        <f t="shared" ca="1" si="10"/>
        <v>7 Monate, 10 Tage</v>
      </c>
      <c r="H104" s="21">
        <v>43642</v>
      </c>
      <c r="I104" s="22">
        <f t="shared" ca="1" si="9"/>
        <v>5.4054794520547942</v>
      </c>
      <c r="J104" s="77">
        <f ca="1">WEEKNUM(Tabelle13[[#This Row],[Nächster Geburtstag]],2)</f>
        <v>26</v>
      </c>
    </row>
    <row r="105" spans="1:10" x14ac:dyDescent="0.3">
      <c r="A105" s="23" t="s">
        <v>153</v>
      </c>
      <c r="B105" s="21">
        <v>30496</v>
      </c>
      <c r="C105" s="41">
        <f ca="1">DATEDIF(Tabelle13[[#This Row],[Geburtsdatum]],TODAY(),"Y")</f>
        <v>41</v>
      </c>
      <c r="D105" s="33">
        <f t="shared" ca="1" si="6"/>
        <v>42</v>
      </c>
      <c r="E105" s="21">
        <f t="shared" ca="1" si="7"/>
        <v>45837</v>
      </c>
      <c r="F105" s="20">
        <f t="shared" ca="1" si="8"/>
        <v>222</v>
      </c>
      <c r="G105" s="20" t="str">
        <f t="shared" ca="1" si="10"/>
        <v>7 Monate, 10 Tage</v>
      </c>
      <c r="H105" s="21">
        <v>43178</v>
      </c>
      <c r="I105" s="22">
        <f t="shared" ca="1" si="9"/>
        <v>6.6767123287671231</v>
      </c>
      <c r="J105" s="77">
        <f ca="1">WEEKNUM(Tabelle13[[#This Row],[Nächster Geburtstag]],2)</f>
        <v>26</v>
      </c>
    </row>
    <row r="106" spans="1:10" x14ac:dyDescent="0.3">
      <c r="A106" s="23" t="s">
        <v>154</v>
      </c>
      <c r="B106" s="21">
        <v>37802</v>
      </c>
      <c r="C106" s="41">
        <f ca="1">DATEDIF(Tabelle13[[#This Row],[Geburtsdatum]],TODAY(),"Y")</f>
        <v>21</v>
      </c>
      <c r="D106" s="33">
        <f t="shared" ca="1" si="6"/>
        <v>22</v>
      </c>
      <c r="E106" s="21">
        <f t="shared" ca="1" si="7"/>
        <v>45838</v>
      </c>
      <c r="F106" s="20">
        <f t="shared" ca="1" si="8"/>
        <v>223</v>
      </c>
      <c r="G106" s="20" t="str">
        <f t="shared" ca="1" si="10"/>
        <v>7 Monate, 11 Tage</v>
      </c>
      <c r="H106" s="21">
        <v>44044</v>
      </c>
      <c r="I106" s="22">
        <f t="shared" ca="1" si="9"/>
        <v>4.3041095890410963</v>
      </c>
      <c r="J106" s="77">
        <f ca="1">WEEKNUM(Tabelle13[[#This Row],[Nächster Geburtstag]],2)</f>
        <v>27</v>
      </c>
    </row>
    <row r="107" spans="1:10" x14ac:dyDescent="0.3">
      <c r="A107" s="23" t="s">
        <v>155</v>
      </c>
      <c r="B107" s="21">
        <v>27948</v>
      </c>
      <c r="C107" s="41">
        <f ca="1">DATEDIF(Tabelle13[[#This Row],[Geburtsdatum]],TODAY(),"Y")</f>
        <v>48</v>
      </c>
      <c r="D107" s="33">
        <f t="shared" ca="1" si="6"/>
        <v>49</v>
      </c>
      <c r="E107" s="21">
        <f t="shared" ca="1" si="7"/>
        <v>45845</v>
      </c>
      <c r="F107" s="20">
        <f t="shared" ca="1" si="8"/>
        <v>230</v>
      </c>
      <c r="G107" s="20" t="str">
        <f t="shared" ca="1" si="10"/>
        <v>7 Monate, 18 Tage</v>
      </c>
      <c r="H107" s="21">
        <v>42522</v>
      </c>
      <c r="I107" s="22">
        <f t="shared" ca="1" si="9"/>
        <v>8.4739726027397264</v>
      </c>
      <c r="J107" s="77">
        <f ca="1">WEEKNUM(Tabelle13[[#This Row],[Nächster Geburtstag]],2)</f>
        <v>28</v>
      </c>
    </row>
    <row r="108" spans="1:10" x14ac:dyDescent="0.3">
      <c r="A108" s="23" t="s">
        <v>156</v>
      </c>
      <c r="B108" s="21">
        <v>35254</v>
      </c>
      <c r="C108" s="41">
        <f ca="1">DATEDIF(Tabelle13[[#This Row],[Geburtsdatum]],TODAY(),"Y")</f>
        <v>28</v>
      </c>
      <c r="D108" s="33">
        <f t="shared" ca="1" si="6"/>
        <v>29</v>
      </c>
      <c r="E108" s="21">
        <f t="shared" ca="1" si="7"/>
        <v>45846</v>
      </c>
      <c r="F108" s="20">
        <f t="shared" ca="1" si="8"/>
        <v>231</v>
      </c>
      <c r="G108" s="20" t="str">
        <f t="shared" ca="1" si="10"/>
        <v>7 Monate, 19 Tage</v>
      </c>
      <c r="H108" s="21">
        <v>44501</v>
      </c>
      <c r="I108" s="22">
        <f t="shared" ca="1" si="9"/>
        <v>3.0520547945205481</v>
      </c>
      <c r="J108" s="77">
        <f ca="1">WEEKNUM(Tabelle13[[#This Row],[Nächster Geburtstag]],2)</f>
        <v>28</v>
      </c>
    </row>
    <row r="109" spans="1:10" x14ac:dyDescent="0.3">
      <c r="A109" s="23" t="s">
        <v>157</v>
      </c>
      <c r="B109" s="21">
        <v>23200</v>
      </c>
      <c r="C109" s="41">
        <f ca="1">DATEDIF(Tabelle13[[#This Row],[Geburtsdatum]],TODAY(),"Y")</f>
        <v>61</v>
      </c>
      <c r="D109" s="33">
        <f t="shared" ca="1" si="6"/>
        <v>62</v>
      </c>
      <c r="E109" s="21">
        <f t="shared" ca="1" si="7"/>
        <v>45846</v>
      </c>
      <c r="F109" s="20">
        <f t="shared" ca="1" si="8"/>
        <v>231</v>
      </c>
      <c r="G109" s="20" t="str">
        <f t="shared" ca="1" si="10"/>
        <v>7 Monate, 19 Tage</v>
      </c>
      <c r="H109" s="21">
        <v>43178</v>
      </c>
      <c r="I109" s="22">
        <f t="shared" ca="1" si="9"/>
        <v>6.6767123287671231</v>
      </c>
      <c r="J109" s="77">
        <f ca="1">WEEKNUM(Tabelle13[[#This Row],[Nächster Geburtstag]],2)</f>
        <v>28</v>
      </c>
    </row>
    <row r="110" spans="1:10" x14ac:dyDescent="0.3">
      <c r="A110" s="23" t="s">
        <v>158</v>
      </c>
      <c r="B110" s="21">
        <v>29778</v>
      </c>
      <c r="C110" s="41">
        <f ca="1">DATEDIF(Tabelle13[[#This Row],[Geburtsdatum]],TODAY(),"Y")</f>
        <v>43</v>
      </c>
      <c r="D110" s="33">
        <f t="shared" ca="1" si="6"/>
        <v>44</v>
      </c>
      <c r="E110" s="21">
        <f t="shared" ca="1" si="7"/>
        <v>45849</v>
      </c>
      <c r="F110" s="20">
        <f t="shared" ca="1" si="8"/>
        <v>234</v>
      </c>
      <c r="G110" s="20" t="str">
        <f t="shared" ca="1" si="10"/>
        <v>7 Monate, 22 Tage</v>
      </c>
      <c r="H110" s="21">
        <v>39553</v>
      </c>
      <c r="I110" s="22">
        <f t="shared" ca="1" si="9"/>
        <v>16.608219178082191</v>
      </c>
      <c r="J110" s="77">
        <f ca="1">WEEKNUM(Tabelle13[[#This Row],[Nächster Geburtstag]],2)</f>
        <v>28</v>
      </c>
    </row>
    <row r="111" spans="1:10" x14ac:dyDescent="0.3">
      <c r="A111" s="23" t="s">
        <v>159</v>
      </c>
      <c r="B111" s="21">
        <v>30878</v>
      </c>
      <c r="C111" s="41">
        <f ca="1">DATEDIF(Tabelle13[[#This Row],[Geburtsdatum]],TODAY(),"Y")</f>
        <v>40</v>
      </c>
      <c r="D111" s="33">
        <f t="shared" ca="1" si="6"/>
        <v>41</v>
      </c>
      <c r="E111" s="21">
        <f t="shared" ca="1" si="7"/>
        <v>45853</v>
      </c>
      <c r="F111" s="20">
        <f t="shared" ca="1" si="8"/>
        <v>238</v>
      </c>
      <c r="G111" s="20" t="str">
        <f t="shared" ca="1" si="10"/>
        <v>7 Monate, 26 Tage</v>
      </c>
      <c r="H111" s="21">
        <v>43191</v>
      </c>
      <c r="I111" s="22">
        <f t="shared" ca="1" si="9"/>
        <v>6.6410958904109592</v>
      </c>
      <c r="J111" s="77">
        <f ca="1">WEEKNUM(Tabelle13[[#This Row],[Nächster Geburtstag]],2)</f>
        <v>29</v>
      </c>
    </row>
    <row r="112" spans="1:10" x14ac:dyDescent="0.3">
      <c r="A112" s="23" t="s">
        <v>160</v>
      </c>
      <c r="B112" s="21">
        <v>26132</v>
      </c>
      <c r="C112" s="41">
        <f ca="1">DATEDIF(Tabelle13[[#This Row],[Geburtsdatum]],TODAY(),"Y")</f>
        <v>53</v>
      </c>
      <c r="D112" s="33">
        <f t="shared" ca="1" si="6"/>
        <v>54</v>
      </c>
      <c r="E112" s="21">
        <f t="shared" ca="1" si="7"/>
        <v>45856</v>
      </c>
      <c r="F112" s="20">
        <f t="shared" ca="1" si="8"/>
        <v>241</v>
      </c>
      <c r="G112" s="20" t="str">
        <f t="shared" ca="1" si="10"/>
        <v>7 Monate, 29 Tage</v>
      </c>
      <c r="H112" s="21">
        <v>43191</v>
      </c>
      <c r="I112" s="22">
        <f t="shared" ca="1" si="9"/>
        <v>6.6410958904109592</v>
      </c>
      <c r="J112" s="77">
        <f ca="1">WEEKNUM(Tabelle13[[#This Row],[Nächster Geburtstag]],2)</f>
        <v>29</v>
      </c>
    </row>
    <row r="113" spans="1:10" x14ac:dyDescent="0.3">
      <c r="A113" s="23" t="s">
        <v>161</v>
      </c>
      <c r="B113" s="21">
        <v>29424</v>
      </c>
      <c r="C113" s="41">
        <f ca="1">DATEDIF(Tabelle13[[#This Row],[Geburtsdatum]],TODAY(),"Y")</f>
        <v>44</v>
      </c>
      <c r="D113" s="33">
        <f t="shared" ca="1" si="6"/>
        <v>45</v>
      </c>
      <c r="E113" s="21">
        <f t="shared" ca="1" si="7"/>
        <v>45860</v>
      </c>
      <c r="F113" s="20">
        <f t="shared" ca="1" si="8"/>
        <v>245</v>
      </c>
      <c r="G113" s="20" t="str">
        <f t="shared" ca="1" si="10"/>
        <v>8 Monate, 3 Tage</v>
      </c>
      <c r="H113" s="21">
        <v>41821</v>
      </c>
      <c r="I113" s="22">
        <f t="shared" ca="1" si="9"/>
        <v>10.394520547945206</v>
      </c>
      <c r="J113" s="77">
        <f ca="1">WEEKNUM(Tabelle13[[#This Row],[Nächster Geburtstag]],2)</f>
        <v>30</v>
      </c>
    </row>
    <row r="114" spans="1:10" x14ac:dyDescent="0.3">
      <c r="A114" s="23" t="s">
        <v>162</v>
      </c>
      <c r="B114" s="21">
        <v>25771</v>
      </c>
      <c r="C114" s="41">
        <f ca="1">DATEDIF(Tabelle13[[#This Row],[Geburtsdatum]],TODAY(),"Y")</f>
        <v>54</v>
      </c>
      <c r="D114" s="33">
        <f t="shared" ca="1" si="6"/>
        <v>55</v>
      </c>
      <c r="E114" s="21">
        <f t="shared" ca="1" si="7"/>
        <v>45860</v>
      </c>
      <c r="F114" s="20">
        <f t="shared" ca="1" si="8"/>
        <v>245</v>
      </c>
      <c r="G114" s="20" t="str">
        <f t="shared" ca="1" si="10"/>
        <v>8 Monate, 3 Tage</v>
      </c>
      <c r="H114" s="21">
        <v>43766</v>
      </c>
      <c r="I114" s="22">
        <f t="shared" ca="1" si="9"/>
        <v>5.065753424657534</v>
      </c>
      <c r="J114" s="77">
        <f ca="1">WEEKNUM(Tabelle13[[#This Row],[Nächster Geburtstag]],2)</f>
        <v>30</v>
      </c>
    </row>
    <row r="115" spans="1:10" x14ac:dyDescent="0.3">
      <c r="A115" s="23" t="s">
        <v>163</v>
      </c>
      <c r="B115" s="21">
        <v>33810</v>
      </c>
      <c r="C115" s="41">
        <f ca="1">DATEDIF(Tabelle13[[#This Row],[Geburtsdatum]],TODAY(),"Y")</f>
        <v>32</v>
      </c>
      <c r="D115" s="33">
        <f t="shared" ca="1" si="6"/>
        <v>33</v>
      </c>
      <c r="E115" s="21">
        <f t="shared" ca="1" si="7"/>
        <v>45863</v>
      </c>
      <c r="F115" s="20">
        <f t="shared" ca="1" si="8"/>
        <v>248</v>
      </c>
      <c r="G115" s="20" t="str">
        <f t="shared" ca="1" si="10"/>
        <v>8 Monate, 6 Tage</v>
      </c>
      <c r="H115" s="21">
        <v>43710</v>
      </c>
      <c r="I115" s="22">
        <f t="shared" ca="1" si="9"/>
        <v>5.2191780821917808</v>
      </c>
      <c r="J115" s="77">
        <f ca="1">WEEKNUM(Tabelle13[[#This Row],[Nächster Geburtstag]],2)</f>
        <v>30</v>
      </c>
    </row>
    <row r="116" spans="1:10" x14ac:dyDescent="0.3">
      <c r="A116" s="23" t="s">
        <v>164</v>
      </c>
      <c r="B116" s="21">
        <v>31254</v>
      </c>
      <c r="C116" s="41">
        <f ca="1">DATEDIF(Tabelle13[[#This Row],[Geburtsdatum]],TODAY(),"Y")</f>
        <v>39</v>
      </c>
      <c r="D116" s="33">
        <f t="shared" ca="1" si="6"/>
        <v>40</v>
      </c>
      <c r="E116" s="21">
        <f t="shared" ca="1" si="7"/>
        <v>45864</v>
      </c>
      <c r="F116" s="20">
        <f t="shared" ca="1" si="8"/>
        <v>249</v>
      </c>
      <c r="G116" s="20" t="str">
        <f t="shared" ca="1" si="10"/>
        <v>8 Monate, 7 Tage</v>
      </c>
      <c r="H116" s="21">
        <v>39295</v>
      </c>
      <c r="I116" s="22">
        <f t="shared" ca="1" si="9"/>
        <v>17.315068493150687</v>
      </c>
      <c r="J116" s="77">
        <f ca="1">WEEKNUM(Tabelle13[[#This Row],[Nächster Geburtstag]],2)</f>
        <v>30</v>
      </c>
    </row>
    <row r="117" spans="1:10" x14ac:dyDescent="0.3">
      <c r="A117" s="23" t="s">
        <v>165</v>
      </c>
      <c r="B117" s="21">
        <v>23231</v>
      </c>
      <c r="C117" s="41">
        <f ca="1">DATEDIF(Tabelle13[[#This Row],[Geburtsdatum]],TODAY(),"Y")</f>
        <v>61</v>
      </c>
      <c r="D117" s="33">
        <f t="shared" ca="1" si="6"/>
        <v>62</v>
      </c>
      <c r="E117" s="21">
        <f t="shared" ca="1" si="7"/>
        <v>45877</v>
      </c>
      <c r="F117" s="20">
        <f t="shared" ca="1" si="8"/>
        <v>262</v>
      </c>
      <c r="G117" s="20" t="str">
        <f t="shared" ca="1" si="10"/>
        <v>8 Monate, 20 Tage</v>
      </c>
      <c r="H117" s="21">
        <v>39600</v>
      </c>
      <c r="I117" s="22">
        <f t="shared" ca="1" si="9"/>
        <v>16.479452054794521</v>
      </c>
      <c r="J117" s="77">
        <f ca="1">WEEKNUM(Tabelle13[[#This Row],[Nächster Geburtstag]],2)</f>
        <v>32</v>
      </c>
    </row>
    <row r="118" spans="1:10" x14ac:dyDescent="0.3">
      <c r="A118" s="23" t="s">
        <v>166</v>
      </c>
      <c r="B118" s="21">
        <v>30537</v>
      </c>
      <c r="C118" s="41">
        <f ca="1">DATEDIF(Tabelle13[[#This Row],[Geburtsdatum]],TODAY(),"Y")</f>
        <v>41</v>
      </c>
      <c r="D118" s="33">
        <f t="shared" ca="1" si="6"/>
        <v>42</v>
      </c>
      <c r="E118" s="21">
        <f t="shared" ca="1" si="7"/>
        <v>45878</v>
      </c>
      <c r="F118" s="20">
        <f t="shared" ca="1" si="8"/>
        <v>263</v>
      </c>
      <c r="G118" s="20" t="str">
        <f t="shared" ca="1" si="10"/>
        <v>8 Monate, 21 Tage</v>
      </c>
      <c r="H118" s="21">
        <v>44621</v>
      </c>
      <c r="I118" s="22">
        <f t="shared" ca="1" si="9"/>
        <v>2.7232876712328768</v>
      </c>
      <c r="J118" s="77">
        <f ca="1">WEEKNUM(Tabelle13[[#This Row],[Nächster Geburtstag]],2)</f>
        <v>32</v>
      </c>
    </row>
    <row r="119" spans="1:10" x14ac:dyDescent="0.3">
      <c r="A119" s="23" t="s">
        <v>167</v>
      </c>
      <c r="B119" s="21">
        <v>22867</v>
      </c>
      <c r="C119" s="41">
        <f ca="1">DATEDIF(Tabelle13[[#This Row],[Geburtsdatum]],TODAY(),"Y")</f>
        <v>62</v>
      </c>
      <c r="D119" s="33">
        <f t="shared" ca="1" si="6"/>
        <v>63</v>
      </c>
      <c r="E119" s="21">
        <f t="shared" ca="1" si="7"/>
        <v>45878</v>
      </c>
      <c r="F119" s="20">
        <f t="shared" ca="1" si="8"/>
        <v>263</v>
      </c>
      <c r="G119" s="20" t="str">
        <f t="shared" ca="1" si="10"/>
        <v>8 Monate, 21 Tage</v>
      </c>
      <c r="H119" s="21">
        <v>41306</v>
      </c>
      <c r="I119" s="22">
        <f t="shared" ca="1" si="9"/>
        <v>11.805479452054794</v>
      </c>
      <c r="J119" s="77">
        <f ca="1">WEEKNUM(Tabelle13[[#This Row],[Nächster Geburtstag]],2)</f>
        <v>32</v>
      </c>
    </row>
    <row r="120" spans="1:10" x14ac:dyDescent="0.3">
      <c r="A120" s="23" t="s">
        <v>168</v>
      </c>
      <c r="B120" s="21">
        <v>29808</v>
      </c>
      <c r="C120" s="41">
        <f ca="1">DATEDIF(Tabelle13[[#This Row],[Geburtsdatum]],TODAY(),"Y")</f>
        <v>43</v>
      </c>
      <c r="D120" s="33">
        <f t="shared" ca="1" si="6"/>
        <v>44</v>
      </c>
      <c r="E120" s="21">
        <f t="shared" ca="1" si="7"/>
        <v>45879</v>
      </c>
      <c r="F120" s="20">
        <f t="shared" ca="1" si="8"/>
        <v>264</v>
      </c>
      <c r="G120" s="20" t="str">
        <f t="shared" ca="1" si="10"/>
        <v>8 Monate, 22 Tage</v>
      </c>
      <c r="H120" s="21">
        <v>39706</v>
      </c>
      <c r="I120" s="22">
        <f t="shared" ca="1" si="9"/>
        <v>16.18904109589041</v>
      </c>
      <c r="J120" s="77">
        <f ca="1">WEEKNUM(Tabelle13[[#This Row],[Nächster Geburtstag]],2)</f>
        <v>32</v>
      </c>
    </row>
    <row r="121" spans="1:10" x14ac:dyDescent="0.3">
      <c r="A121" s="23" t="s">
        <v>169</v>
      </c>
      <c r="B121" s="21">
        <v>28718</v>
      </c>
      <c r="C121" s="41">
        <f ca="1">DATEDIF(Tabelle13[[#This Row],[Geburtsdatum]],TODAY(),"Y")</f>
        <v>46</v>
      </c>
      <c r="D121" s="33">
        <f t="shared" ca="1" si="6"/>
        <v>47</v>
      </c>
      <c r="E121" s="21">
        <f t="shared" ca="1" si="7"/>
        <v>45885</v>
      </c>
      <c r="F121" s="20">
        <f t="shared" ca="1" si="8"/>
        <v>270</v>
      </c>
      <c r="G121" s="20" t="str">
        <f t="shared" ca="1" si="10"/>
        <v>8 Monate, 28 Tage</v>
      </c>
      <c r="H121" s="21">
        <v>45139</v>
      </c>
      <c r="I121" s="22">
        <f t="shared" ca="1" si="9"/>
        <v>1.3041095890410959</v>
      </c>
      <c r="J121" s="77">
        <f ca="1">WEEKNUM(Tabelle13[[#This Row],[Nächster Geburtstag]],2)</f>
        <v>33</v>
      </c>
    </row>
    <row r="122" spans="1:10" x14ac:dyDescent="0.3">
      <c r="A122" s="23" t="s">
        <v>170</v>
      </c>
      <c r="B122" s="21">
        <v>31642</v>
      </c>
      <c r="C122" s="41">
        <f ca="1">DATEDIF(Tabelle13[[#This Row],[Geburtsdatum]],TODAY(),"Y")</f>
        <v>38</v>
      </c>
      <c r="D122" s="33">
        <f t="shared" ca="1" si="6"/>
        <v>39</v>
      </c>
      <c r="E122" s="21">
        <f t="shared" ca="1" si="7"/>
        <v>45887</v>
      </c>
      <c r="F122" s="20">
        <f t="shared" ca="1" si="8"/>
        <v>272</v>
      </c>
      <c r="G122" s="20" t="str">
        <f t="shared" ca="1" si="10"/>
        <v>8 Monate, 30 Tage</v>
      </c>
      <c r="H122" s="21">
        <v>42809</v>
      </c>
      <c r="I122" s="22">
        <f t="shared" ca="1" si="9"/>
        <v>7.6876712328767125</v>
      </c>
      <c r="J122" s="77">
        <f ca="1">WEEKNUM(Tabelle13[[#This Row],[Nächster Geburtstag]],2)</f>
        <v>34</v>
      </c>
    </row>
    <row r="123" spans="1:10" x14ac:dyDescent="0.3">
      <c r="A123" s="23" t="s">
        <v>171</v>
      </c>
      <c r="B123" s="21">
        <v>32374</v>
      </c>
      <c r="C123" s="41">
        <f ca="1">DATEDIF(Tabelle13[[#This Row],[Geburtsdatum]],TODAY(),"Y")</f>
        <v>36</v>
      </c>
      <c r="D123" s="33">
        <f t="shared" ca="1" si="6"/>
        <v>37</v>
      </c>
      <c r="E123" s="21">
        <f t="shared" ca="1" si="7"/>
        <v>45888</v>
      </c>
      <c r="F123" s="20">
        <f t="shared" ca="1" si="8"/>
        <v>273</v>
      </c>
      <c r="G123" s="20" t="str">
        <f t="shared" ca="1" si="10"/>
        <v>9 Monate, 0 Tage</v>
      </c>
      <c r="H123" s="21">
        <v>45384</v>
      </c>
      <c r="I123" s="22">
        <f t="shared" ca="1" si="9"/>
        <v>0.63287671232876708</v>
      </c>
      <c r="J123" s="77">
        <f ca="1">WEEKNUM(Tabelle13[[#This Row],[Nächster Geburtstag]],2)</f>
        <v>34</v>
      </c>
    </row>
    <row r="124" spans="1:10" x14ac:dyDescent="0.3">
      <c r="A124" s="23" t="s">
        <v>65</v>
      </c>
      <c r="B124" s="21">
        <v>32741</v>
      </c>
      <c r="C124" s="41">
        <f ca="1">DATEDIF(Tabelle13[[#This Row],[Geburtsdatum]],TODAY(),"Y")</f>
        <v>35</v>
      </c>
      <c r="D124" s="33">
        <f t="shared" ca="1" si="6"/>
        <v>36</v>
      </c>
      <c r="E124" s="21">
        <f t="shared" ca="1" si="7"/>
        <v>45890</v>
      </c>
      <c r="F124" s="20">
        <f t="shared" ca="1" si="8"/>
        <v>275</v>
      </c>
      <c r="G124" s="20" t="str">
        <f t="shared" ca="1" si="10"/>
        <v>9 Monate, 2 Tage</v>
      </c>
      <c r="H124" s="21">
        <v>45444</v>
      </c>
      <c r="I124" s="22">
        <f t="shared" ca="1" si="9"/>
        <v>0.46849315068493153</v>
      </c>
      <c r="J124" s="77">
        <f ca="1">WEEKNUM(Tabelle13[[#This Row],[Nächster Geburtstag]],2)</f>
        <v>34</v>
      </c>
    </row>
    <row r="125" spans="1:10" x14ac:dyDescent="0.3">
      <c r="A125" s="23" t="s">
        <v>105</v>
      </c>
      <c r="B125" s="21">
        <v>33107</v>
      </c>
      <c r="C125" s="41">
        <f ca="1">DATEDIF(Tabelle13[[#This Row],[Geburtsdatum]],TODAY(),"Y")</f>
        <v>34</v>
      </c>
      <c r="D125" s="33">
        <f t="shared" ca="1" si="6"/>
        <v>35</v>
      </c>
      <c r="E125" s="21">
        <f t="shared" ca="1" si="7"/>
        <v>45891</v>
      </c>
      <c r="F125" s="20">
        <f t="shared" ca="1" si="8"/>
        <v>276</v>
      </c>
      <c r="G125" s="20" t="str">
        <f t="shared" ca="1" si="10"/>
        <v>9 Monate, 3 Tage</v>
      </c>
      <c r="H125" s="21">
        <v>42705</v>
      </c>
      <c r="I125" s="22">
        <f t="shared" ca="1" si="9"/>
        <v>7.9726027397260273</v>
      </c>
      <c r="J125" s="77">
        <f ca="1">WEEKNUM(Tabelle13[[#This Row],[Nächster Geburtstag]],2)</f>
        <v>34</v>
      </c>
    </row>
    <row r="126" spans="1:10" x14ac:dyDescent="0.3">
      <c r="A126" s="23" t="s">
        <v>66</v>
      </c>
      <c r="B126" s="21">
        <v>27264</v>
      </c>
      <c r="C126" s="41">
        <f ca="1">DATEDIF(Tabelle13[[#This Row],[Geburtsdatum]],TODAY(),"Y")</f>
        <v>50</v>
      </c>
      <c r="D126" s="33">
        <f t="shared" ca="1" si="6"/>
        <v>51</v>
      </c>
      <c r="E126" s="21">
        <f t="shared" ca="1" si="7"/>
        <v>45892</v>
      </c>
      <c r="F126" s="20">
        <f t="shared" ca="1" si="8"/>
        <v>277</v>
      </c>
      <c r="G126" s="20" t="str">
        <f t="shared" ca="1" si="10"/>
        <v>9 Monate, 4 Tage</v>
      </c>
      <c r="H126" s="21">
        <v>43845</v>
      </c>
      <c r="I126" s="22">
        <f t="shared" ca="1" si="9"/>
        <v>4.8493150684931505</v>
      </c>
      <c r="J126" s="77">
        <f ca="1">WEEKNUM(Tabelle13[[#This Row],[Nächster Geburtstag]],2)</f>
        <v>34</v>
      </c>
    </row>
    <row r="127" spans="1:10" x14ac:dyDescent="0.3">
      <c r="A127" s="23" t="s">
        <v>172</v>
      </c>
      <c r="B127" s="21">
        <v>26535</v>
      </c>
      <c r="C127" s="41">
        <f ca="1">DATEDIF(Tabelle13[[#This Row],[Geburtsdatum]],TODAY(),"Y")</f>
        <v>52</v>
      </c>
      <c r="D127" s="33">
        <f t="shared" ca="1" si="6"/>
        <v>53</v>
      </c>
      <c r="E127" s="21">
        <f t="shared" ca="1" si="7"/>
        <v>45893</v>
      </c>
      <c r="F127" s="20">
        <f t="shared" ca="1" si="8"/>
        <v>278</v>
      </c>
      <c r="G127" s="20" t="str">
        <f t="shared" ca="1" si="10"/>
        <v>9 Monate, 5 Tage</v>
      </c>
      <c r="H127" s="21">
        <v>43405</v>
      </c>
      <c r="I127" s="22">
        <f t="shared" ca="1" si="9"/>
        <v>6.0547945205479454</v>
      </c>
      <c r="J127" s="77">
        <f ca="1">WEEKNUM(Tabelle13[[#This Row],[Nächster Geburtstag]],2)</f>
        <v>34</v>
      </c>
    </row>
    <row r="128" spans="1:10" x14ac:dyDescent="0.3">
      <c r="A128" s="23" t="s">
        <v>173</v>
      </c>
      <c r="B128" s="21">
        <v>30919</v>
      </c>
      <c r="C128" s="41">
        <f ca="1">DATEDIF(Tabelle13[[#This Row],[Geburtsdatum]],TODAY(),"Y")</f>
        <v>40</v>
      </c>
      <c r="D128" s="33">
        <f t="shared" ca="1" si="6"/>
        <v>41</v>
      </c>
      <c r="E128" s="21">
        <f t="shared" ca="1" si="7"/>
        <v>45894</v>
      </c>
      <c r="F128" s="20">
        <f t="shared" ca="1" si="8"/>
        <v>279</v>
      </c>
      <c r="G128" s="20" t="str">
        <f t="shared" ca="1" si="10"/>
        <v>9 Monate, 6 Tage</v>
      </c>
      <c r="H128" s="21">
        <v>42564</v>
      </c>
      <c r="I128" s="22">
        <f t="shared" ca="1" si="9"/>
        <v>8.3589041095890408</v>
      </c>
      <c r="J128" s="77">
        <f ca="1">WEEKNUM(Tabelle13[[#This Row],[Nächster Geburtstag]],2)</f>
        <v>35</v>
      </c>
    </row>
    <row r="129" spans="1:10" x14ac:dyDescent="0.3">
      <c r="A129" s="23" t="s">
        <v>174</v>
      </c>
      <c r="B129" s="21">
        <v>29094</v>
      </c>
      <c r="C129" s="41">
        <f ca="1">DATEDIF(Tabelle13[[#This Row],[Geburtsdatum]],TODAY(),"Y")</f>
        <v>45</v>
      </c>
      <c r="D129" s="33">
        <f t="shared" ca="1" si="6"/>
        <v>46</v>
      </c>
      <c r="E129" s="21">
        <f t="shared" ca="1" si="7"/>
        <v>45896</v>
      </c>
      <c r="F129" s="20">
        <f t="shared" ca="1" si="8"/>
        <v>281</v>
      </c>
      <c r="G129" s="20" t="str">
        <f t="shared" ca="1" si="10"/>
        <v>9 Monate, 8 Tage</v>
      </c>
      <c r="H129" s="21">
        <v>43997</v>
      </c>
      <c r="I129" s="22">
        <f t="shared" ca="1" si="9"/>
        <v>4.4328767123287669</v>
      </c>
      <c r="J129" s="77">
        <f ca="1">WEEKNUM(Tabelle13[[#This Row],[Nächster Geburtstag]],2)</f>
        <v>35</v>
      </c>
    </row>
    <row r="130" spans="1:10" x14ac:dyDescent="0.3">
      <c r="A130" s="23" t="s">
        <v>175</v>
      </c>
      <c r="B130" s="21">
        <v>26174</v>
      </c>
      <c r="C130" s="41">
        <f ca="1">DATEDIF(Tabelle13[[#This Row],[Geburtsdatum]],TODAY(),"Y")</f>
        <v>53</v>
      </c>
      <c r="D130" s="33">
        <f t="shared" ca="1" si="6"/>
        <v>54</v>
      </c>
      <c r="E130" s="21">
        <f t="shared" ca="1" si="7"/>
        <v>45898</v>
      </c>
      <c r="F130" s="20">
        <f t="shared" ca="1" si="8"/>
        <v>283</v>
      </c>
      <c r="G130" s="20" t="str">
        <f t="shared" ca="1" si="10"/>
        <v>9 Monate, 10 Tage</v>
      </c>
      <c r="H130" s="21">
        <v>42954</v>
      </c>
      <c r="I130" s="22">
        <f t="shared" ca="1" si="9"/>
        <v>7.2904109589041095</v>
      </c>
      <c r="J130" s="77">
        <f ca="1">WEEKNUM(Tabelle13[[#This Row],[Nächster Geburtstag]],2)</f>
        <v>35</v>
      </c>
    </row>
    <row r="131" spans="1:10" x14ac:dyDescent="0.3">
      <c r="A131" s="23" t="s">
        <v>176</v>
      </c>
      <c r="B131" s="21">
        <v>33846</v>
      </c>
      <c r="C131" s="41">
        <f ca="1">DATEDIF(Tabelle13[[#This Row],[Geburtsdatum]],TODAY(),"Y")</f>
        <v>32</v>
      </c>
      <c r="D131" s="33">
        <f ca="1">DATEDIF(B131,TODAY(),"Y")+1</f>
        <v>33</v>
      </c>
      <c r="E131" s="21">
        <f ca="1">DATE(YEAR(B131)+DATEDIF(B131,TODAY(),"Y")+1,MONTH(B131),DAY(B131))</f>
        <v>45899</v>
      </c>
      <c r="F131" s="20">
        <f ca="1">DATEDIF(TODAY(),E131,"D")</f>
        <v>284</v>
      </c>
      <c r="G131" s="20" t="str">
        <f t="shared" ca="1" si="10"/>
        <v>9 Monate, 11 Tage</v>
      </c>
      <c r="H131" s="21">
        <v>45427</v>
      </c>
      <c r="I131" s="22">
        <f ca="1">DATEDIF(H131,TODAY(),"D")/365</f>
        <v>0.51506849315068493</v>
      </c>
      <c r="J131" s="77">
        <f ca="1">WEEKNUM(Tabelle13[[#This Row],[Nächster Geburtstag]],2)</f>
        <v>35</v>
      </c>
    </row>
    <row r="132" spans="1:10" x14ac:dyDescent="0.3">
      <c r="A132" s="29" t="s">
        <v>177</v>
      </c>
      <c r="B132" s="30">
        <v>29466</v>
      </c>
      <c r="C132" s="42">
        <f ca="1">DATEDIF(Tabelle13[[#This Row],[Geburtsdatum]],TODAY(),"Y")</f>
        <v>44</v>
      </c>
      <c r="D132" s="33">
        <f ca="1">DATEDIF(B132,TODAY(),"Y")+1</f>
        <v>45</v>
      </c>
      <c r="E132" s="30">
        <f ca="1">DATE(YEAR(B132)+DATEDIF(B132,TODAY(),"Y")+1,MONTH(B132),DAY(B132))</f>
        <v>45902</v>
      </c>
      <c r="F132" s="31">
        <f ca="1">DATEDIF(TODAY(),E132,"D")</f>
        <v>287</v>
      </c>
      <c r="G132" s="31" t="str">
        <f t="shared" ca="1" si="10"/>
        <v>9 Monate, 14 Tage</v>
      </c>
      <c r="H132" s="30">
        <v>41351</v>
      </c>
      <c r="I132" s="32">
        <f ca="1">DATEDIF(H132,TODAY(),"D")/365</f>
        <v>11.682191780821919</v>
      </c>
      <c r="J132" s="77">
        <f ca="1">WEEKNUM(Tabelle13[[#This Row],[Nächster Geburtstag]],2)</f>
        <v>36</v>
      </c>
    </row>
    <row r="133" spans="1:10" x14ac:dyDescent="0.3">
      <c r="A133" s="44"/>
      <c r="B133" s="45"/>
      <c r="C133" s="46"/>
      <c r="D133" s="47"/>
      <c r="E133" s="45"/>
      <c r="F133" s="47"/>
      <c r="G133" s="47"/>
      <c r="H133" s="45"/>
      <c r="I133" s="48"/>
      <c r="J133" s="77">
        <f>WEEKNUM(Tabelle13[[#This Row],[Nächster Geburtstag]],2)</f>
        <v>1</v>
      </c>
    </row>
  </sheetData>
  <conditionalFormatting sqref="D3:D132">
    <cfRule type="expression" dxfId="19" priority="1">
      <formula>MOD(D3,10)=0</formula>
    </cfRule>
  </conditionalFormatting>
  <conditionalFormatting sqref="I3:I916">
    <cfRule type="cellIs" dxfId="18" priority="3" stopIfTrue="1" operator="between">
      <formula>49.75</formula>
      <formula>50.15</formula>
    </cfRule>
    <cfRule type="cellIs" dxfId="17" priority="4" stopIfTrue="1" operator="between">
      <formula>39.75</formula>
      <formula>40.15</formula>
    </cfRule>
    <cfRule type="cellIs" dxfId="16" priority="5" stopIfTrue="1" operator="between">
      <formula>29.75</formula>
      <formula>30.15</formula>
    </cfRule>
    <cfRule type="cellIs" dxfId="15" priority="6" stopIfTrue="1" operator="between">
      <formula>19.75</formula>
      <formula>20.15</formula>
    </cfRule>
    <cfRule type="cellIs" dxfId="14" priority="7" stopIfTrue="1" operator="between">
      <formula>9.75</formula>
      <formula>10.15</formula>
    </cfRule>
    <cfRule type="cellIs" dxfId="13" priority="8" stopIfTrue="1" operator="between">
      <formula>24.75</formula>
      <formula>25.15</formula>
    </cfRule>
  </conditionalFormatting>
  <pageMargins left="0.70866141732283472" right="0.43307086614173229" top="0.78740157480314965" bottom="0.78740157480314965" header="0.31496062992125984" footer="0.31496062992125984"/>
  <pageSetup paperSize="9" scale="17" orientation="landscape" horizontalDpi="4294967293" verticalDpi="4294967293" r:id="rId1"/>
  <headerFooter>
    <oddHeader xml:space="preserve">&amp;C </oddHeader>
    <oddFooter>&amp;C&amp;"Calibri (Textkörper),Standard"https://excel-vorlagen.net</oddFooter>
  </headerFooter>
  <drawing r:id="rId2"/>
  <legacyDrawing r:id="rId3"/>
  <tableParts count="1">
    <tablePart r:id="rId4"/>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6</vt:i4>
      </vt:variant>
    </vt:vector>
  </HeadingPairs>
  <TitlesOfParts>
    <vt:vector size="9" baseType="lpstr">
      <vt:lpstr>Start</vt:lpstr>
      <vt:lpstr>Übung</vt:lpstr>
      <vt:lpstr>Beispiel fertige Übersicht</vt:lpstr>
      <vt:lpstr>'Beispiel fertige Übersicht'!Druckbereich</vt:lpstr>
      <vt:lpstr>Start!Druckbereich</vt:lpstr>
      <vt:lpstr>Übung!Druckbereich</vt:lpstr>
      <vt:lpstr>erfassungsjahr</vt:lpstr>
      <vt:lpstr>erfassungsmonat</vt:lpstr>
      <vt:lpstr>Mandant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KDM</dc:creator>
  <cp:lastModifiedBy>Schmitz, Norbert</cp:lastModifiedBy>
  <cp:lastPrinted>2024-11-18T15:59:46Z</cp:lastPrinted>
  <dcterms:created xsi:type="dcterms:W3CDTF">2024-09-05T14:30:23Z</dcterms:created>
  <dcterms:modified xsi:type="dcterms:W3CDTF">2024-11-19T16:06:29Z</dcterms:modified>
</cp:coreProperties>
</file>